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6">
      <text>
        <t xml:space="preserve">Vicenza, Linus, Studio Z, Tinin Shoes
	-Ítalo Dantas</t>
      </text>
    </comment>
    <comment authorId="0" ref="D22">
      <text>
        <t xml:space="preserve">arezzo, Adrun, Bottero, Anatomic Gel
	-Ítalo Dantas</t>
      </text>
    </comment>
    <comment authorId="0" ref="D11">
      <text>
        <t xml:space="preserve">Beira rio, Andacco, Pampili, Savelli, Suzana Santos, Carrano
	-Ítalo Dantas</t>
      </text>
    </comment>
    <comment authorId="0" ref="C6">
      <text>
        <t xml:space="preserve">Piccadilly, Grendene, Bibi e Boaonda
BrazilianFootwear.com
	-Ítalo Dantas</t>
      </text>
    </comment>
    <comment authorId="0" ref="I4">
      <text>
        <t xml:space="preserve">Piccadilly, Grendene, Bibi, Boaonda
	-Ítalo Dantas
Digitalização
	-Ítalo Dantas</t>
      </text>
    </comment>
    <comment authorId="0" ref="C3">
      <text>
        <t xml:space="preserve">Bibi
Usaflex
Jorge Bischoff
Piccadilly
	-Ítalo Dantas</t>
      </text>
    </comment>
  </commentList>
</comments>
</file>

<file path=xl/sharedStrings.xml><?xml version="1.0" encoding="utf-8"?>
<sst xmlns="http://schemas.openxmlformats.org/spreadsheetml/2006/main" count="422" uniqueCount="350">
  <si>
    <t>Exportações, internacionalização e o mercado</t>
  </si>
  <si>
    <t>Cooperativismo, associativismo e feiras de negócios</t>
  </si>
  <si>
    <t>Aspectos sustentáveis</t>
  </si>
  <si>
    <t>Nomes de feiras</t>
  </si>
  <si>
    <t>Ano</t>
  </si>
  <si>
    <t>Mês</t>
  </si>
  <si>
    <t>Total</t>
  </si>
  <si>
    <t>Tendências</t>
  </si>
  <si>
    <t>Resultados</t>
  </si>
  <si>
    <t>Desafios</t>
  </si>
  <si>
    <t>Jan</t>
  </si>
  <si>
    <t>FRANQUIAS IMPULSIONAM</t>
  </si>
  <si>
    <t>SETOR CALÇADISTA GEROU
MAIS DE 37 MIL POSTOS NO ANO</t>
  </si>
  <si>
    <t>Fraco desempenho no mercado doméstico em 2020</t>
  </si>
  <si>
    <t>ABICALÇADOS ANUNCIA DOIS NOVOS
PARCEIROS NO CLUBE DE BENEFÍCIOS</t>
  </si>
  <si>
    <t>ABICALÇADOS PROMOVE WEBINAR SOBRE
LOGÍSTICA REVERSA DE EMBALAGENS</t>
  </si>
  <si>
    <t>COM FOCO EM SUSTENTABILIDADE,
FIMEC DEVE MARCAR RETOMADA ECONÔMICA</t>
  </si>
  <si>
    <t>USAFLEX RECEBE O SELO DIAMANTE DO
PROGRAMA ORIGEM SUSTENTÁVEL</t>
  </si>
  <si>
    <t>Fimec</t>
  </si>
  <si>
    <t>SETOR CALÇADISTA DEVE
CRESCER EM TORNO DE 8% EM 2021</t>
  </si>
  <si>
    <t>EXPORTAÇÕES DE CALÇADOS
AUMENTARAM 36,8% EM 2021</t>
  </si>
  <si>
    <t>DESONERAÇÃO DA FOLHA FOI A
“MELHOR NOTÍCIA” DO ANO PARA O SETOR</t>
  </si>
  <si>
    <t>EXPO RIVA SCHUH TERÁ A
PRESENÇA DE 26 MARCAS BRASILEIRAS</t>
  </si>
  <si>
    <t>COM INICIATIVAS E BENEFÍCIOS EM DIVERSAS FRENTES, ABICALÇADOS ATRAI NOVOS ASSOCIADOS</t>
  </si>
  <si>
    <t>SUSTENTABILIDADE NOS PÉS</t>
  </si>
  <si>
    <t>BRAZILIAN FOOTWEAR LANÇA SÉRIE
INTERNACIONAL SOBRE SUSTENTABILIDADE</t>
  </si>
  <si>
    <t>Couromoda</t>
  </si>
  <si>
    <t>Fev</t>
  </si>
  <si>
    <t>O FRANCHISING E A
INDÚSTRIA DE CALÇADOS</t>
  </si>
  <si>
    <t>ABRAMEQ E SINMAQSINOS COMPLETAM 30 ANOS</t>
  </si>
  <si>
    <t>Inspiramais</t>
  </si>
  <si>
    <t>Mar</t>
  </si>
  <si>
    <t>Digitalização</t>
  </si>
  <si>
    <t>COUROMODA ACONTECE ENTRE OS
DIAS 17 DE 19 DE JANEIRO, EM SÃO PAULO</t>
  </si>
  <si>
    <t>EXPO RIVA</t>
  </si>
  <si>
    <t>Abr</t>
  </si>
  <si>
    <t>RODADAS DIGITAIS INTERNACIONAIS
GERAM US$ 4,3 MILHÕES</t>
  </si>
  <si>
    <t>INSPIRAMAIS ACONTECE EM PORTO ALEGRE/RS
NOS DIAS 25 E 26 DE JANEIRO DE 2022</t>
  </si>
  <si>
    <t>SC Trade Show</t>
  </si>
  <si>
    <t>Maio</t>
  </si>
  <si>
    <t>Fenova</t>
  </si>
  <si>
    <t>Jun</t>
  </si>
  <si>
    <t>Exporta Franca</t>
  </si>
  <si>
    <t>Jul</t>
  </si>
  <si>
    <t>Mican Milano</t>
  </si>
  <si>
    <t>Ago</t>
  </si>
  <si>
    <t>Diferenciais do calçado brasileiro amplia venda</t>
  </si>
  <si>
    <t>KLIN ESPERA
CRESCER 12% EM 2022</t>
  </si>
  <si>
    <t>MATERIAIS SUSTENTÁVEIS
SÃO DESTAQUE NO INSPIRAMAIS</t>
  </si>
  <si>
    <t>FEIRA ITALIANA DEVE GERAR
US$ 7,5 MILHÕES PARA CALÇADISTAS</t>
  </si>
  <si>
    <t>VULCABRAS É CERTIFICADA EM
NÍVEL MÁXIMO NO ORIGEM SUSTENTÁVEL</t>
  </si>
  <si>
    <t>Magic NY</t>
  </si>
  <si>
    <t>Set</t>
  </si>
  <si>
    <t>ABICALÇADOS CONSEGUE
DESTRAVAR IMPORTAÇÕES EM PORTOS</t>
  </si>
  <si>
    <t>ABICALÇADOS APRESENTA
AÇÕES INTERNACIONAIS PARA 2022</t>
  </si>
  <si>
    <t>ABICALÇADOS PARABENIZA O SENAI PELOS
80 ANOS AO LADO DA INDÚSTRIA NACIONAL</t>
  </si>
  <si>
    <t>MATERIAIS SUSTENTÁVEIS
SÃO DESTAQUE NO INSPIRAMAIS</t>
  </si>
  <si>
    <t>Nov/Dez</t>
  </si>
  <si>
    <t>Empregabilidade</t>
  </si>
  <si>
    <t>ABERTAS AS INSCRIÇÕES
PARA CALÇADISTAS NA JOOR</t>
  </si>
  <si>
    <t>COUROMODA É REALIZADA EM SÃO PAULO</t>
  </si>
  <si>
    <t>MAIS CINCO EMPRESAS UNEM FORÇAS À ABICALÇADOS</t>
  </si>
  <si>
    <t>DE MALAS PRONTAS PARA
OS ESTADOS UNIDOS</t>
  </si>
  <si>
    <t>SINDICATOS DAS
INDÚSTRIAS DE BIRIGUI
E DE NOVA SERRANA
EMPOSSAM NOVAS
DIREÇÕES</t>
  </si>
  <si>
    <t>ABICALÇADOS CONQUISTA
LIMINARES EM MANDADOS DE
SEGURANÇA COLETIVOS</t>
  </si>
  <si>
    <t>CALÇADISTAS EXPORTARAM
14 MILHÕES DE PARES EM JANEIRO</t>
  </si>
  <si>
    <t>ABICALÇADOS LANÇA
VOGUE BRAZILIAN FOOTWEAR</t>
  </si>
  <si>
    <t>ABICALÇADOS E APEXBRASIL
RENOVAM CONVÊNIO DE MAIS DE
R$ 35 MILHÕES PARA
PROMOÇÃO INTERNACIONAL</t>
  </si>
  <si>
    <t>BRASIL TERÁ PARTICIPAÇÃO DE
37 MARCAS EM FEIRA ITALIANA</t>
  </si>
  <si>
    <t>SINBI PROMOVE PROGRAMA DE
TRANSFORMAÇÃO DIGITALIZAÇÃO</t>
  </si>
  <si>
    <t>MULHERES QUE CONSTROEM
O SETOR CALÇADISTA</t>
  </si>
  <si>
    <t>MULHERES QUE CONSTROEM
O SETOR CALÇADISTA</t>
  </si>
  <si>
    <t>INVESTIMENTO DA INDÚSTRIA EM PESQUISA E
DESENVOLVIMENTO CRESCEU 33,4%</t>
  </si>
  <si>
    <t>SERVER LANÇA SOFTWARE
PARA O VAREJO</t>
  </si>
  <si>
    <t>FIMEC MOVIMENTA O SETOR CALÇADISTA NACIONAL</t>
  </si>
  <si>
    <t>A IMPORTÂNCIA DO
AVANÇO DE REFERÊNCIAS
FEMININAS NAS ORGANIZAÇÕES</t>
  </si>
  <si>
    <t>POLO DE NOVA SERRANA
QUASE DOBROU A EXPORTAÇÃO
EM PLENA PANDEMIA</t>
  </si>
  <si>
    <t>INSPIRAMAIS NO POLO FRANCANO</t>
  </si>
  <si>
    <t>AÇÕES INTERNACIONAIS
PARA POTENCIALIZAR
EXPORTAÇÕES DE CALÇADOS</t>
  </si>
  <si>
    <t>ABICALÇADOS PARABENIZA SINDICATOS DO SETOR</t>
  </si>
  <si>
    <t>PRIMEIRO BIMESTRE SOMA US$ 209 MILHÕES
EM EXPORTAÇÕES DE CALÇADOS</t>
  </si>
  <si>
    <t>CIRCUITO DE FEIRAS NOS
ESTADOS UNIDOS GERA US$ 5,65 MILHÕES</t>
  </si>
  <si>
    <t>ABICALÇADOS PARTICIPA DE LANÇAMENTO DO
NÚCLEO PORTO ALEGRE DO PEIEX</t>
  </si>
  <si>
    <t>RETORNO DOS EVENTOS
FÍSICOS IMPULSIONAM
EXPORTAÇÕES DE CALÇADOS</t>
  </si>
  <si>
    <t>SETOR DEVE PRODUZIR MAIS DE
820 MILHÕES DE PARES EM 2022</t>
  </si>
  <si>
    <t>FIMEC APONTA QUE RODA COMEÇOU A GIRAR</t>
  </si>
  <si>
    <t>CICB CELEBRA 65 ANOS DE HISTÓRIA
COM SELO COMEMORATIVO</t>
  </si>
  <si>
    <t>ABICALÇADOS PARTICIPA DE
AUDIÊNCIA COM BOLSONARO</t>
  </si>
  <si>
    <t>CERTIFICAÇÃO DE SUSTENTABILIDADE É DESTAQUE
NO FÓRUM INTERNACIONAL DO CALÇADO</t>
  </si>
  <si>
    <t>Out</t>
  </si>
  <si>
    <t>DEMOCRATA INVESTE
PARA CRESCER
– AINDA MAIS – EM 2022</t>
  </si>
  <si>
    <t>INDÚSTRIA CALÇADISTA JÁ GEROU 13 MIL VAGAS EM 2022</t>
  </si>
  <si>
    <t>RODADA DE NEGÓCIOS DO POLO DE
BIRIGUI MOVIMENTA O SETOR</t>
  </si>
  <si>
    <t>SINDIFRANCA PARTICIPA DE REUNIÃO COM
GOVERNADOR DE SÃO PAULO</t>
  </si>
  <si>
    <t>O ANO DE 2022 E A
RETOMADA DOS EVENTOS
INTERNACIONAIS</t>
  </si>
  <si>
    <t>AGENDA PRESENCIAL: ABICALÇADOS PROMOVE
PROJETO COM COMPRADORES FRANCESES</t>
  </si>
  <si>
    <t>ABICALÇADOS RECEBE OITO NOVAS ASSOCIADAS</t>
  </si>
  <si>
    <t>EXPORTAÇÕES DE CALÇADOS SOMARAM
US$ 320,65 MILHÕES ATÉ MARÇO</t>
  </si>
  <si>
    <t>CALÇADISTAS BRASILEIROS FECHAM MAIS DE
US$ 25 MILHÕES EM NEGÓCIOS NA MICAM MILANO</t>
  </si>
  <si>
    <t>MERCADO DE CALÇADOS
DE SEGURANÇA ESTÁ AQUECIDO</t>
  </si>
  <si>
    <t>RELATÓRIO APONTA QUE
SETOR CALÇADISTA CRESCEU 9,8% EM 2021</t>
  </si>
  <si>
    <t>Oscilação cambial</t>
  </si>
  <si>
    <t>NÜRNBERGMESSE BRASIL SERÁ A ORGANIZADORA
DA FEIRA NACIONAL DO SETOR CALÇADISTA</t>
  </si>
  <si>
    <t>ABICALÇADOS ELEGE CONSELHO
DELIBERATIVO PARA PRÓXIMO TRIÊNIO</t>
  </si>
  <si>
    <t>Nova geração na indústria</t>
  </si>
  <si>
    <t>ORIGEM SUSTENTÁVEL PROMOVE EVENTO COM
LIDERANÇAS DO SETOR CALÇADISTA</t>
  </si>
  <si>
    <t>Sustentabilidade</t>
  </si>
  <si>
    <t>EXPORTAÇÕES COM MARCAS DE TERCEIROS
IMPULSIONAM A INDÚSTRIA CALÇADISTA</t>
  </si>
  <si>
    <t>INDÚSTRIA CALÇADISTA GEROU
MAIS DE 17 MIL POSTOS NO ANO</t>
  </si>
  <si>
    <t>Alta de custos</t>
  </si>
  <si>
    <t>CALÇADISTAS ARTICULAM DOAÇÕES
PARA REFUGIADOS UCRANIANOS</t>
  </si>
  <si>
    <t>SC TRADE SHOW REGISTRA
CRESCIMENTO DE 25% EM VENDAS</t>
  </si>
  <si>
    <t>PICCADILLY RECEBE CERTIFICAÇÃO
NO NÍVEL MÁXIMO DE SUSTENTABILIDADE</t>
  </si>
  <si>
    <t>RODADAS ON-LINE UNEM MARCAS CALÇADISTAS
E COMPRADORES DA AMÉRICA LATINA</t>
  </si>
  <si>
    <t>Mão de obra</t>
  </si>
  <si>
    <t>SINDICATOS FORTALECEM
REPRESENTATIVIDADE DO CALÇADO</t>
  </si>
  <si>
    <t>PUXADO PELAS EXPORTAÇÕES,
SETOR CALÇADISTA DEVE CRESCER EM 2022</t>
  </si>
  <si>
    <t>O DESAFIO DA
PRODUTIVIDADE E DA
COMPETITIVIDADE</t>
  </si>
  <si>
    <t>ABICALÇADOS REALIZA MISSÃO
COMERCIAL NA COLÔMBIA</t>
  </si>
  <si>
    <t>SANCIONADA
A LEI No 14.366</t>
  </si>
  <si>
    <t>DECOLAGEM
AUTORIZADA</t>
  </si>
  <si>
    <t>PRIMEIRA EDIÇÃO DA FEIRA NACIONAL DA INDÚSTRIA
CALÇADISTA SERÁ DE 21 A 23 DE NOVEMBRO DE 2023</t>
  </si>
  <si>
    <t>ELEITA NOVA
DIRETORIA DO
SINDIFRANCA PARA
O TRIÊNIO 2022-2025</t>
  </si>
  <si>
    <t>CADEIA CALÇADISTA CELEBRA
PACTO PELA SUSTENTABILIDADE</t>
  </si>
  <si>
    <t>SUSTENTABILIDADE NA
INDÚSTRIA CALÇADISTA
NACIONAL E COMPETITIVIDADE</t>
  </si>
  <si>
    <t>EXPORTAÇÕES DE CALÇADOS
SEGUEM EM ELEVAÇÃO</t>
  </si>
  <si>
    <t>CALÇADISTAS BRASILEIROS DE MALAS
PRONTAS PARA A FRANÇA</t>
  </si>
  <si>
    <t>EXPO RIVA SCHUH DEVE GERAR MAIS DE
US$ 38 MILHÕES PARA CALÇADISTAS</t>
  </si>
  <si>
    <t>ABICALÇADOS RECEBE NOVAS ASSOCIADAS</t>
  </si>
  <si>
    <t>PROJETO COM COMPRADOR DO CAZAQUISTÃO
DEVE GERAR US$ 150 MIL PARA CALÇADISTAS</t>
  </si>
  <si>
    <t>BRAZILIAN FOOTWEAR PROMOVE PARTICIPAÇÃO
DE CALÇADISTAS EM FEIRA NORTE-AMERICANA</t>
  </si>
  <si>
    <t>EMBAIXADORES DO
BRAZILIAN FOOTWEAR REUNIDOS</t>
  </si>
  <si>
    <t>RAMARIM PROJETA
CRESCIMENTO DE 40%</t>
  </si>
  <si>
    <t>INDÚSTRIA CALÇADISTA TEM O MELHOR RESULTADO
DESDE 2004 NA GERAÇÃO DE EMPREGOS</t>
  </si>
  <si>
    <t>LOGÍSTICA NA PAUTA
DO SETOR CALÇADISTA</t>
  </si>
  <si>
    <t>FEIRA DO CALÇADO BRASILEIRO SERÁ LANÇADA
PELA ABICALÇADOS EM POLOS PRODUTIVOS</t>
  </si>
  <si>
    <t>ORIGEM SUSTENTÁVEL NOS POLOS CALÇADISTAS</t>
  </si>
  <si>
    <t>CALÇADISTAS ENVIARAM 12 MIL PARES
PARA REFUGIADOS UCRANIANOS</t>
  </si>
  <si>
    <t>ABICALÇADOS ABRE INSCRIÇÕES PARA A
MAIOR PLATAFORMA B2B DE MODA DO MUNDO</t>
  </si>
  <si>
    <t>EXPORTAÇÕES DE CALÇADOS
TÊM INCREMENTO DE 67% NO SEMESTRE</t>
  </si>
  <si>
    <t>PROBLEMA LOGÍSTICO
MUNDIAL AFETA CADEIAS DE
SUPRIMENTOS E DISTRIBUIÇÃO</t>
  </si>
  <si>
    <t>ASSINTECAL REVELA MATERIAIS MAIS UTILIZADOS
NOS CALÇADOS BRASILEIROS</t>
  </si>
  <si>
    <t>SINDIFRANCA E ILSA BRASIL APRESENTAM PROJETO
SUSTENTÁVEL PARA OS RESÍDUOS DA INDÚSTRIA</t>
  </si>
  <si>
    <t>BEBECÊ RECEBE NÍVEL
MÁXIMO DO ORIGEM SUSTENTÁVEL</t>
  </si>
  <si>
    <t>PROJETO COM COMPRADOR RUSSO
DEVE GERAR US$ 1 MILHÃO</t>
  </si>
  <si>
    <t>ARGENTINA VOLTA A IMPOR RESTRIÇÕES
ÀS IMPORTAÇÕES DE CALÇADOS</t>
  </si>
  <si>
    <t>INSCRIÇÕES GRATUITAS E
ABERTAS PARA O INSPIRAMAIS</t>
  </si>
  <si>
    <t>POLÍTICA NACIONAL
DE RESÍDUOS SÓLIDOS</t>
  </si>
  <si>
    <t>MISSÃO NA COLÔMBIA
TERÁ 16 MARCAS BRASILEIRAS</t>
  </si>
  <si>
    <t>MARCAS BRASILEIRAS PARTICIPAM DE
FEIRAS NOS ESTADOS UNIDOS E FRANÇA</t>
  </si>
  <si>
    <t>ABICALÇADOS REALIZA PROJETO PARA
VENDAS DIRETAS AO CONSUMIDOR NOS EUA</t>
  </si>
  <si>
    <t>“É UM BOM MOMENTO
PARA A EMPRESA
E PARA O SETOR
CALÇADISTA BRASILEIRO”</t>
  </si>
  <si>
    <t>INDÚSTRIA CALÇADISTA
GEROU MAIS DE 27 MIL POSTOS
NO SEMESTRE</t>
  </si>
  <si>
    <t>MARCAS BRASILEIRAS
PARTICIPAM DE CIRCUITO
DE FEIRAS NOS
ESTADOS UNIDOS</t>
  </si>
  <si>
    <t>EDUCAÇÃO PROFISSIONAL
PARA O NOVO MUNDO DO TRABALHO</t>
  </si>
  <si>
    <t>ABICALÇADOS RECEBE CINCO NOVAS ASSOCIADAS</t>
  </si>
  <si>
    <t>ABICALÇADOS PARTICIPA DE ENCONTRO
COM MINISTRO PAULO GUEDES</t>
  </si>
  <si>
    <t>SUSTENTABILIDADE NA PRÁTICA
DESEMBARCA EM NOVA SERRANA/MG</t>
  </si>
  <si>
    <t>ORIGEM SUSTENTÁVEL NO 26o INSPIRAMAIS</t>
  </si>
  <si>
    <t>CASA BRASIL, EM LONDRES, TERÁ
MARCAS BRASILEIRAS DE CALÇADOS</t>
  </si>
  <si>
    <t>CALÇADISTAS VOLTAM DA COLÔMBIA
COM MAIS DE US$ 1,7 MILHÃO EM NEGÓCIOS</t>
  </si>
  <si>
    <t>ABICALÇADOS E NÜRNBERGMESSE BRASIL
LANÇAM A FEIRA BRAZILIAN FOOTWEAR SHOW</t>
  </si>
  <si>
    <t>FENOVA MOSTRA FORÇA DO SETOR
CALÇADISTA EM MINAS GERAIS</t>
  </si>
  <si>
    <t>SINBI REALIZA CAMPANHA BENEFICENTE</t>
  </si>
  <si>
    <t>VIA MARTE RECEBE CERTIFICAÇÃO
DO ORIGEM SUSTENTÁVEL</t>
  </si>
  <si>
    <t>CALÇADISTAS SOMAM US$ 835 MIL
EM NEGÓCIOS REALIZADOS NA JOOR</t>
  </si>
  <si>
    <t>SUSTENTABILIDADE É FOCO DO FORO
LATINOAMERICANO DE CALZADO, NA GUATEMALA</t>
  </si>
  <si>
    <t>EXPORTAÇÕES DE CALÇADOS
CRESCERAM 64,8% ATÉ JULHO</t>
  </si>
  <si>
    <t>VENCENDO A CRISE ATRAVÉS
DE ESTRATÉGIAS OMNICHANNEL</t>
  </si>
  <si>
    <t>E-COMMERCE REPRESENTA
30% DAS VENDAS
DO SETOR CALÇADISTA</t>
  </si>
  <si>
    <t>COM MERCADO AQUECIDO, ABICALÇADOS
REVISA CRESCIMENTO DO SETOR PARA 2022</t>
  </si>
  <si>
    <t>EXPORTA FRANCA 2022 SERÁ HÍBRIDO E GRATUITO</t>
  </si>
  <si>
    <t>EMPRESÁRIO ERNANI REUTER É HOMENAGEADO
PELA ASSEMBLEIA LEGISLATIVA DO RS</t>
  </si>
  <si>
    <t>ABICALÇADOS E ASSINTECAL PARTICIPAM DE
FÓRUM PARA DEBATER DESONERAÇÃO DA FOLHA</t>
  </si>
  <si>
    <t>ABICALÇADOS LANÇA CAMPANHA DE
INTERNACIONALIZAÇÃO DO CALÇADO BRASILEIRO</t>
  </si>
  <si>
    <t>SETOR CALÇADISTA ULTRAPASSA
MARCA DE 300 MIL EMPREGOS NO BRASIL</t>
  </si>
  <si>
    <t>BRASIL VAI À MICAM MILANO
COM 60 MARCAS DE CALÇADOS</t>
  </si>
  <si>
    <t>EM NOVO LOCAL, 32a SC TRADE SHOW
TRAZ NOVOS OLHARES PARA O EVENTO</t>
  </si>
  <si>
    <t>CASA BRASIL PROPORCIONA EXPERIÊNCIA
BRASILEIRA NO MERCADO BRITÂNICO</t>
  </si>
  <si>
    <t>CAMBUCI, FABRICANTE
DA PENALTY, CRESCEU 50%
EM RELAÇÃO A 2019</t>
  </si>
  <si>
    <t>EXPORTAÇÕES DE CALÇADOS JÁ AUMENTARAM
35% EM RELAÇÃO À PRÉ-PANDEMIA</t>
  </si>
  <si>
    <t>SETOR CALÇADISTA DESACELERA
E DEVE CRESCER 1,6% EM 2023</t>
  </si>
  <si>
    <t>SETOR CALÇADISTA REGISTRA MELHOR RESULTADO
NA GERAÇÃO DE EMPREGO EM SETE ANOS</t>
  </si>
  <si>
    <t>INSPIRAMAIS ABRE INSCRIÇÕES PARA VISITANTES</t>
  </si>
  <si>
    <t>APEXBRASIL COMEMORA 25 ANOS</t>
  </si>
  <si>
    <t>OS DESAFIOS DO
PRÓXIMO GOVERNO</t>
  </si>
  <si>
    <t>MATERIAIS SUSTENTÁVEIS MOVIMENTAM
A CADEIA DO CALÇADO</t>
  </si>
  <si>
    <t>SUSTENTABILIDADE NA CADEIA DO CALÇADO
É TEMA DE ENCONTRO EM FRANCA E JAÚ</t>
  </si>
  <si>
    <t>PG4 CALÇADOS PREVÊ
CRESCIMENTO DE 25%
EM 2022</t>
  </si>
  <si>
    <t>EXPORTAÇÕES DE CALÇADOS
DESACELERAM EM OUTUBRO</t>
  </si>
  <si>
    <t>SENAI/RS DIVULGA CURSOS COM
DESCONTOS EM NOVEMBRO</t>
  </si>
  <si>
    <t>ABICALÇADOS ANUNCIA NOVAS ASSOCIADAS</t>
  </si>
  <si>
    <t>MAIS DUAS CALÇADISTAS SÃO
CERTIFICADAS NO ORIGEM SUSTENTÁVEL</t>
  </si>
  <si>
    <t>ABICALÇADOS APRESENTA SOLUÇÕES
PARA INCREMENTO DAS EXPORTAÇÕES</t>
  </si>
  <si>
    <t>ABICALÇADOS REÚNE EMBAIXADORES
DO BRAZILIAN FOOTWEAR</t>
  </si>
  <si>
    <t>JORNALISTA COLOMBIANO CONHECE PROCESSOS
E ESTRATÉGIAS DAS MARCAS BRASILEIRAS</t>
  </si>
  <si>
    <t>PRODUÇÃO DE CALÇADOS
DEVE CRESCER 1,6% EM 2023</t>
  </si>
  <si>
    <t>SETOR CALÇADISTA CRIOU
38 MIL POSTOS EM 2022</t>
  </si>
  <si>
    <t>INDÚSTRIA CALÇADISTA
ESTÁ MAIS CAUTELOSA,
MAS PREVENDO CRESCIMENTO</t>
  </si>
  <si>
    <t>INDÚSTRIAS DE CALÇADOS
FORTALECEM O ASSOCIATIVISMO</t>
  </si>
  <si>
    <t>ABICALÇADOS PARTICIPA
DE EVENTO DO SEBRAE RS</t>
  </si>
  <si>
    <t>ALCKMIN TOMA POSSE NO RECRIADO MDIC</t>
  </si>
  <si>
    <t>INSPIRAMAIS TERÁ SUSTENTABILIDADE
COMO DESTAQUE</t>
  </si>
  <si>
    <t>COM ECONOMIA DE R$ 20 MI NO ÚLTIMO ANO,
RAMARIM É CERTIFICADA NO ORIGEM SUSTENTÁVEL</t>
  </si>
  <si>
    <t>MERCADO INTERNO SUSTENTARÁ
CRESCIMENTO DO SETOR EM 2023</t>
  </si>
  <si>
    <t>GRENDENE COMERCIALIZOU
MAIS DE 100 MILHÕES DE
PARES EM 2022</t>
  </si>
  <si>
    <t>ATUALIZAÇÕES SOBRE
LOGÍSTICA REVERSA</t>
  </si>
  <si>
    <t>RENATO KLEIN REELEITO
NA SICERGS</t>
  </si>
  <si>
    <t>HORA DE APAZIGUAR O PAÍS</t>
  </si>
  <si>
    <t>MISSÃO COMERCIAL NA COLÔMBIA
TERÁ 25 MARCAS BRASILEIRAS</t>
  </si>
  <si>
    <t>EVENTOS INTERNACIONAIS GERARAM MAIS
DE US$ 116 MILHÕES PARA CALÇADISTAS</t>
  </si>
  <si>
    <t>FEIRA ITALIANA TERÁ PARTICIPAÇÃO
BRASILEIRA RECORDE</t>
  </si>
  <si>
    <t>CALÇADISTAS EXPORTARAM
US$ 1,3 BILHÃO EM 2022</t>
  </si>
  <si>
    <t>DI VALENTINI
DEVE CRESCER
20% EM 2023</t>
  </si>
  <si>
    <t>SETOR CALÇADISTA CRIOU
24,6 MIL VAGAS EM 2022</t>
  </si>
  <si>
    <t>ABICALÇADOS AVALIA MISSÃO À ARGENTINA</t>
  </si>
  <si>
    <t>EVENTOS DE NEGÓCIOS
ESTIMULAM O AVANÇO DO SETOR</t>
  </si>
  <si>
    <t>BRAZILIAN FOOTWEAR SHOW:
A FEIRA DO CALÇADO BRASILEIRO</t>
  </si>
  <si>
    <t>ABICALÇADOS PARTICIPA DE ENCONTRO
COM O MINISTRO DA FAZENDA</t>
  </si>
  <si>
    <t>INSPIRAMAIS ASSUMIU INTERVENÇÃO
PELA SUSTENTABILIDADE</t>
  </si>
  <si>
    <t>ORIGEM SUSTENTÁVEL REALIZA
ENCONTRO NA ABICALÇADOS</t>
  </si>
  <si>
    <t>EXPO RIVA SCHUH DEVE GERAR MAIS DE
US$ 32 MILHÕES PARA CALÇADISTAS BRASILEIROS</t>
  </si>
  <si>
    <t>VINTE E NOVE MARCAS BRASILEIRAS
PARTICIPAM DE CIRCUITO DE FEIRAS NOS EUA</t>
  </si>
  <si>
    <t>ABICALÇADOS PRESENTE NA FENOVA,
EM NOVA SERRANA/MG</t>
  </si>
  <si>
    <t>INSCRIÇÕES ABERTAS PARA O
FÓRUM CICB DE SUSTENTABILIDADE</t>
  </si>
  <si>
    <t>BRASILEIROS RETORNAM DA COLÔMBIA COM
EXPECTATIVA DE US$ 1,5 MILHÃO EM NEGÓCIOS</t>
  </si>
  <si>
    <t>EXPORTAÇÕES DE CALÇADOS
INICIAM O ANO EM ALTA</t>
  </si>
  <si>
    <t>FEIRA ITALIANA TERÁ 64 MARCAS
CALÇADISTAS BRASILEIRAS</t>
  </si>
  <si>
    <t>BRAZILIAN FOOTWEAR BY JOOR
DEVE GERAR US$ 637 MIL EM NEGÓCIOS</t>
  </si>
  <si>
    <t>FEIRAS INTERNACIONAIS DO
PRIMEIRO TRIMESTRE DEVEM
GERAR US$ 74 MILHÕES</t>
  </si>
  <si>
    <t>SETOR CALÇADISTA TEM SALDO
POSITIVO DE 1,3 MIL POSTOS EM JANEIRO</t>
  </si>
  <si>
    <t>ENCARAR EXPORTAÇÃO COMO
ESTRATÉGIA É FUNDAMENTAL</t>
  </si>
  <si>
    <t>FEIRAS INTERNACIONAIS DO
PRIMEIRO TRIMESTRE DEVEM
GERAR US$ 74 MILHÕES</t>
  </si>
  <si>
    <t>SUSTENTABILIDADE COMO PROTAGONISTA
NA INDÚSTRIA CALÇADISTA BRASILEIRA</t>
  </si>
  <si>
    <t>MULHERES A BORDO</t>
  </si>
  <si>
    <t>CALÇADISTAS PROJETAM MAIS DE US$ 32,8 MILHÕES
EM NEGÓCIOS NA MICAM MILANO</t>
  </si>
  <si>
    <t>BRASIL E ARGENTINA UNIDOS
PELA MANUTENÇÃO DA TEC</t>
  </si>
  <si>
    <t>CALÇADO BRASILEIRO ESCOLHE
MERCADOS-ALVO PARA O PRÓXIMO BIÊNIO</t>
  </si>
  <si>
    <t>PESQUISA DO INSPIRAMAIS DESTACA MANUALIDADE</t>
  </si>
  <si>
    <t>FIMEC REUNIU MAIS DE 20 MIL
VISITANTES DE 37 PAÍSES DIFERENTES</t>
  </si>
  <si>
    <t>FEIRAS NORTE-AMERICANAS DEVEM GERAR
US$ 7,6 MILHÕES PARA CALÇADISTAS</t>
  </si>
  <si>
    <t>ABICALÇADOS DIVULGA SÉRIE
SOBRE MERCADO INTERNACIONAL</t>
  </si>
  <si>
    <t>ABICALÇADOS PARTICIPA DE EVENTO
DE ASSOCIAÇÃO BRITÂNICA</t>
  </si>
  <si>
    <t>EXPORTAÇÕES DE CALÇADOS SOMAM
MAIS DE US$ 219 MILHÕES NO BIMESTRE</t>
  </si>
  <si>
    <t>PRODUÇÃO DE CALÇADOS DEVE
CRESCER ENTRE 1% E 1,7% EM 2023</t>
  </si>
  <si>
    <t>EXPORTAÇÕES DE CALÇADOS SOMAM
US$ 328,44 MILHÕES NO TRIMESTRE</t>
  </si>
  <si>
    <t>ABICALÇADOS DEFENDE PRORROGAÇÃO DA
DESONERAÇÃO DA FOLHA DE PAGAMENTOS</t>
  </si>
  <si>
    <t>BFSHOW É A FEIRA CALÇADISTA DE
TODOS OS POLOS, PORTES E SEGMENTOS</t>
  </si>
  <si>
    <t>QUATRO DÉCADAS AO LADO DO
SETOR CALÇADISTA NACIONAL</t>
  </si>
  <si>
    <t>ORIGEM SUSTENTÁVEL É DESTAQUE
EM EVENTO COLOMBIANO</t>
  </si>
  <si>
    <t>CONEXÃO EUROPA – BRASIL</t>
  </si>
  <si>
    <t>ASSOCIADOS DA ABICALÇADOS PODERÃO
TER SISTEMA ERP COMPLETO E INTEGRADO</t>
  </si>
  <si>
    <t>PAMPILI É CERTIFICADA NO ORIGEM SUSTENTÁVEL</t>
  </si>
  <si>
    <t>CALÇADO DE BIRIGUI AGORA
TEM INDICAÇÃO GEOGRÁFICA</t>
  </si>
  <si>
    <t>CONSUMO DE CALÇADOS DEVE
AUMENTAR MAIS DE 3% EM 2023</t>
  </si>
  <si>
    <t>MESMO RECUANDO EM MARÇO, EMPREGO NO
SETOR ENCERRA TRIMESTRE NO POSITIVO</t>
  </si>
  <si>
    <t>REONERAR A FOLHA COLOCA MAIS DE 30 MIL
EMPREGOS EM RISCO, ALERTA ABICALÇADOS</t>
  </si>
  <si>
    <t>GOVERNO DE SÃO PAULO E MBC
LANÇAM PROJETO “CUSTO SP”</t>
  </si>
  <si>
    <t>ABICALÇADOS E APEXBRASIL JUNTAS
PELO CALÇADO BRASILEIRO</t>
  </si>
  <si>
    <t>LÓTUS RECEBE CERTIFICAÇÃO DO
ORIGEM SUSTENTÁVEL</t>
  </si>
  <si>
    <t>RECORDE NA COLÔMBIA: MISSÃO TERÁ
MAIS DE 30 MARCAS CALÇADISTAS</t>
  </si>
  <si>
    <t>PRODUÇÃO DE CALÇADOS AVANÇA 2% NO TRIMESTRE</t>
  </si>
  <si>
    <t>OS CONTRATEMPOS PARA
ECONOMIA BRASILEIRA EM 2023</t>
  </si>
  <si>
    <t>“PEGO INFORMAÇÃO ONDE O SHOW ACONTECE”</t>
  </si>
  <si>
    <t>ABICALÇADOS PROMOVE WORKSHOP
PARA EXPORTAÇÃO</t>
  </si>
  <si>
    <t>EXPORTAÇÕES DE CALÇADOS
SOMAM MAIS DE US$ 440 MILHÕES</t>
  </si>
  <si>
    <t>SC TRADE SHOW TRAZ SINAIS POSITIVOS
PARA O SETOR CALÇADISTA</t>
  </si>
  <si>
    <t>BRAZILIAN FOOTWEAR É APRESENTADO
PARA EMPRESAS DO PEIEX</t>
  </si>
  <si>
    <t>AUSTRÁLIA ABRE OPORTUNIDADES
PARA CALÇADOS BRASILEIROS</t>
  </si>
  <si>
    <t>COM LEVE RETRAÇÃO, PRODUÇÃO DE
CALÇADOS JÁ REFLETE NO NÍVEL DE EMPREGO</t>
  </si>
  <si>
    <t>DESONERAÇÃO DA FOLHA
AVANÇA NO CONGRESSO NACIONAL</t>
  </si>
  <si>
    <t>BFSHOW ABRE CREDENCIAMENTO PARA VISITAÇÃO</t>
  </si>
  <si>
    <t>POR QUE FAZER AUDITORIAS
DE SISTEMAS DE GESTÃO?</t>
  </si>
  <si>
    <t>SUSTENTABILIDADE:
UMA REALIDADE SEM VOLTA
PARA A CADEIA PRODUTIVA DO
CALÇADO</t>
  </si>
  <si>
    <t>INSPIRAMAIS DESTACA O TRABALHO MANUAL NA MODA</t>
  </si>
  <si>
    <t>LÓTUS AUMENTARÁ
A PRODUÇÃO
EM 50% EM 2024</t>
  </si>
  <si>
    <t>EXPORTAÇÕES DE CALÇADOS
CAÍRAM EM MAIO</t>
  </si>
  <si>
    <t>ABICALÇADOS APRESENTA BFSHOW
PARA GESTORES DO SEBRAE</t>
  </si>
  <si>
    <t>ENTIDADES CALÇADISTAS FORTALECEM
COMPROMISSO COM EQUIDADE DE GÊNERO</t>
  </si>
  <si>
    <t>MISSÃO COMERCIAL NA COLÔMBIA
DEVE GERAR US$ 6,6 MILHÕES</t>
  </si>
  <si>
    <t>CALÇADISTAS DE DIFERENTES SEGMENTOS
BUSCAM ASSOCIAÇÃO COM A ABICALÇADOS</t>
  </si>
  <si>
    <t>BRASIL TERÁ PARTICIPAÇÃO RECORDE
NA FEIRA ITALIANA EXPO RIVA SCHUH</t>
  </si>
  <si>
    <t>INSPIRAMAIS DEVE GERAR
MAIS DE US$ 42 MILHÕES</t>
  </si>
  <si>
    <t>AMÉRICA LATINA PRODUZ
MAIS DE 1,5 BILHÃO DE
PARES DE CALÇADOS</t>
  </si>
  <si>
    <t>BFSHOW ABRE AS PORTAS DA
INDÚSTRIA BRASILEIRA PARA O MUNDO</t>
  </si>
  <si>
    <t>ABICALÇADOS PARTICIPA DE PAINEL SOBRE
LIDERANÇA FEMININA NO TAQUARA SUMMIT</t>
  </si>
  <si>
    <t>ABICALÇADOS PARTICIPA DE REUNIÃO
COM MINISTRO GERALDO ALCKMIN</t>
  </si>
  <si>
    <t>COMEMORANDO 75 ANOS, WIRTH RECEBE
CERTIFICAÇÃO DO ORIGEM SUSTENTÁVEL</t>
  </si>
  <si>
    <t>A IMPORTÂNCIA DA INDÚSTRIA
CALÇADISTA NA AMÉRICA LATINA</t>
  </si>
  <si>
    <t>ABICALÇADOS FARÁ PARTE DO CONSELHO NACIONAL
DE DESENVOLVIMENTO INDUSTRIAL</t>
  </si>
  <si>
    <t>ABICALÇADOS LANÇA PARCERIA PARA MITIGAR
FALSIFICAÇÃO DE PRODUTOS</t>
  </si>
  <si>
    <t>COM PARTICIPAÇÃO RECORDE, EXPO RIVA SCHUH
GERA US$ 32,5 MILHÕES PARA BRASILEIROS</t>
  </si>
  <si>
    <t>PARA AJUDAR O VAREJO: SERVER LANÇA SMARTLIST</t>
  </si>
  <si>
    <t>BRAZILIAN FOOTWEAR PROMOVE
CIRCUITO DE FEIRAS NOS ESTADOS UNIDOS</t>
  </si>
  <si>
    <t>EXPORTAÇÕES DE CALÇADOS SOMAM
US$ 626,5 MILHÕES NO SEMESTRE</t>
  </si>
  <si>
    <t>ABICALÇADOS DIVULGA NOVA
PROJEÇÃO DE CRESCIMENTO: 2,1%</t>
  </si>
  <si>
    <t>PRODUÇÃO DE CALÇADOS
CAIU 0,5% NO SEMESTRE</t>
  </si>
  <si>
    <t>ISENÇÃO FISCAL PARA PLATAFORMAS
INTERNACIONAIS COLOCA EM RISCO
30 MIL EMPREGOS, ALERTA ABICALÇADOS</t>
  </si>
  <si>
    <t>BFSHOW ACONTECE EM
PARCERIA COM 16
SINDICATOS CALÇADISTAS</t>
  </si>
  <si>
    <t>UNIÃO QUE FAZ A FORÇA</t>
  </si>
  <si>
    <t>WALTER RODRIGUES FALA SOBRE COMO AS CULTURAS
LOCAIS PODEM GERAR DESENVOLVIMENTO</t>
  </si>
  <si>
    <t>SOLUÇÕES FACILITAM EXPORTAÇÕES
DE EMPRESAS GAÚCHAS</t>
  </si>
  <si>
    <t>CENÁRIO INTERNACIONAL IMPACTA
NAS EXPORTAÇÕES DE CALÇADOS</t>
  </si>
  <si>
    <t>“A BFSHOW
JÁ DEU CERTO”</t>
  </si>
  <si>
    <t>ABICALÇADOS LEVARÁ 76 MARCAS
PARA FEIRA ITALIANA MICAM MILANO</t>
  </si>
  <si>
    <t>CENÁRIO INTERNACIONAL
IMPACTA NAS EXPORTAÇÕES DA
CADEIA PRODUTIVA DO SETOR</t>
  </si>
  <si>
    <t>BFSHOW TRAZ CONTEÚDO
DE MODA PARA LOJISTAS</t>
  </si>
  <si>
    <t>ABICALÇADOS LANÇA
NOVO SITE INSTITUCIONAL</t>
  </si>
  <si>
    <t>LANÇADA A FRENTE PARLAMENTAR MISTA EM
DEFESA DO SETOR COUREIRO-CALÇADISTA</t>
  </si>
  <si>
    <t>O COMBATE AO
COMÉRCIO ILEGAL</t>
  </si>
  <si>
    <t>ABICALÇADOS RESSALTA “ALÍVIO”
COM AVANÇO DA DESONERAÇÃO</t>
  </si>
  <si>
    <t>SEBRAE ABRE INSCRIÇÕES PARA
ESTANDE COLETIVO NA BFSHOW</t>
  </si>
  <si>
    <t>ABICALÇADOS RECEBE NOVAS
EMPRESAS ASSOCIADAS</t>
  </si>
  <si>
    <t>ABICALÇADOS PARTICIPA DE
REUNIÃO COM CASA CIVIL</t>
  </si>
  <si>
    <t>RODADAS DE SUSTENTABILIDADE INSCREVEM
CALÇADISTAS ATÉ 20 DE SETEMBRO</t>
  </si>
  <si>
    <t>REFORMA TRIBUTÁRIA ONERA SETOR DE SERVIÇOS</t>
  </si>
  <si>
    <t>SAVELLI: EXCELÊNCIA
DE NÍVEL INTERNACIONAL</t>
  </si>
  <si>
    <t>FEIRAS NOS ESTADOS UNIDOS
GERAM US$ 6,7 MILHÕES PARA CALÇADISTAS</t>
  </si>
  <si>
    <t>EXPORTAÇÕES DE CALÇADOS
CAÍRAM 6,6% ATÉ AGOSTO</t>
  </si>
  <si>
    <t>MERCADO INTERNO DEVE
IMPULSIONAR CRESCIMENTO DA
PRODUÇÃO DE CALÇADOS</t>
  </si>
  <si>
    <t>INDÚSTRIA CALÇADISTA GERA
MAIS DE MIL POSTOS EM AGOSTO</t>
  </si>
  <si>
    <t>SOBRE O CENÁRIO PARA O
CALÇADO BRASILEIRO</t>
  </si>
  <si>
    <t>FEIRA DE CALÇADOS BFSHOW TERÁ
MAIS DE 100 MARCAS EXCLUSIVAS</t>
  </si>
  <si>
    <t>ABICALÇADOS ARRECADA DOAÇÕES
PARA ATINGIDOS POR ENCHENTES NO RS</t>
  </si>
  <si>
    <t>ORIGEM SUSTENTÁVEL CERTIFICA
QUATRO EMPRESAS DE CALÇADOS EM OUTUBRO</t>
  </si>
  <si>
    <t>ANDACCO:
RECUPERAÇÃO GRADUAL</t>
  </si>
  <si>
    <t>ABICALÇADOS PARTICIPA DE
AGENDA INSTITUCIONAL EM MILÃO</t>
  </si>
  <si>
    <t>EM AUDIÊNCIA PÚBLICA, ABICALÇADOS
DEFENDE REVOGAÇÃO DA ISENÇÃO PARA
PLATAFORMAS INTERNACIONAIS</t>
  </si>
  <si>
    <t>HUB DE INOVAÇÃO DO INSPIRAMAIS
TEM 30 EMPRESAS CONFIRMADAS</t>
  </si>
  <si>
    <t>FEIRA ITALIANA DEVE GERAR
MAIS DE US$ 30 MILHÕES</t>
  </si>
  <si>
    <t>EXPORTAÇÕES DE CALÇADOS SOMAM
MAIS DE US$ 900 MILHÕES ATÉ SETEMBRO</t>
  </si>
  <si>
    <t>FEIRA NORTE-AMERICANA DEVE
GERAR US$ 1,9 MILHÃO PARA CALÇADISTAS</t>
  </si>
  <si>
    <t>INDÚSTRIA CALÇADISTA PROJETA CRESCIMENTO DE 2,2% EM 2024</t>
  </si>
  <si>
    <t>COM CONCORRÊNCIA DESLEAL DAS PLATAFORMAS,
SETOR PERDE EMPREGOS NO ANO</t>
  </si>
  <si>
    <t>ABICALÇADOS E ASSINTECAL VÃO AO STF CONTRA
ISENÇÃO DAS IMPORTAÇÕES VIA PLATAFORMAS</t>
  </si>
  <si>
    <t>JORNALISTAS E INFLUENCIADORES DE QUATRO PAÍSES
CONHECEM DE PERTO A INDÚSTRIA CALÇADISTA BRASILEIRA</t>
  </si>
  <si>
    <t>BFSHOW ELEVOU O PATAMAR DAS
FEIRAS DE CALÇADOS NO BRASIL</t>
  </si>
  <si>
    <t>CALÇADO INFANTIL DE BIRIGUI RECEBE
RECONHECIMENTO DO SELO DE INDICAÇÃO
DE PROCEDÊNCIA</t>
  </si>
  <si>
    <t>PLATAFORMA DE CONEXÕES INTERNACIONAIS DA
INDÚSTRIA DE CALÇADOS CRESCE 23% NO ANO</t>
  </si>
  <si>
    <t>CALÇADISTAS LAMENTAM VETO PRESIDENCIAL À
CONTINUIDADE DA DESONERAÇÃO DA FOLHA</t>
  </si>
  <si>
    <t>EMPRESAS BUSCAM ABICALÇADOS POR
BENEFÍCIOS E PARTICIPAÇÃO NA BFSHOW</t>
  </si>
  <si>
    <t>ABICALÇADOS CELEBRA SEUS 40 ANOS E ASSINA
PROTOCOLO DE INTENÇÕES PARA RENOVAÇÃO DO
BRAZILIAN FOOTWEAR DURANTE A BFSHOW</t>
  </si>
  <si>
    <t>NOFAKE SE APROXIMA
DO SETOR CALÇADISTA</t>
  </si>
  <si>
    <t>CORANTE NATURAL COM RASPAS DE
MANDIOCA É DESTAQUE NO INSPIRAMAIS</t>
  </si>
  <si>
    <t>EXPORTAÇÕES DE CALÇADOS
ALCANÇAM US$ 1 BILHÃO</t>
  </si>
  <si>
    <t>EVENTO DA ABICALÇADOS DESTACA
EMPRESAS E LIDERANÇAS DO SETOR CALÇADISTA</t>
  </si>
  <si>
    <t>KISAFIX REFORÇA VALORIZAÇÃO DO SAPATEIRO</t>
  </si>
  <si>
    <t>ABICALÇADOS REFORÇA PARCERIA COM EXPO RIVA SCHUH</t>
  </si>
  <si>
    <t>PEGADA DIVERSIFICA
SEGMENTOS DE ATUAÇÃO</t>
  </si>
  <si>
    <t>BFSHOW FORTALECE O
SETOR CALÇADISTA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</si>
</sst>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/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0" fontId="4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0" fillId="7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9" fontId="5" numFmtId="0" xfId="0" applyAlignment="1" applyFill="1" applyFont="1">
      <alignment horizontal="center" readingOrder="0" shrinkToFit="0" vertical="center" wrapText="1"/>
    </xf>
    <xf borderId="0" fillId="9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4.25"/>
    <col customWidth="1" min="4" max="4" width="31.63"/>
    <col customWidth="1" min="5" max="5" width="32.63"/>
    <col customWidth="1" min="6" max="6" width="29.25"/>
    <col customWidth="1" min="7" max="7" width="35.63"/>
    <col customWidth="1" min="8" max="8" width="25.5"/>
    <col customWidth="1" min="9" max="9" width="24.0"/>
    <col customWidth="1" min="10" max="10" width="29.5"/>
    <col customWidth="1" min="11" max="11" width="24.5"/>
    <col customWidth="1" min="13" max="13" width="22.25"/>
  </cols>
  <sheetData>
    <row r="1">
      <c r="A1" s="1" t="s">
        <v>0</v>
      </c>
      <c r="F1" s="2" t="s">
        <v>1</v>
      </c>
      <c r="I1" s="3" t="s">
        <v>2</v>
      </c>
      <c r="L1" s="4"/>
      <c r="M1" s="3" t="s">
        <v>3</v>
      </c>
      <c r="N1" s="4"/>
      <c r="O1" s="5" t="s">
        <v>4</v>
      </c>
      <c r="P1" s="5" t="s">
        <v>5</v>
      </c>
      <c r="Q1" s="1" t="s">
        <v>0</v>
      </c>
      <c r="T1" s="2" t="s">
        <v>1</v>
      </c>
      <c r="W1" s="3" t="s">
        <v>2</v>
      </c>
      <c r="Z1" s="6" t="s">
        <v>6</v>
      </c>
    </row>
    <row r="2">
      <c r="A2" s="1" t="s">
        <v>4</v>
      </c>
      <c r="B2" s="1" t="s">
        <v>5</v>
      </c>
      <c r="C2" s="1" t="s">
        <v>7</v>
      </c>
      <c r="D2" s="1" t="s">
        <v>8</v>
      </c>
      <c r="E2" s="1" t="s">
        <v>9</v>
      </c>
      <c r="F2" s="2" t="s">
        <v>7</v>
      </c>
      <c r="G2" s="2" t="s">
        <v>8</v>
      </c>
      <c r="H2" s="2" t="s">
        <v>9</v>
      </c>
      <c r="I2" s="3" t="s">
        <v>7</v>
      </c>
      <c r="J2" s="3" t="s">
        <v>8</v>
      </c>
      <c r="K2" s="3" t="s">
        <v>9</v>
      </c>
      <c r="L2" s="4"/>
      <c r="N2" s="4"/>
      <c r="Q2" s="1" t="s">
        <v>7</v>
      </c>
      <c r="R2" s="1" t="s">
        <v>8</v>
      </c>
      <c r="S2" s="1" t="s">
        <v>9</v>
      </c>
      <c r="T2" s="2" t="s">
        <v>7</v>
      </c>
      <c r="U2" s="2" t="s">
        <v>8</v>
      </c>
      <c r="V2" s="2" t="s">
        <v>9</v>
      </c>
      <c r="W2" s="3" t="s">
        <v>7</v>
      </c>
      <c r="X2" s="3" t="s">
        <v>8</v>
      </c>
      <c r="Y2" s="3" t="s">
        <v>9</v>
      </c>
    </row>
    <row r="3">
      <c r="A3" s="7">
        <v>2022.0</v>
      </c>
      <c r="B3" s="7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9"/>
      <c r="I3" s="8" t="s">
        <v>16</v>
      </c>
      <c r="J3" s="8" t="s">
        <v>17</v>
      </c>
      <c r="K3" s="9"/>
      <c r="L3" s="4"/>
      <c r="M3" s="10" t="s">
        <v>18</v>
      </c>
      <c r="N3" s="4"/>
      <c r="O3" s="11">
        <v>2022.0</v>
      </c>
      <c r="P3" s="11" t="s">
        <v>10</v>
      </c>
      <c r="Q3" s="10">
        <v>5.0</v>
      </c>
      <c r="R3" s="10">
        <v>3.0</v>
      </c>
      <c r="S3" s="10">
        <v>2.0</v>
      </c>
      <c r="T3" s="10">
        <v>2.0</v>
      </c>
      <c r="U3" s="10">
        <v>5.0</v>
      </c>
      <c r="V3" s="10">
        <v>0.0</v>
      </c>
      <c r="W3" s="10">
        <v>2.0</v>
      </c>
      <c r="X3" s="10">
        <v>2.0</v>
      </c>
      <c r="Y3" s="10">
        <v>0.0</v>
      </c>
      <c r="Z3" s="10">
        <f t="shared" ref="Z3:Z24" si="1">SUM(Q3:Y3)</f>
        <v>21</v>
      </c>
    </row>
    <row r="4">
      <c r="A4" s="12"/>
      <c r="B4" s="12"/>
      <c r="C4" s="8" t="s">
        <v>19</v>
      </c>
      <c r="D4" s="13" t="s">
        <v>20</v>
      </c>
      <c r="E4" s="8" t="s">
        <v>21</v>
      </c>
      <c r="F4" s="14" t="s">
        <v>22</v>
      </c>
      <c r="G4" s="8" t="s">
        <v>23</v>
      </c>
      <c r="H4" s="9"/>
      <c r="I4" s="8" t="s">
        <v>24</v>
      </c>
      <c r="J4" s="8" t="s">
        <v>25</v>
      </c>
      <c r="K4" s="9"/>
      <c r="L4" s="4"/>
      <c r="M4" s="10" t="s">
        <v>26</v>
      </c>
      <c r="N4" s="4"/>
      <c r="P4" s="10" t="s">
        <v>27</v>
      </c>
      <c r="Q4" s="10">
        <v>0.0</v>
      </c>
      <c r="R4" s="10">
        <v>6.0</v>
      </c>
      <c r="S4" s="10">
        <v>4.0</v>
      </c>
      <c r="T4" s="10">
        <v>0.0</v>
      </c>
      <c r="U4" s="10">
        <v>5.0</v>
      </c>
      <c r="V4" s="10">
        <v>1.0</v>
      </c>
      <c r="W4" s="10">
        <v>0.0</v>
      </c>
      <c r="X4" s="10">
        <v>2.0</v>
      </c>
      <c r="Y4" s="10">
        <v>0.0</v>
      </c>
      <c r="Z4" s="10">
        <f t="shared" si="1"/>
        <v>18</v>
      </c>
    </row>
    <row r="5">
      <c r="A5" s="12"/>
      <c r="B5" s="12"/>
      <c r="C5" s="14" t="s">
        <v>28</v>
      </c>
      <c r="D5" s="8" t="s">
        <v>29</v>
      </c>
      <c r="E5" s="9"/>
      <c r="F5" s="9"/>
      <c r="G5" s="8" t="s">
        <v>14</v>
      </c>
      <c r="H5" s="9"/>
      <c r="I5" s="9"/>
      <c r="J5" s="9"/>
      <c r="K5" s="9"/>
      <c r="L5" s="4"/>
      <c r="M5" s="10" t="s">
        <v>30</v>
      </c>
      <c r="N5" s="4"/>
      <c r="P5" s="10" t="s">
        <v>31</v>
      </c>
      <c r="Q5" s="10">
        <v>1.0</v>
      </c>
      <c r="R5" s="10">
        <v>5.0</v>
      </c>
      <c r="S5" s="10">
        <v>1.0</v>
      </c>
      <c r="T5" s="10">
        <v>2.0</v>
      </c>
      <c r="U5" s="10">
        <v>5.0</v>
      </c>
      <c r="V5" s="10">
        <v>1.0</v>
      </c>
      <c r="W5" s="10">
        <v>0.0</v>
      </c>
      <c r="X5" s="10">
        <v>2.0</v>
      </c>
      <c r="Y5" s="10">
        <v>0.0</v>
      </c>
      <c r="Z5" s="10">
        <f t="shared" si="1"/>
        <v>17</v>
      </c>
    </row>
    <row r="6">
      <c r="A6" s="12"/>
      <c r="B6" s="12"/>
      <c r="C6" s="8" t="s">
        <v>32</v>
      </c>
      <c r="D6" s="9"/>
      <c r="E6" s="9"/>
      <c r="F6" s="9"/>
      <c r="G6" s="14" t="s">
        <v>33</v>
      </c>
      <c r="H6" s="9"/>
      <c r="I6" s="9"/>
      <c r="J6" s="9"/>
      <c r="K6" s="9"/>
      <c r="L6" s="4"/>
      <c r="M6" s="10" t="s">
        <v>34</v>
      </c>
      <c r="N6" s="4"/>
      <c r="P6" s="10" t="s">
        <v>35</v>
      </c>
      <c r="Q6" s="10">
        <v>3.0</v>
      </c>
      <c r="R6" s="10">
        <v>4.0</v>
      </c>
      <c r="S6" s="10">
        <v>1.0</v>
      </c>
      <c r="T6" s="10">
        <v>1.0</v>
      </c>
      <c r="U6" s="10">
        <v>4.0</v>
      </c>
      <c r="V6" s="10">
        <v>2.0</v>
      </c>
      <c r="W6" s="10">
        <v>0.0</v>
      </c>
      <c r="X6" s="10">
        <v>1.0</v>
      </c>
      <c r="Y6" s="10">
        <v>0.0</v>
      </c>
      <c r="Z6" s="10">
        <f t="shared" si="1"/>
        <v>16</v>
      </c>
    </row>
    <row r="7">
      <c r="A7" s="12"/>
      <c r="B7" s="12"/>
      <c r="C7" s="7" t="s">
        <v>36</v>
      </c>
      <c r="D7" s="15"/>
      <c r="E7" s="15"/>
      <c r="F7" s="15"/>
      <c r="G7" s="7" t="s">
        <v>37</v>
      </c>
      <c r="H7" s="15"/>
      <c r="I7" s="15"/>
      <c r="J7" s="15"/>
      <c r="K7" s="15"/>
      <c r="L7" s="4"/>
      <c r="M7" s="10" t="s">
        <v>38</v>
      </c>
      <c r="N7" s="4"/>
      <c r="P7" s="10" t="s">
        <v>39</v>
      </c>
      <c r="Q7" s="10">
        <v>3.0</v>
      </c>
      <c r="R7" s="10">
        <v>2.0</v>
      </c>
      <c r="S7" s="10">
        <v>6.0</v>
      </c>
      <c r="T7" s="10">
        <v>2.0</v>
      </c>
      <c r="U7" s="10">
        <v>3.0</v>
      </c>
      <c r="V7" s="10">
        <v>1.0</v>
      </c>
      <c r="W7" s="10">
        <v>0.0</v>
      </c>
      <c r="X7" s="10">
        <v>2.0</v>
      </c>
      <c r="Y7" s="10">
        <v>1.0</v>
      </c>
      <c r="Z7" s="10">
        <f t="shared" si="1"/>
        <v>20</v>
      </c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4"/>
      <c r="M8" s="10" t="s">
        <v>40</v>
      </c>
      <c r="N8" s="4"/>
      <c r="P8" s="10" t="s">
        <v>41</v>
      </c>
      <c r="Q8" s="10">
        <v>0.0</v>
      </c>
      <c r="R8" s="10">
        <v>2.0</v>
      </c>
      <c r="S8" s="10">
        <v>3.0</v>
      </c>
      <c r="T8" s="10">
        <v>2.0</v>
      </c>
      <c r="U8" s="10">
        <v>4.0</v>
      </c>
      <c r="V8" s="10">
        <v>0.0</v>
      </c>
      <c r="W8" s="10">
        <v>1.0</v>
      </c>
      <c r="X8" s="10">
        <v>0.0</v>
      </c>
      <c r="Y8" s="10">
        <v>1.0</v>
      </c>
      <c r="Z8" s="10">
        <f t="shared" si="1"/>
        <v>13</v>
      </c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4"/>
      <c r="M9" s="10" t="s">
        <v>42</v>
      </c>
      <c r="N9" s="4"/>
      <c r="P9" s="10" t="s">
        <v>43</v>
      </c>
      <c r="Q9" s="10">
        <v>3.0</v>
      </c>
      <c r="R9" s="10">
        <v>2.0</v>
      </c>
      <c r="S9" s="10">
        <v>6.0</v>
      </c>
      <c r="T9" s="10">
        <v>4.0</v>
      </c>
      <c r="U9" s="10">
        <v>0.0</v>
      </c>
      <c r="V9" s="10">
        <v>0.0</v>
      </c>
      <c r="W9" s="10">
        <v>3.0</v>
      </c>
      <c r="X9" s="10">
        <v>2.0</v>
      </c>
      <c r="Y9" s="10">
        <v>0.0</v>
      </c>
      <c r="Z9" s="10">
        <f t="shared" si="1"/>
        <v>20</v>
      </c>
    </row>
    <row r="10">
      <c r="A10" s="12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4"/>
      <c r="M10" s="10" t="s">
        <v>44</v>
      </c>
      <c r="N10" s="4"/>
      <c r="P10" s="10" t="s">
        <v>45</v>
      </c>
      <c r="Q10" s="10">
        <v>2.0</v>
      </c>
      <c r="R10" s="10">
        <v>4.0</v>
      </c>
      <c r="S10" s="10">
        <v>1.0</v>
      </c>
      <c r="T10" s="10">
        <v>2.0</v>
      </c>
      <c r="U10" s="10">
        <v>2.0</v>
      </c>
      <c r="V10" s="10">
        <v>2.0</v>
      </c>
      <c r="W10" s="10">
        <v>2.0</v>
      </c>
      <c r="X10" s="10">
        <v>3.0</v>
      </c>
      <c r="Y10" s="10">
        <v>0.0</v>
      </c>
      <c r="Z10" s="10">
        <f t="shared" si="1"/>
        <v>18</v>
      </c>
    </row>
    <row r="11">
      <c r="A11" s="12"/>
      <c r="B11" s="7" t="s">
        <v>27</v>
      </c>
      <c r="C11" s="17"/>
      <c r="D11" s="10" t="s">
        <v>46</v>
      </c>
      <c r="E11" s="10" t="s">
        <v>47</v>
      </c>
      <c r="F11" s="17"/>
      <c r="G11" s="10" t="s">
        <v>48</v>
      </c>
      <c r="H11" s="10" t="s">
        <v>49</v>
      </c>
      <c r="I11" s="17"/>
      <c r="J11" s="10" t="s">
        <v>50</v>
      </c>
      <c r="K11" s="17"/>
      <c r="L11" s="4"/>
      <c r="M11" s="10" t="s">
        <v>51</v>
      </c>
      <c r="N11" s="4"/>
      <c r="P11" s="10" t="s">
        <v>52</v>
      </c>
      <c r="Q11" s="10">
        <v>3.0</v>
      </c>
      <c r="R11" s="10">
        <v>4.0</v>
      </c>
      <c r="S11" s="10">
        <v>1.0</v>
      </c>
      <c r="T11" s="10">
        <v>2.0</v>
      </c>
      <c r="U11" s="10">
        <v>2.0</v>
      </c>
      <c r="V11" s="10">
        <v>1.0</v>
      </c>
      <c r="W11" s="10">
        <v>0.0</v>
      </c>
      <c r="X11" s="10">
        <v>0.0</v>
      </c>
      <c r="Y11" s="10">
        <v>0.0</v>
      </c>
      <c r="Z11" s="10">
        <f t="shared" si="1"/>
        <v>13</v>
      </c>
    </row>
    <row r="12">
      <c r="A12" s="12"/>
      <c r="B12" s="12"/>
      <c r="C12" s="17"/>
      <c r="D12" s="10" t="s">
        <v>53</v>
      </c>
      <c r="E12" s="10" t="s">
        <v>54</v>
      </c>
      <c r="F12" s="17"/>
      <c r="G12" s="10" t="s">
        <v>55</v>
      </c>
      <c r="H12" s="17"/>
      <c r="I12" s="17"/>
      <c r="J12" s="10" t="s">
        <v>56</v>
      </c>
      <c r="K12" s="17"/>
      <c r="L12" s="4"/>
      <c r="M12" s="10" t="s">
        <v>40</v>
      </c>
      <c r="N12" s="4"/>
      <c r="P12" s="10" t="s">
        <v>57</v>
      </c>
      <c r="Q12" s="10">
        <v>4.0</v>
      </c>
      <c r="R12" s="10">
        <v>2.0</v>
      </c>
      <c r="S12" s="10">
        <v>0.0</v>
      </c>
      <c r="T12" s="10">
        <v>3.0</v>
      </c>
      <c r="U12" s="10">
        <v>2.0</v>
      </c>
      <c r="V12" s="10">
        <v>1.0</v>
      </c>
      <c r="W12" s="10">
        <v>1.0</v>
      </c>
      <c r="X12" s="10">
        <v>2.0</v>
      </c>
      <c r="Y12" s="10">
        <v>0.0</v>
      </c>
      <c r="Z12" s="10">
        <f t="shared" si="1"/>
        <v>15</v>
      </c>
    </row>
    <row r="13">
      <c r="A13" s="12"/>
      <c r="B13" s="12"/>
      <c r="C13" s="17"/>
      <c r="D13" s="18" t="s">
        <v>58</v>
      </c>
      <c r="E13" s="10" t="s">
        <v>59</v>
      </c>
      <c r="F13" s="17"/>
      <c r="G13" s="10" t="s">
        <v>60</v>
      </c>
      <c r="H13" s="17"/>
      <c r="I13" s="17"/>
      <c r="J13" s="17"/>
      <c r="K13" s="17"/>
      <c r="L13" s="4"/>
      <c r="M13" s="4"/>
      <c r="N13" s="4"/>
      <c r="O13" s="10">
        <v>2023.0</v>
      </c>
      <c r="P13" s="11" t="s">
        <v>10</v>
      </c>
      <c r="Q13" s="10">
        <v>3.0</v>
      </c>
      <c r="R13" s="10">
        <v>4.0</v>
      </c>
      <c r="S13" s="10">
        <v>2.0</v>
      </c>
      <c r="T13" s="10">
        <v>3.0</v>
      </c>
      <c r="U13" s="10">
        <v>2.0</v>
      </c>
      <c r="V13" s="10">
        <v>2.0</v>
      </c>
      <c r="W13" s="10">
        <v>1.0</v>
      </c>
      <c r="X13" s="10">
        <v>1.0</v>
      </c>
      <c r="Y13" s="10">
        <v>0.0</v>
      </c>
      <c r="Z13" s="10">
        <f t="shared" si="1"/>
        <v>18</v>
      </c>
    </row>
    <row r="14">
      <c r="A14" s="12"/>
      <c r="B14" s="12"/>
      <c r="C14" s="17"/>
      <c r="D14" s="10" t="s">
        <v>61</v>
      </c>
      <c r="E14" s="10" t="s">
        <v>62</v>
      </c>
      <c r="F14" s="17"/>
      <c r="G14" s="10" t="s">
        <v>63</v>
      </c>
      <c r="H14" s="17"/>
      <c r="I14" s="17"/>
      <c r="J14" s="17"/>
      <c r="K14" s="17"/>
      <c r="L14" s="4"/>
      <c r="M14" s="4"/>
      <c r="N14" s="4"/>
      <c r="P14" s="10" t="s">
        <v>27</v>
      </c>
      <c r="Q14" s="10">
        <v>5.0</v>
      </c>
      <c r="R14" s="10">
        <v>3.0</v>
      </c>
      <c r="S14" s="10">
        <v>1.0</v>
      </c>
      <c r="T14" s="10">
        <v>1.0</v>
      </c>
      <c r="U14" s="10">
        <v>3.0</v>
      </c>
      <c r="V14" s="10">
        <v>1.0</v>
      </c>
      <c r="W14" s="10">
        <v>2.0</v>
      </c>
      <c r="X14" s="10">
        <v>1.0</v>
      </c>
      <c r="Y14" s="10">
        <v>0.0</v>
      </c>
      <c r="Z14" s="10">
        <f t="shared" si="1"/>
        <v>17</v>
      </c>
    </row>
    <row r="15">
      <c r="A15" s="12"/>
      <c r="B15" s="12"/>
      <c r="C15" s="17"/>
      <c r="D15" s="10" t="s">
        <v>64</v>
      </c>
      <c r="E15" s="17"/>
      <c r="F15" s="17"/>
      <c r="G15" s="10" t="s">
        <v>61</v>
      </c>
      <c r="H15" s="17"/>
      <c r="I15" s="17"/>
      <c r="J15" s="17"/>
      <c r="K15" s="17"/>
      <c r="L15" s="4"/>
      <c r="M15" s="4"/>
      <c r="N15" s="4"/>
      <c r="P15" s="10" t="s">
        <v>31</v>
      </c>
      <c r="Q15" s="10">
        <v>3.0</v>
      </c>
      <c r="R15" s="10">
        <v>5.0</v>
      </c>
      <c r="S15" s="10">
        <v>2.0</v>
      </c>
      <c r="T15" s="10">
        <v>2.0</v>
      </c>
      <c r="U15" s="10">
        <v>2.0</v>
      </c>
      <c r="V15" s="10">
        <v>0.0</v>
      </c>
      <c r="W15" s="10">
        <v>1.0</v>
      </c>
      <c r="X15" s="10">
        <v>1.0</v>
      </c>
      <c r="Y15" s="10">
        <v>0.0</v>
      </c>
      <c r="Z15" s="10">
        <f t="shared" si="1"/>
        <v>16</v>
      </c>
    </row>
    <row r="16">
      <c r="A16" s="12"/>
      <c r="B16" s="16"/>
      <c r="C16" s="17"/>
      <c r="D16" s="10" t="s">
        <v>65</v>
      </c>
      <c r="E16" s="17"/>
      <c r="F16" s="17"/>
      <c r="G16" s="17"/>
      <c r="H16" s="17"/>
      <c r="I16" s="17"/>
      <c r="J16" s="17"/>
      <c r="K16" s="17"/>
      <c r="L16" s="4"/>
      <c r="M16" s="4"/>
      <c r="N16" s="4"/>
      <c r="P16" s="10" t="s">
        <v>35</v>
      </c>
      <c r="Q16" s="10">
        <v>2.0</v>
      </c>
      <c r="R16" s="10">
        <v>1.0</v>
      </c>
      <c r="S16" s="10">
        <v>1.0</v>
      </c>
      <c r="T16" s="10">
        <v>2.0</v>
      </c>
      <c r="U16" s="10">
        <v>1.0</v>
      </c>
      <c r="V16" s="10">
        <v>0.0</v>
      </c>
      <c r="W16" s="10">
        <v>0.0</v>
      </c>
      <c r="X16" s="10">
        <v>3.0</v>
      </c>
      <c r="Y16" s="10">
        <v>0.0</v>
      </c>
      <c r="Z16" s="10">
        <f t="shared" si="1"/>
        <v>10</v>
      </c>
    </row>
    <row r="17">
      <c r="A17" s="12"/>
      <c r="B17" s="7" t="s">
        <v>31</v>
      </c>
      <c r="C17" s="8" t="s">
        <v>66</v>
      </c>
      <c r="D17" s="8" t="s">
        <v>67</v>
      </c>
      <c r="E17" s="8" t="s">
        <v>68</v>
      </c>
      <c r="F17" s="8" t="s">
        <v>69</v>
      </c>
      <c r="G17" s="8" t="s">
        <v>70</v>
      </c>
      <c r="H17" s="8" t="s">
        <v>68</v>
      </c>
      <c r="I17" s="9"/>
      <c r="J17" s="8" t="s">
        <v>71</v>
      </c>
      <c r="K17" s="9"/>
      <c r="L17" s="4"/>
      <c r="M17" s="4"/>
      <c r="N17" s="4"/>
      <c r="P17" s="10" t="s">
        <v>39</v>
      </c>
      <c r="Q17" s="10">
        <v>4.0</v>
      </c>
      <c r="R17" s="10">
        <v>3.0</v>
      </c>
      <c r="S17" s="10">
        <v>2.0</v>
      </c>
      <c r="T17" s="10">
        <v>3.0</v>
      </c>
      <c r="U17" s="10">
        <v>3.0</v>
      </c>
      <c r="V17" s="10">
        <v>0.0</v>
      </c>
      <c r="W17" s="10">
        <v>0.0</v>
      </c>
      <c r="X17" s="10">
        <v>1.0</v>
      </c>
      <c r="Y17" s="10">
        <v>0.0</v>
      </c>
      <c r="Z17" s="10">
        <f t="shared" si="1"/>
        <v>16</v>
      </c>
    </row>
    <row r="18">
      <c r="A18" s="12"/>
      <c r="B18" s="12"/>
      <c r="C18" s="9"/>
      <c r="D18" s="8" t="s">
        <v>72</v>
      </c>
      <c r="E18" s="9"/>
      <c r="F18" s="8" t="s">
        <v>73</v>
      </c>
      <c r="G18" s="8" t="s">
        <v>74</v>
      </c>
      <c r="H18" s="9"/>
      <c r="I18" s="9"/>
      <c r="J18" s="8" t="s">
        <v>75</v>
      </c>
      <c r="K18" s="9"/>
      <c r="L18" s="4"/>
      <c r="M18" s="4"/>
      <c r="N18" s="4"/>
      <c r="P18" s="10" t="s">
        <v>41</v>
      </c>
      <c r="Q18" s="10">
        <v>3.0</v>
      </c>
      <c r="R18" s="10">
        <v>2.0</v>
      </c>
      <c r="S18" s="10">
        <v>1.0</v>
      </c>
      <c r="T18" s="10">
        <v>4.0</v>
      </c>
      <c r="U18" s="10">
        <v>0.0</v>
      </c>
      <c r="V18" s="10">
        <v>1.0</v>
      </c>
      <c r="W18" s="10">
        <v>2.0</v>
      </c>
      <c r="X18" s="10">
        <v>1.0</v>
      </c>
      <c r="Y18" s="10">
        <v>0.0</v>
      </c>
      <c r="Z18" s="10">
        <f t="shared" si="1"/>
        <v>14</v>
      </c>
    </row>
    <row r="19">
      <c r="A19" s="12"/>
      <c r="B19" s="12"/>
      <c r="C19" s="9"/>
      <c r="D19" s="8" t="s">
        <v>76</v>
      </c>
      <c r="E19" s="9"/>
      <c r="F19" s="9"/>
      <c r="G19" s="8" t="s">
        <v>77</v>
      </c>
      <c r="H19" s="9"/>
      <c r="I19" s="9"/>
      <c r="J19" s="9"/>
      <c r="K19" s="9"/>
      <c r="L19" s="4"/>
      <c r="M19" s="4"/>
      <c r="N19" s="4"/>
      <c r="P19" s="10" t="s">
        <v>43</v>
      </c>
      <c r="Q19" s="10">
        <v>1.0</v>
      </c>
      <c r="R19" s="10">
        <v>5.0</v>
      </c>
      <c r="S19" s="10">
        <v>1.0</v>
      </c>
      <c r="T19" s="10">
        <v>3.0</v>
      </c>
      <c r="U19" s="10">
        <v>3.0</v>
      </c>
      <c r="V19" s="10">
        <v>1.0</v>
      </c>
      <c r="W19" s="10">
        <v>0.0</v>
      </c>
      <c r="X19" s="10">
        <v>3.0</v>
      </c>
      <c r="Y19" s="10">
        <v>0.0</v>
      </c>
      <c r="Z19" s="10">
        <f t="shared" si="1"/>
        <v>17</v>
      </c>
    </row>
    <row r="20">
      <c r="A20" s="12"/>
      <c r="B20" s="12"/>
      <c r="C20" s="9"/>
      <c r="D20" s="8" t="s">
        <v>78</v>
      </c>
      <c r="E20" s="9"/>
      <c r="F20" s="9"/>
      <c r="G20" s="8" t="s">
        <v>79</v>
      </c>
      <c r="H20" s="9"/>
      <c r="I20" s="9"/>
      <c r="J20" s="9"/>
      <c r="K20" s="9"/>
      <c r="L20" s="4"/>
      <c r="M20" s="4"/>
      <c r="N20" s="4"/>
      <c r="P20" s="10" t="s">
        <v>45</v>
      </c>
      <c r="Q20" s="10">
        <v>2.0</v>
      </c>
      <c r="R20" s="10">
        <v>2.0</v>
      </c>
      <c r="S20" s="10">
        <v>1.0</v>
      </c>
      <c r="T20" s="10">
        <v>2.0</v>
      </c>
      <c r="U20" s="10">
        <v>0.0</v>
      </c>
      <c r="V20" s="10">
        <v>1.0</v>
      </c>
      <c r="W20" s="10">
        <v>1.0</v>
      </c>
      <c r="X20" s="10">
        <v>0.0</v>
      </c>
      <c r="Y20" s="10">
        <v>0.0</v>
      </c>
      <c r="Z20" s="10">
        <f t="shared" si="1"/>
        <v>9</v>
      </c>
    </row>
    <row r="21">
      <c r="A21" s="12"/>
      <c r="B21" s="16"/>
      <c r="C21" s="9"/>
      <c r="D21" s="8" t="s">
        <v>80</v>
      </c>
      <c r="E21" s="9"/>
      <c r="F21" s="9"/>
      <c r="G21" s="8" t="s">
        <v>81</v>
      </c>
      <c r="H21" s="9"/>
      <c r="I21" s="9"/>
      <c r="J21" s="9"/>
      <c r="K21" s="9"/>
      <c r="L21" s="4"/>
      <c r="M21" s="4"/>
      <c r="N21" s="4"/>
      <c r="P21" s="10" t="s">
        <v>52</v>
      </c>
      <c r="Q21" s="10">
        <v>1.0</v>
      </c>
      <c r="R21" s="10">
        <v>6.0</v>
      </c>
      <c r="S21" s="10">
        <v>0.0</v>
      </c>
      <c r="T21" s="10">
        <v>4.0</v>
      </c>
      <c r="U21" s="10">
        <v>2.0</v>
      </c>
      <c r="V21" s="10">
        <v>2.0</v>
      </c>
      <c r="W21" s="10">
        <v>2.0</v>
      </c>
      <c r="X21" s="10">
        <v>0.0</v>
      </c>
      <c r="Y21" s="10">
        <v>0.0</v>
      </c>
      <c r="Z21" s="10">
        <f t="shared" si="1"/>
        <v>17</v>
      </c>
    </row>
    <row r="22">
      <c r="A22" s="12"/>
      <c r="B22" s="7" t="s">
        <v>35</v>
      </c>
      <c r="C22" s="10" t="s">
        <v>82</v>
      </c>
      <c r="D22" s="10" t="s">
        <v>83</v>
      </c>
      <c r="E22" s="10" t="s">
        <v>84</v>
      </c>
      <c r="F22" s="10" t="s">
        <v>85</v>
      </c>
      <c r="G22" s="10" t="s">
        <v>86</v>
      </c>
      <c r="H22" s="10" t="s">
        <v>87</v>
      </c>
      <c r="I22" s="17"/>
      <c r="J22" s="10" t="s">
        <v>88</v>
      </c>
      <c r="K22" s="17"/>
      <c r="L22" s="4"/>
      <c r="M22" s="4"/>
      <c r="N22" s="4"/>
      <c r="P22" s="10" t="s">
        <v>89</v>
      </c>
      <c r="Q22" s="10">
        <v>4.0</v>
      </c>
      <c r="R22" s="10">
        <v>3.0</v>
      </c>
      <c r="S22" s="10">
        <v>2.0</v>
      </c>
      <c r="T22" s="10">
        <v>2.0</v>
      </c>
      <c r="U22" s="10">
        <v>0.0</v>
      </c>
      <c r="V22" s="10">
        <v>0.0</v>
      </c>
      <c r="W22" s="10">
        <v>1.0</v>
      </c>
      <c r="X22" s="10">
        <v>1.0</v>
      </c>
      <c r="Y22" s="10">
        <v>0.0</v>
      </c>
      <c r="Z22" s="10">
        <f t="shared" si="1"/>
        <v>13</v>
      </c>
    </row>
    <row r="23">
      <c r="A23" s="12"/>
      <c r="B23" s="12"/>
      <c r="C23" s="10" t="s">
        <v>90</v>
      </c>
      <c r="D23" s="10" t="s">
        <v>91</v>
      </c>
      <c r="E23" s="17"/>
      <c r="F23" s="17"/>
      <c r="G23" s="10" t="s">
        <v>92</v>
      </c>
      <c r="H23" s="10" t="s">
        <v>93</v>
      </c>
      <c r="I23" s="17"/>
      <c r="J23" s="17"/>
      <c r="K23" s="17"/>
      <c r="L23" s="4"/>
      <c r="M23" s="4"/>
      <c r="N23" s="4"/>
      <c r="P23" s="10" t="s">
        <v>57</v>
      </c>
      <c r="Q23" s="10">
        <v>1.0</v>
      </c>
      <c r="R23" s="10">
        <v>3.0</v>
      </c>
      <c r="S23" s="10">
        <v>2.0</v>
      </c>
      <c r="T23" s="10">
        <v>5.0</v>
      </c>
      <c r="U23" s="10">
        <v>6.0</v>
      </c>
      <c r="V23" s="10">
        <v>0.0</v>
      </c>
      <c r="W23" s="10">
        <v>2.0</v>
      </c>
      <c r="X23" s="10">
        <v>2.0</v>
      </c>
      <c r="Y23" s="10">
        <v>0.0</v>
      </c>
      <c r="Z23" s="10">
        <f t="shared" si="1"/>
        <v>21</v>
      </c>
    </row>
    <row r="24">
      <c r="A24" s="12"/>
      <c r="B24" s="12"/>
      <c r="C24" s="10" t="s">
        <v>94</v>
      </c>
      <c r="D24" s="10" t="s">
        <v>95</v>
      </c>
      <c r="E24" s="17"/>
      <c r="F24" s="17"/>
      <c r="G24" s="10" t="s">
        <v>96</v>
      </c>
      <c r="H24" s="17"/>
      <c r="I24" s="17"/>
      <c r="J24" s="17"/>
      <c r="K24" s="17"/>
      <c r="L24" s="4"/>
      <c r="M24" s="4"/>
      <c r="N24" s="4"/>
      <c r="O24" s="19" t="s">
        <v>6</v>
      </c>
      <c r="Q24" s="20">
        <f t="shared" ref="Q24:Y24" si="2">SUM(Q3:Q23)</f>
        <v>53</v>
      </c>
      <c r="R24" s="20">
        <f t="shared" si="2"/>
        <v>71</v>
      </c>
      <c r="S24" s="20">
        <f t="shared" si="2"/>
        <v>40</v>
      </c>
      <c r="T24" s="20">
        <f t="shared" si="2"/>
        <v>51</v>
      </c>
      <c r="U24" s="20">
        <f t="shared" si="2"/>
        <v>54</v>
      </c>
      <c r="V24" s="20">
        <f t="shared" si="2"/>
        <v>17</v>
      </c>
      <c r="W24" s="20">
        <f t="shared" si="2"/>
        <v>21</v>
      </c>
      <c r="X24" s="20">
        <f t="shared" si="2"/>
        <v>30</v>
      </c>
      <c r="Y24" s="20">
        <f t="shared" si="2"/>
        <v>2</v>
      </c>
      <c r="Z24" s="19">
        <f t="shared" si="1"/>
        <v>339</v>
      </c>
    </row>
    <row r="25">
      <c r="A25" s="12"/>
      <c r="B25" s="16"/>
      <c r="C25" s="17"/>
      <c r="D25" s="10" t="s">
        <v>97</v>
      </c>
      <c r="E25" s="17"/>
      <c r="F25" s="17"/>
      <c r="G25" s="10" t="s">
        <v>98</v>
      </c>
      <c r="H25" s="17"/>
      <c r="I25" s="17"/>
      <c r="J25" s="17"/>
      <c r="K25" s="17"/>
      <c r="L25" s="4"/>
      <c r="M25" s="4"/>
      <c r="N25" s="4"/>
      <c r="Q25" s="4">
        <f>SUM(Q24:S24)</f>
        <v>164</v>
      </c>
      <c r="T25" s="4">
        <f>SUM(T24:V24)</f>
        <v>122</v>
      </c>
      <c r="W25" s="4">
        <f>SUM(W24:Y24)</f>
        <v>53</v>
      </c>
    </row>
    <row r="26">
      <c r="A26" s="12"/>
      <c r="B26" s="7" t="s">
        <v>39</v>
      </c>
      <c r="C26" s="8" t="s">
        <v>99</v>
      </c>
      <c r="D26" s="8" t="s">
        <v>100</v>
      </c>
      <c r="E26" s="8" t="s">
        <v>101</v>
      </c>
      <c r="F26" s="8" t="s">
        <v>102</v>
      </c>
      <c r="G26" s="8" t="s">
        <v>103</v>
      </c>
      <c r="H26" s="8" t="s">
        <v>104</v>
      </c>
      <c r="I26" s="9"/>
      <c r="J26" s="8" t="s">
        <v>105</v>
      </c>
      <c r="K26" s="8" t="s">
        <v>106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"/>
      <c r="B27" s="12"/>
      <c r="C27" s="8" t="s">
        <v>107</v>
      </c>
      <c r="D27" s="8" t="s">
        <v>108</v>
      </c>
      <c r="E27" s="8" t="s">
        <v>109</v>
      </c>
      <c r="F27" s="8" t="s">
        <v>110</v>
      </c>
      <c r="G27" s="8" t="s">
        <v>111</v>
      </c>
      <c r="H27" s="9"/>
      <c r="I27" s="9"/>
      <c r="J27" s="8" t="s">
        <v>112</v>
      </c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/>
      <c r="B28" s="12"/>
      <c r="C28" s="8" t="s">
        <v>113</v>
      </c>
      <c r="D28" s="9"/>
      <c r="E28" s="8" t="s">
        <v>114</v>
      </c>
      <c r="F28" s="9"/>
      <c r="G28" s="8" t="s">
        <v>115</v>
      </c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"/>
      <c r="B29" s="12"/>
      <c r="C29" s="9"/>
      <c r="D29" s="9"/>
      <c r="E29" s="8" t="s">
        <v>116</v>
      </c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/>
      <c r="B30" s="12"/>
      <c r="C30" s="9"/>
      <c r="D30" s="9"/>
      <c r="E30" s="8" t="s">
        <v>117</v>
      </c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"/>
      <c r="B31" s="16"/>
      <c r="C31" s="9"/>
      <c r="D31" s="9"/>
      <c r="E31" s="8" t="s">
        <v>118</v>
      </c>
      <c r="F31" s="9"/>
      <c r="G31" s="9"/>
      <c r="H31" s="9"/>
      <c r="I31" s="9"/>
      <c r="J31" s="9"/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"/>
      <c r="B32" s="7" t="s">
        <v>41</v>
      </c>
      <c r="C32" s="17"/>
      <c r="D32" s="10" t="s">
        <v>119</v>
      </c>
      <c r="E32" s="10" t="s">
        <v>120</v>
      </c>
      <c r="F32" s="10" t="s">
        <v>121</v>
      </c>
      <c r="G32" s="10" t="s">
        <v>122</v>
      </c>
      <c r="H32" s="17"/>
      <c r="I32" s="10" t="s">
        <v>123</v>
      </c>
      <c r="J32" s="17"/>
      <c r="K32" s="10" t="s">
        <v>124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"/>
      <c r="B33" s="12"/>
      <c r="C33" s="17"/>
      <c r="D33" s="10" t="s">
        <v>125</v>
      </c>
      <c r="E33" s="10" t="s">
        <v>126</v>
      </c>
      <c r="F33" s="10" t="s">
        <v>127</v>
      </c>
      <c r="G33" s="10" t="s">
        <v>128</v>
      </c>
      <c r="H33" s="17"/>
      <c r="I33" s="17"/>
      <c r="J33" s="17"/>
      <c r="K33" s="1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/>
      <c r="B34" s="12"/>
      <c r="C34" s="17"/>
      <c r="D34" s="17"/>
      <c r="E34" s="10" t="s">
        <v>129</v>
      </c>
      <c r="F34" s="17"/>
      <c r="G34" s="10" t="s">
        <v>130</v>
      </c>
      <c r="H34" s="17"/>
      <c r="I34" s="17"/>
      <c r="J34" s="17"/>
      <c r="K34" s="1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/>
      <c r="B35" s="16"/>
      <c r="C35" s="17"/>
      <c r="D35" s="17"/>
      <c r="E35" s="17"/>
      <c r="F35" s="17"/>
      <c r="G35" s="10" t="s">
        <v>131</v>
      </c>
      <c r="H35" s="17"/>
      <c r="I35" s="17"/>
      <c r="J35" s="17"/>
      <c r="K35" s="1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/>
      <c r="B36" s="7" t="s">
        <v>43</v>
      </c>
      <c r="C36" s="8" t="s">
        <v>132</v>
      </c>
      <c r="D36" s="8" t="s">
        <v>133</v>
      </c>
      <c r="E36" s="8" t="s">
        <v>134</v>
      </c>
      <c r="F36" s="8" t="s">
        <v>135</v>
      </c>
      <c r="G36" s="9"/>
      <c r="H36" s="9"/>
      <c r="I36" s="8" t="s">
        <v>136</v>
      </c>
      <c r="J36" s="8" t="s">
        <v>137</v>
      </c>
      <c r="K36" s="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"/>
      <c r="B37" s="12"/>
      <c r="C37" s="8" t="s">
        <v>138</v>
      </c>
      <c r="D37" s="8" t="s">
        <v>139</v>
      </c>
      <c r="E37" s="8" t="s">
        <v>140</v>
      </c>
      <c r="F37" s="8" t="s">
        <v>141</v>
      </c>
      <c r="G37" s="9"/>
      <c r="H37" s="9"/>
      <c r="I37" s="8" t="s">
        <v>142</v>
      </c>
      <c r="J37" s="8" t="s">
        <v>143</v>
      </c>
      <c r="K37" s="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"/>
      <c r="B38" s="12"/>
      <c r="C38" s="8" t="s">
        <v>144</v>
      </c>
      <c r="D38" s="9"/>
      <c r="E38" s="8" t="s">
        <v>145</v>
      </c>
      <c r="F38" s="8" t="s">
        <v>146</v>
      </c>
      <c r="G38" s="9"/>
      <c r="H38" s="9"/>
      <c r="I38" s="8" t="s">
        <v>147</v>
      </c>
      <c r="J38" s="9"/>
      <c r="K38" s="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2"/>
      <c r="B39" s="12"/>
      <c r="C39" s="9"/>
      <c r="D39" s="9"/>
      <c r="E39" s="8" t="s">
        <v>148</v>
      </c>
      <c r="F39" s="8" t="s">
        <v>149</v>
      </c>
      <c r="G39" s="9"/>
      <c r="H39" s="9"/>
      <c r="I39" s="9"/>
      <c r="J39" s="9"/>
      <c r="K39" s="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/>
      <c r="B40" s="12"/>
      <c r="C40" s="9"/>
      <c r="D40" s="9"/>
      <c r="E40" s="8" t="s">
        <v>149</v>
      </c>
      <c r="F40" s="9"/>
      <c r="G40" s="9"/>
      <c r="H40" s="9"/>
      <c r="I40" s="9"/>
      <c r="J40" s="9"/>
      <c r="K40" s="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"/>
      <c r="B41" s="16"/>
      <c r="C41" s="9"/>
      <c r="D41" s="9"/>
      <c r="E41" s="8" t="s">
        <v>150</v>
      </c>
      <c r="F41" s="9"/>
      <c r="G41" s="9"/>
      <c r="H41" s="9"/>
      <c r="I41" s="9"/>
      <c r="J41" s="9"/>
      <c r="K41" s="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2"/>
      <c r="B42" s="7" t="s">
        <v>45</v>
      </c>
      <c r="C42" s="10" t="s">
        <v>151</v>
      </c>
      <c r="D42" s="10" t="s">
        <v>152</v>
      </c>
      <c r="E42" s="10" t="s">
        <v>153</v>
      </c>
      <c r="F42" s="10" t="s">
        <v>154</v>
      </c>
      <c r="G42" s="10" t="s">
        <v>155</v>
      </c>
      <c r="H42" s="10" t="s">
        <v>156</v>
      </c>
      <c r="I42" s="10" t="s">
        <v>157</v>
      </c>
      <c r="J42" s="10" t="s">
        <v>158</v>
      </c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2"/>
      <c r="B43" s="12"/>
      <c r="C43" s="10" t="s">
        <v>159</v>
      </c>
      <c r="D43" s="10" t="s">
        <v>160</v>
      </c>
      <c r="E43" s="17"/>
      <c r="F43" s="10" t="s">
        <v>161</v>
      </c>
      <c r="G43" s="10" t="s">
        <v>162</v>
      </c>
      <c r="H43" s="10" t="s">
        <v>153</v>
      </c>
      <c r="I43" s="10" t="s">
        <v>163</v>
      </c>
      <c r="J43" s="10" t="s">
        <v>164</v>
      </c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"/>
      <c r="B44" s="12"/>
      <c r="C44" s="17"/>
      <c r="D44" s="10" t="s">
        <v>165</v>
      </c>
      <c r="E44" s="17"/>
      <c r="F44" s="17"/>
      <c r="G44" s="17"/>
      <c r="H44" s="17"/>
      <c r="I44" s="17"/>
      <c r="J44" s="10" t="s">
        <v>166</v>
      </c>
      <c r="K44" s="1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/>
      <c r="B45" s="16"/>
      <c r="C45" s="17"/>
      <c r="D45" s="10" t="s">
        <v>167</v>
      </c>
      <c r="E45" s="17"/>
      <c r="F45" s="17"/>
      <c r="G45" s="17"/>
      <c r="H45" s="17"/>
      <c r="I45" s="17"/>
      <c r="J45" s="17"/>
      <c r="K45" s="1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/>
      <c r="B46" s="7" t="s">
        <v>52</v>
      </c>
      <c r="C46" s="8" t="s">
        <v>168</v>
      </c>
      <c r="D46" s="8" t="s">
        <v>169</v>
      </c>
      <c r="E46" s="8" t="s">
        <v>170</v>
      </c>
      <c r="F46" s="8" t="s">
        <v>171</v>
      </c>
      <c r="G46" s="8" t="s">
        <v>172</v>
      </c>
      <c r="H46" s="8" t="s">
        <v>173</v>
      </c>
      <c r="I46" s="9"/>
      <c r="J46" s="9"/>
      <c r="K46" s="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"/>
      <c r="B47" s="12"/>
      <c r="C47" s="8" t="s">
        <v>174</v>
      </c>
      <c r="D47" s="8" t="s">
        <v>175</v>
      </c>
      <c r="E47" s="9"/>
      <c r="F47" s="8" t="s">
        <v>176</v>
      </c>
      <c r="G47" s="8" t="s">
        <v>177</v>
      </c>
      <c r="H47" s="9"/>
      <c r="I47" s="9"/>
      <c r="J47" s="9"/>
      <c r="K47" s="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"/>
      <c r="B48" s="12"/>
      <c r="C48" s="8" t="s">
        <v>178</v>
      </c>
      <c r="D48" s="8" t="s">
        <v>179</v>
      </c>
      <c r="E48" s="9"/>
      <c r="F48" s="9"/>
      <c r="G48" s="9"/>
      <c r="H48" s="9"/>
      <c r="I48" s="9"/>
      <c r="J48" s="9"/>
      <c r="K48" s="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2"/>
      <c r="B49" s="16"/>
      <c r="C49" s="9"/>
      <c r="D49" s="8" t="s">
        <v>180</v>
      </c>
      <c r="E49" s="9"/>
      <c r="F49" s="9"/>
      <c r="G49" s="9"/>
      <c r="H49" s="9"/>
      <c r="I49" s="9"/>
      <c r="J49" s="9"/>
      <c r="K49" s="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"/>
      <c r="B50" s="7" t="s">
        <v>57</v>
      </c>
      <c r="C50" s="10" t="s">
        <v>181</v>
      </c>
      <c r="D50" s="10" t="s">
        <v>182</v>
      </c>
      <c r="E50" s="17"/>
      <c r="F50" s="10" t="s">
        <v>183</v>
      </c>
      <c r="G50" s="10" t="s">
        <v>184</v>
      </c>
      <c r="H50" s="10" t="s">
        <v>185</v>
      </c>
      <c r="I50" s="10" t="s">
        <v>186</v>
      </c>
      <c r="J50" s="10" t="s">
        <v>187</v>
      </c>
      <c r="K50" s="1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"/>
      <c r="B51" s="12"/>
      <c r="C51" s="10" t="s">
        <v>188</v>
      </c>
      <c r="D51" s="10" t="s">
        <v>189</v>
      </c>
      <c r="E51" s="17"/>
      <c r="F51" s="10" t="s">
        <v>190</v>
      </c>
      <c r="G51" s="10" t="s">
        <v>191</v>
      </c>
      <c r="H51" s="17"/>
      <c r="I51" s="17"/>
      <c r="J51" s="10" t="s">
        <v>192</v>
      </c>
      <c r="K51" s="1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/>
      <c r="B52" s="12"/>
      <c r="C52" s="10" t="s">
        <v>193</v>
      </c>
      <c r="D52" s="17"/>
      <c r="E52" s="17"/>
      <c r="F52" s="10" t="s">
        <v>194</v>
      </c>
      <c r="G52" s="17"/>
      <c r="H52" s="17"/>
      <c r="I52" s="17"/>
      <c r="J52" s="17"/>
      <c r="K52" s="1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6"/>
      <c r="B53" s="16"/>
      <c r="C53" s="10" t="s">
        <v>195</v>
      </c>
      <c r="D53" s="17"/>
      <c r="E53" s="17"/>
      <c r="F53" s="17"/>
      <c r="G53" s="17"/>
      <c r="H53" s="17"/>
      <c r="I53" s="17"/>
      <c r="J53" s="17"/>
      <c r="K53" s="1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>
        <v>2023.0</v>
      </c>
      <c r="B54" s="7" t="s">
        <v>10</v>
      </c>
      <c r="C54" s="8" t="s">
        <v>196</v>
      </c>
      <c r="D54" s="8" t="s">
        <v>197</v>
      </c>
      <c r="E54" s="8" t="s">
        <v>198</v>
      </c>
      <c r="F54" s="8" t="s">
        <v>199</v>
      </c>
      <c r="G54" s="8" t="s">
        <v>200</v>
      </c>
      <c r="H54" s="8" t="s">
        <v>201</v>
      </c>
      <c r="I54" s="8" t="s">
        <v>202</v>
      </c>
      <c r="J54" s="8" t="s">
        <v>203</v>
      </c>
      <c r="K54" s="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"/>
      <c r="B55" s="12"/>
      <c r="C55" s="8" t="s">
        <v>204</v>
      </c>
      <c r="D55" s="8" t="s">
        <v>205</v>
      </c>
      <c r="E55" s="8" t="s">
        <v>206</v>
      </c>
      <c r="F55" s="8" t="s">
        <v>202</v>
      </c>
      <c r="G55" s="8" t="s">
        <v>207</v>
      </c>
      <c r="H55" s="8" t="s">
        <v>208</v>
      </c>
      <c r="I55" s="9"/>
      <c r="J55" s="9"/>
      <c r="K55" s="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2"/>
      <c r="B56" s="12"/>
      <c r="C56" s="8" t="s">
        <v>209</v>
      </c>
      <c r="D56" s="8" t="s">
        <v>210</v>
      </c>
      <c r="E56" s="9"/>
      <c r="F56" s="8" t="s">
        <v>211</v>
      </c>
      <c r="G56" s="9"/>
      <c r="H56" s="9"/>
      <c r="I56" s="9"/>
      <c r="J56" s="9"/>
      <c r="K56" s="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2"/>
      <c r="B57" s="16"/>
      <c r="C57" s="9"/>
      <c r="D57" s="8" t="s">
        <v>212</v>
      </c>
      <c r="E57" s="9"/>
      <c r="F57" s="9"/>
      <c r="G57" s="9"/>
      <c r="H57" s="9"/>
      <c r="I57" s="9"/>
      <c r="J57" s="9"/>
      <c r="K57" s="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/>
      <c r="B58" s="7" t="s">
        <v>27</v>
      </c>
      <c r="C58" s="10" t="s">
        <v>213</v>
      </c>
      <c r="D58" s="10" t="s">
        <v>214</v>
      </c>
      <c r="E58" s="10" t="s">
        <v>215</v>
      </c>
      <c r="F58" s="10" t="s">
        <v>216</v>
      </c>
      <c r="G58" s="10" t="s">
        <v>217</v>
      </c>
      <c r="H58" s="10" t="s">
        <v>218</v>
      </c>
      <c r="I58" s="10" t="s">
        <v>219</v>
      </c>
      <c r="J58" s="10" t="s">
        <v>220</v>
      </c>
      <c r="K58" s="1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2"/>
      <c r="B59" s="12"/>
      <c r="C59" s="10" t="s">
        <v>221</v>
      </c>
      <c r="D59" s="10" t="s">
        <v>222</v>
      </c>
      <c r="E59" s="17"/>
      <c r="F59" s="17"/>
      <c r="G59" s="10" t="s">
        <v>223</v>
      </c>
      <c r="H59" s="17"/>
      <c r="I59" s="10" t="s">
        <v>224</v>
      </c>
      <c r="J59" s="17"/>
      <c r="K59" s="1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2"/>
      <c r="B60" s="12"/>
      <c r="C60" s="10" t="s">
        <v>225</v>
      </c>
      <c r="D60" s="10" t="s">
        <v>226</v>
      </c>
      <c r="E60" s="17"/>
      <c r="F60" s="17"/>
      <c r="G60" s="10" t="s">
        <v>222</v>
      </c>
      <c r="H60" s="17"/>
      <c r="I60" s="17"/>
      <c r="J60" s="17"/>
      <c r="K60" s="1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"/>
      <c r="B61" s="12"/>
      <c r="C61" s="10" t="s">
        <v>227</v>
      </c>
      <c r="D61" s="17"/>
      <c r="E61" s="17"/>
      <c r="F61" s="17"/>
      <c r="G61" s="17"/>
      <c r="H61" s="17"/>
      <c r="I61" s="17"/>
      <c r="J61" s="17"/>
      <c r="K61" s="1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"/>
      <c r="B62" s="16"/>
      <c r="C62" s="10" t="s">
        <v>228</v>
      </c>
      <c r="D62" s="17"/>
      <c r="E62" s="17"/>
      <c r="F62" s="17"/>
      <c r="G62" s="17"/>
      <c r="H62" s="17"/>
      <c r="I62" s="17"/>
      <c r="J62" s="17"/>
      <c r="K62" s="1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/>
      <c r="B63" s="7" t="s">
        <v>31</v>
      </c>
      <c r="C63" s="8" t="s">
        <v>229</v>
      </c>
      <c r="D63" s="8" t="s">
        <v>230</v>
      </c>
      <c r="E63" s="8" t="s">
        <v>231</v>
      </c>
      <c r="F63" s="8" t="s">
        <v>232</v>
      </c>
      <c r="G63" s="8" t="s">
        <v>128</v>
      </c>
      <c r="H63" s="9"/>
      <c r="I63" s="8" t="s">
        <v>233</v>
      </c>
      <c r="J63" s="8" t="s">
        <v>234</v>
      </c>
      <c r="K63" s="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/>
      <c r="B64" s="12"/>
      <c r="C64" s="8" t="s">
        <v>235</v>
      </c>
      <c r="D64" s="8" t="s">
        <v>236</v>
      </c>
      <c r="E64" s="8" t="s">
        <v>237</v>
      </c>
      <c r="F64" s="8" t="s">
        <v>238</v>
      </c>
      <c r="G64" s="8" t="s">
        <v>239</v>
      </c>
      <c r="H64" s="9"/>
      <c r="I64" s="9"/>
      <c r="J64" s="9"/>
      <c r="K64" s="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"/>
      <c r="B65" s="12"/>
      <c r="C65" s="8" t="s">
        <v>240</v>
      </c>
      <c r="D65" s="8" t="s">
        <v>241</v>
      </c>
      <c r="E65" s="9"/>
      <c r="F65" s="9"/>
      <c r="G65" s="9"/>
      <c r="H65" s="9"/>
      <c r="I65" s="9"/>
      <c r="J65" s="9"/>
      <c r="K65" s="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"/>
      <c r="B66" s="12"/>
      <c r="C66" s="9"/>
      <c r="D66" s="8" t="s">
        <v>242</v>
      </c>
      <c r="E66" s="9"/>
      <c r="F66" s="9"/>
      <c r="G66" s="9"/>
      <c r="H66" s="9"/>
      <c r="I66" s="9"/>
      <c r="J66" s="9"/>
      <c r="K66" s="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"/>
      <c r="B67" s="16"/>
      <c r="C67" s="9"/>
      <c r="D67" s="8" t="s">
        <v>243</v>
      </c>
      <c r="E67" s="9"/>
      <c r="F67" s="9"/>
      <c r="G67" s="9"/>
      <c r="H67" s="9"/>
      <c r="I67" s="9"/>
      <c r="J67" s="9"/>
      <c r="K67" s="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"/>
      <c r="B68" s="7" t="s">
        <v>35</v>
      </c>
      <c r="C68" s="10" t="s">
        <v>244</v>
      </c>
      <c r="D68" s="10" t="s">
        <v>245</v>
      </c>
      <c r="E68" s="10" t="s">
        <v>246</v>
      </c>
      <c r="F68" s="10" t="s">
        <v>247</v>
      </c>
      <c r="G68" s="10" t="s">
        <v>248</v>
      </c>
      <c r="H68" s="17"/>
      <c r="I68" s="17"/>
      <c r="J68" s="10" t="s">
        <v>249</v>
      </c>
      <c r="K68" s="1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/>
      <c r="B69" s="12"/>
      <c r="C69" s="10" t="s">
        <v>250</v>
      </c>
      <c r="D69" s="17"/>
      <c r="E69" s="17"/>
      <c r="F69" s="10" t="s">
        <v>251</v>
      </c>
      <c r="G69" s="17"/>
      <c r="H69" s="17"/>
      <c r="I69" s="17"/>
      <c r="J69" s="10" t="s">
        <v>252</v>
      </c>
      <c r="K69" s="1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2"/>
      <c r="B70" s="16"/>
      <c r="C70" s="17"/>
      <c r="D70" s="17"/>
      <c r="E70" s="17"/>
      <c r="F70" s="17"/>
      <c r="G70" s="17"/>
      <c r="H70" s="17"/>
      <c r="I70" s="17"/>
      <c r="J70" s="10" t="s">
        <v>253</v>
      </c>
      <c r="K70" s="1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2"/>
      <c r="B71" s="7" t="s">
        <v>39</v>
      </c>
      <c r="C71" s="8" t="s">
        <v>254</v>
      </c>
      <c r="D71" s="8" t="s">
        <v>255</v>
      </c>
      <c r="E71" s="8" t="s">
        <v>256</v>
      </c>
      <c r="F71" s="8" t="s">
        <v>257</v>
      </c>
      <c r="G71" s="8" t="s">
        <v>258</v>
      </c>
      <c r="H71" s="9"/>
      <c r="I71" s="9"/>
      <c r="J71" s="8" t="s">
        <v>259</v>
      </c>
      <c r="K71" s="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2"/>
      <c r="B72" s="12"/>
      <c r="C72" s="8" t="s">
        <v>260</v>
      </c>
      <c r="D72" s="8" t="s">
        <v>261</v>
      </c>
      <c r="E72" s="8" t="s">
        <v>262</v>
      </c>
      <c r="F72" s="8" t="s">
        <v>263</v>
      </c>
      <c r="G72" s="8" t="s">
        <v>128</v>
      </c>
      <c r="H72" s="9"/>
      <c r="I72" s="9"/>
      <c r="J72" s="9"/>
      <c r="K72" s="9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2"/>
      <c r="B73" s="12"/>
      <c r="C73" s="8" t="s">
        <v>264</v>
      </c>
      <c r="D73" s="8" t="s">
        <v>265</v>
      </c>
      <c r="E73" s="9"/>
      <c r="F73" s="8" t="s">
        <v>264</v>
      </c>
      <c r="G73" s="8" t="s">
        <v>266</v>
      </c>
      <c r="H73" s="9"/>
      <c r="I73" s="9"/>
      <c r="J73" s="9"/>
      <c r="K73" s="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2"/>
      <c r="B74" s="16"/>
      <c r="C74" s="8" t="s">
        <v>267</v>
      </c>
      <c r="D74" s="9"/>
      <c r="E74" s="9"/>
      <c r="F74" s="9"/>
      <c r="G74" s="9"/>
      <c r="H74" s="9"/>
      <c r="I74" s="9"/>
      <c r="J74" s="9"/>
      <c r="K74" s="9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2"/>
      <c r="B75" s="7" t="s">
        <v>41</v>
      </c>
      <c r="C75" s="10" t="s">
        <v>268</v>
      </c>
      <c r="D75" s="10" t="s">
        <v>269</v>
      </c>
      <c r="E75" s="10" t="s">
        <v>270</v>
      </c>
      <c r="F75" s="10" t="s">
        <v>271</v>
      </c>
      <c r="G75" s="17"/>
      <c r="H75" s="10" t="s">
        <v>272</v>
      </c>
      <c r="I75" s="10" t="s">
        <v>273</v>
      </c>
      <c r="J75" s="10" t="s">
        <v>274</v>
      </c>
      <c r="K75" s="1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2"/>
      <c r="B76" s="12"/>
      <c r="C76" s="10" t="s">
        <v>275</v>
      </c>
      <c r="D76" s="10" t="s">
        <v>276</v>
      </c>
      <c r="E76" s="17"/>
      <c r="F76" s="10" t="s">
        <v>277</v>
      </c>
      <c r="G76" s="17"/>
      <c r="H76" s="17"/>
      <c r="I76" s="10" t="s">
        <v>278</v>
      </c>
      <c r="J76" s="17"/>
      <c r="K76" s="1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"/>
      <c r="B77" s="12"/>
      <c r="C77" s="10" t="s">
        <v>279</v>
      </c>
      <c r="D77" s="17"/>
      <c r="E77" s="17"/>
      <c r="F77" s="10" t="s">
        <v>280</v>
      </c>
      <c r="G77" s="17"/>
      <c r="H77" s="17"/>
      <c r="I77" s="17"/>
      <c r="J77" s="17"/>
      <c r="K77" s="1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2"/>
      <c r="B78" s="16"/>
      <c r="C78" s="17"/>
      <c r="D78" s="17"/>
      <c r="E78" s="17"/>
      <c r="F78" s="10" t="s">
        <v>281</v>
      </c>
      <c r="G78" s="17"/>
      <c r="H78" s="17"/>
      <c r="I78" s="17"/>
      <c r="J78" s="17"/>
      <c r="K78" s="1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"/>
      <c r="B79" s="7" t="s">
        <v>43</v>
      </c>
      <c r="C79" s="8" t="s">
        <v>282</v>
      </c>
      <c r="D79" s="8" t="s">
        <v>283</v>
      </c>
      <c r="E79" s="8" t="s">
        <v>270</v>
      </c>
      <c r="F79" s="8" t="s">
        <v>284</v>
      </c>
      <c r="G79" s="8" t="s">
        <v>285</v>
      </c>
      <c r="H79" s="8" t="s">
        <v>286</v>
      </c>
      <c r="I79" s="9"/>
      <c r="J79" s="8" t="s">
        <v>287</v>
      </c>
      <c r="K79" s="9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"/>
      <c r="B80" s="12"/>
      <c r="C80" s="9"/>
      <c r="D80" s="8" t="s">
        <v>288</v>
      </c>
      <c r="E80" s="9"/>
      <c r="F80" s="8" t="s">
        <v>289</v>
      </c>
      <c r="G80" s="8" t="s">
        <v>290</v>
      </c>
      <c r="H80" s="9"/>
      <c r="I80" s="9"/>
      <c r="J80" s="8" t="s">
        <v>285</v>
      </c>
      <c r="K80" s="9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"/>
      <c r="B81" s="12"/>
      <c r="C81" s="9"/>
      <c r="D81" s="8" t="s">
        <v>291</v>
      </c>
      <c r="E81" s="9"/>
      <c r="F81" s="8" t="s">
        <v>292</v>
      </c>
      <c r="G81" s="8" t="s">
        <v>293</v>
      </c>
      <c r="H81" s="9"/>
      <c r="I81" s="9"/>
      <c r="J81" s="8" t="s">
        <v>290</v>
      </c>
      <c r="K81" s="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2"/>
      <c r="B82" s="12"/>
      <c r="C82" s="9"/>
      <c r="D82" s="8" t="s">
        <v>293</v>
      </c>
      <c r="E82" s="9"/>
      <c r="F82" s="9"/>
      <c r="G82" s="9"/>
      <c r="H82" s="9"/>
      <c r="I82" s="9"/>
      <c r="J82" s="9"/>
      <c r="K82" s="9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2"/>
      <c r="B83" s="16"/>
      <c r="C83" s="9"/>
      <c r="D83" s="8" t="s">
        <v>294</v>
      </c>
      <c r="E83" s="9"/>
      <c r="F83" s="9"/>
      <c r="G83" s="9"/>
      <c r="H83" s="9"/>
      <c r="I83" s="9"/>
      <c r="J83" s="9"/>
      <c r="K83" s="9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2"/>
      <c r="B84" s="7" t="s">
        <v>45</v>
      </c>
      <c r="C84" s="10" t="s">
        <v>295</v>
      </c>
      <c r="D84" s="10" t="s">
        <v>296</v>
      </c>
      <c r="E84" s="10" t="s">
        <v>297</v>
      </c>
      <c r="F84" s="10" t="s">
        <v>298</v>
      </c>
      <c r="G84" s="17"/>
      <c r="H84" s="10" t="s">
        <v>299</v>
      </c>
      <c r="I84" s="10" t="s">
        <v>300</v>
      </c>
      <c r="J84" s="17"/>
      <c r="K84" s="1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2"/>
      <c r="B85" s="16"/>
      <c r="C85" s="10" t="s">
        <v>301</v>
      </c>
      <c r="D85" s="10" t="s">
        <v>302</v>
      </c>
      <c r="E85" s="17"/>
      <c r="F85" s="10" t="s">
        <v>303</v>
      </c>
      <c r="G85" s="17"/>
      <c r="H85" s="17"/>
      <c r="I85" s="17"/>
      <c r="J85" s="17"/>
      <c r="K85" s="1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2"/>
      <c r="B86" s="7" t="s">
        <v>52</v>
      </c>
      <c r="C86" s="8" t="s">
        <v>304</v>
      </c>
      <c r="D86" s="8" t="s">
        <v>305</v>
      </c>
      <c r="E86" s="9"/>
      <c r="F86" s="8" t="s">
        <v>306</v>
      </c>
      <c r="G86" s="8" t="s">
        <v>307</v>
      </c>
      <c r="H86" s="8" t="s">
        <v>308</v>
      </c>
      <c r="I86" s="8" t="s">
        <v>309</v>
      </c>
      <c r="J86" s="9"/>
      <c r="K86" s="9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2"/>
      <c r="B87" s="12"/>
      <c r="C87" s="9"/>
      <c r="D87" s="8" t="s">
        <v>310</v>
      </c>
      <c r="E87" s="9"/>
      <c r="F87" s="8" t="s">
        <v>311</v>
      </c>
      <c r="G87" s="8" t="s">
        <v>312</v>
      </c>
      <c r="H87" s="8" t="s">
        <v>313</v>
      </c>
      <c r="I87" s="8" t="s">
        <v>314</v>
      </c>
      <c r="J87" s="9"/>
      <c r="K87" s="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2"/>
      <c r="B88" s="12"/>
      <c r="C88" s="9"/>
      <c r="D88" s="8" t="s">
        <v>315</v>
      </c>
      <c r="E88" s="9"/>
      <c r="F88" s="8" t="s">
        <v>309</v>
      </c>
      <c r="G88" s="9"/>
      <c r="H88" s="9"/>
      <c r="I88" s="9"/>
      <c r="J88" s="9"/>
      <c r="K88" s="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2"/>
      <c r="B89" s="12"/>
      <c r="C89" s="9"/>
      <c r="D89" s="8" t="s">
        <v>316</v>
      </c>
      <c r="E89" s="9"/>
      <c r="F89" s="8" t="s">
        <v>304</v>
      </c>
      <c r="G89" s="9"/>
      <c r="H89" s="9"/>
      <c r="I89" s="9"/>
      <c r="J89" s="9"/>
      <c r="K89" s="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2"/>
      <c r="B90" s="12"/>
      <c r="C90" s="9"/>
      <c r="D90" s="8" t="s">
        <v>317</v>
      </c>
      <c r="E90" s="9"/>
      <c r="F90" s="9"/>
      <c r="G90" s="9"/>
      <c r="H90" s="9"/>
      <c r="I90" s="9"/>
      <c r="J90" s="9"/>
      <c r="K90" s="9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2"/>
      <c r="B91" s="16"/>
      <c r="C91" s="9"/>
      <c r="D91" s="8" t="s">
        <v>318</v>
      </c>
      <c r="E91" s="9"/>
      <c r="F91" s="9"/>
      <c r="G91" s="9"/>
      <c r="H91" s="9"/>
      <c r="I91" s="9"/>
      <c r="J91" s="9"/>
      <c r="K91" s="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2"/>
      <c r="B92" s="7" t="s">
        <v>89</v>
      </c>
      <c r="C92" s="10" t="s">
        <v>319</v>
      </c>
      <c r="D92" s="10" t="s">
        <v>320</v>
      </c>
      <c r="E92" s="10" t="s">
        <v>321</v>
      </c>
      <c r="F92" s="10" t="s">
        <v>322</v>
      </c>
      <c r="G92" s="17"/>
      <c r="H92" s="17"/>
      <c r="I92" s="10" t="s">
        <v>323</v>
      </c>
      <c r="J92" s="10" t="s">
        <v>324</v>
      </c>
      <c r="K92" s="1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"/>
      <c r="B93" s="12"/>
      <c r="C93" s="10" t="s">
        <v>325</v>
      </c>
      <c r="D93" s="10" t="s">
        <v>326</v>
      </c>
      <c r="E93" s="10" t="s">
        <v>327</v>
      </c>
      <c r="F93" s="10" t="s">
        <v>328</v>
      </c>
      <c r="G93" s="17"/>
      <c r="H93" s="17"/>
      <c r="I93" s="17"/>
      <c r="J93" s="17"/>
      <c r="K93" s="1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2"/>
      <c r="B94" s="12"/>
      <c r="C94" s="10" t="s">
        <v>329</v>
      </c>
      <c r="D94" s="10" t="s">
        <v>330</v>
      </c>
      <c r="E94" s="17"/>
      <c r="F94" s="17"/>
      <c r="G94" s="17"/>
      <c r="H94" s="17"/>
      <c r="I94" s="17"/>
      <c r="J94" s="17"/>
      <c r="K94" s="1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2"/>
      <c r="B95" s="16"/>
      <c r="C95" s="10" t="s">
        <v>331</v>
      </c>
      <c r="D95" s="17"/>
      <c r="E95" s="17"/>
      <c r="F95" s="17"/>
      <c r="G95" s="17"/>
      <c r="H95" s="17"/>
      <c r="I95" s="17"/>
      <c r="J95" s="17"/>
      <c r="K95" s="1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2"/>
      <c r="B96" s="7" t="s">
        <v>57</v>
      </c>
      <c r="C96" s="8" t="s">
        <v>332</v>
      </c>
      <c r="D96" s="8" t="s">
        <v>333</v>
      </c>
      <c r="E96" s="8" t="s">
        <v>334</v>
      </c>
      <c r="F96" s="8" t="s">
        <v>335</v>
      </c>
      <c r="G96" s="8" t="s">
        <v>336</v>
      </c>
      <c r="H96" s="9"/>
      <c r="I96" s="8" t="s">
        <v>335</v>
      </c>
      <c r="J96" s="8" t="s">
        <v>337</v>
      </c>
      <c r="K96" s="9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2"/>
      <c r="B97" s="12"/>
      <c r="C97" s="9"/>
      <c r="D97" s="8" t="s">
        <v>338</v>
      </c>
      <c r="E97" s="8" t="s">
        <v>339</v>
      </c>
      <c r="F97" s="8" t="s">
        <v>340</v>
      </c>
      <c r="G97" s="8" t="s">
        <v>341</v>
      </c>
      <c r="H97" s="9"/>
      <c r="I97" s="8" t="s">
        <v>342</v>
      </c>
      <c r="J97" s="8" t="s">
        <v>343</v>
      </c>
      <c r="K97" s="9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2"/>
      <c r="B98" s="12"/>
      <c r="C98" s="9"/>
      <c r="D98" s="8" t="s">
        <v>344</v>
      </c>
      <c r="E98" s="9"/>
      <c r="F98" s="8" t="s">
        <v>342</v>
      </c>
      <c r="G98" s="8" t="s">
        <v>345</v>
      </c>
      <c r="H98" s="9"/>
      <c r="I98" s="9"/>
      <c r="J98" s="9"/>
      <c r="K98" s="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2"/>
      <c r="B99" s="12"/>
      <c r="C99" s="9"/>
      <c r="D99" s="9"/>
      <c r="E99" s="9"/>
      <c r="F99" s="8" t="s">
        <v>346</v>
      </c>
      <c r="G99" s="8" t="s">
        <v>347</v>
      </c>
      <c r="H99" s="9"/>
      <c r="I99" s="9"/>
      <c r="J99" s="9"/>
      <c r="K99" s="9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2"/>
      <c r="B100" s="12"/>
      <c r="C100" s="9"/>
      <c r="D100" s="9"/>
      <c r="E100" s="9"/>
      <c r="F100" s="8" t="s">
        <v>348</v>
      </c>
      <c r="G100" s="8" t="s">
        <v>349</v>
      </c>
      <c r="H100" s="9"/>
      <c r="I100" s="9"/>
      <c r="J100" s="9"/>
      <c r="K100" s="9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6"/>
      <c r="B101" s="16"/>
      <c r="C101" s="9"/>
      <c r="D101" s="9"/>
      <c r="E101" s="9"/>
      <c r="F101" s="9"/>
      <c r="G101" s="8" t="s">
        <v>337</v>
      </c>
      <c r="H101" s="9"/>
      <c r="I101" s="9"/>
      <c r="J101" s="9"/>
      <c r="K101" s="9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49">
    <mergeCell ref="G7:G10"/>
    <mergeCell ref="H7:H10"/>
    <mergeCell ref="I7:I10"/>
    <mergeCell ref="J7:J10"/>
    <mergeCell ref="A1:E1"/>
    <mergeCell ref="F1:H1"/>
    <mergeCell ref="I1:K1"/>
    <mergeCell ref="T1:V1"/>
    <mergeCell ref="Q1:S1"/>
    <mergeCell ref="M1:M2"/>
    <mergeCell ref="B3:B10"/>
    <mergeCell ref="K7:K10"/>
    <mergeCell ref="O1:O2"/>
    <mergeCell ref="P1:P2"/>
    <mergeCell ref="O13:O23"/>
    <mergeCell ref="O3:O12"/>
    <mergeCell ref="O24:P25"/>
    <mergeCell ref="Q25:S25"/>
    <mergeCell ref="W1:Y1"/>
    <mergeCell ref="Z1:Z2"/>
    <mergeCell ref="Z24:Z25"/>
    <mergeCell ref="T25:V25"/>
    <mergeCell ref="W25:Y25"/>
    <mergeCell ref="B17:B21"/>
    <mergeCell ref="B22:B25"/>
    <mergeCell ref="B26:B31"/>
    <mergeCell ref="B32:B35"/>
    <mergeCell ref="A54:A101"/>
    <mergeCell ref="A3:A53"/>
    <mergeCell ref="B11:B16"/>
    <mergeCell ref="B68:B70"/>
    <mergeCell ref="B71:B74"/>
    <mergeCell ref="B75:B78"/>
    <mergeCell ref="B79:B83"/>
    <mergeCell ref="B84:B85"/>
    <mergeCell ref="B86:B91"/>
    <mergeCell ref="B92:B95"/>
    <mergeCell ref="B96:B101"/>
    <mergeCell ref="B36:B41"/>
    <mergeCell ref="B42:B45"/>
    <mergeCell ref="B46:B49"/>
    <mergeCell ref="B50:B53"/>
    <mergeCell ref="B54:B57"/>
    <mergeCell ref="B58:B62"/>
    <mergeCell ref="B63:B67"/>
    <mergeCell ref="C7:C10"/>
    <mergeCell ref="D7:D10"/>
    <mergeCell ref="E7:E10"/>
    <mergeCell ref="F7:F10"/>
  </mergeCells>
  <drawing r:id="rId2"/>
  <legacyDrawing r:id="rId3"/>
</worksheet>
</file>