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OPAS_Analysis_Tool\PyTOPAS V2\Samples\"/>
    </mc:Choice>
  </mc:AlternateContent>
  <xr:revisionPtr revIDLastSave="0" documentId="13_ncr:1_{647C4DB6-CA40-47EE-AEBD-0978529BA3C2}" xr6:coauthVersionLast="47" xr6:coauthVersionMax="47" xr10:uidLastSave="{00000000-0000-0000-0000-000000000000}"/>
  <bookViews>
    <workbookView xWindow="-120" yWindow="-120" windowWidth="29040" windowHeight="15720" xr2:uid="{C3389515-3DF0-4035-9160-8E41353D7D71}"/>
  </bookViews>
  <sheets>
    <sheet name="Sheet1" sheetId="1" r:id="rId1"/>
    <sheet name="phases (2)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O2" i="1" l="1" a="1"/>
  <c r="DO2" i="1" s="1"/>
  <c r="DP2" i="1" a="1"/>
  <c r="DP2" i="1" s="1"/>
  <c r="DQ2" i="1" a="1"/>
  <c r="DQ2" i="1" s="1"/>
  <c r="DR2" i="1" a="1"/>
  <c r="DR2" i="1" s="1"/>
  <c r="DN2" i="1" a="1"/>
  <c r="DN2" i="1" s="1"/>
  <c r="DM2" i="1" a="1"/>
  <c r="D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<sst xmlns="http://schemas.openxmlformats.org/spreadsheetml/2006/main" count="255" uniqueCount="66">
  <si>
    <t>LIS 176 Mix 12</t>
  </si>
  <si>
    <t>LIS 176 Mix 13</t>
  </si>
  <si>
    <t>Column1</t>
  </si>
  <si>
    <t>Column2</t>
  </si>
  <si>
    <t>Column3</t>
  </si>
  <si>
    <t>Column4</t>
  </si>
  <si>
    <t>Column5</t>
  </si>
  <si>
    <t>-a----</t>
  </si>
  <si>
    <t>Albint.str</t>
  </si>
  <si>
    <t>Anorthite.str</t>
  </si>
  <si>
    <t>Aphthita.str</t>
  </si>
  <si>
    <t>Arcanite.str</t>
  </si>
  <si>
    <t>Bassanit.str</t>
  </si>
  <si>
    <t>BrownmilleriteAlFe.str</t>
  </si>
  <si>
    <t>C2SH-alpha.str</t>
  </si>
  <si>
    <t>C3A-cubic.str</t>
  </si>
  <si>
    <t>C3S-mono_nishi.str</t>
  </si>
  <si>
    <t>Chlorite-p-mod.str</t>
  </si>
  <si>
    <t>Ettringite-from-CIF-good.str</t>
  </si>
  <si>
    <t>Gehlenite.str</t>
  </si>
  <si>
    <t>Gibbsite.str</t>
  </si>
  <si>
    <t>Gypsum.str</t>
  </si>
  <si>
    <t>Hydrocalumite.str</t>
  </si>
  <si>
    <t>LangbeiniteDipotassium_dicalcium_tris(sulfate(VI))_40989-icsd.str</t>
  </si>
  <si>
    <t>Larnite.str</t>
  </si>
  <si>
    <t>Mayenite.str</t>
  </si>
  <si>
    <t>Merwinite.str</t>
  </si>
  <si>
    <t>MicroInt1.str</t>
  </si>
  <si>
    <t>Mullite21.str</t>
  </si>
  <si>
    <t>Musc2m1_with</t>
  </si>
  <si>
    <t>Phillips.str</t>
  </si>
  <si>
    <t>Syngenite.str</t>
  </si>
  <si>
    <t>Talc.str</t>
  </si>
  <si>
    <t>Thaumasite.str</t>
  </si>
  <si>
    <t>Tobermorite11A.str</t>
  </si>
  <si>
    <t>O</t>
  </si>
  <si>
    <t>Analcime.str</t>
  </si>
  <si>
    <t>Anhydrite.str</t>
  </si>
  <si>
    <t>Ankeri05-with-p-mod.str</t>
  </si>
  <si>
    <t>Aragonit.str</t>
  </si>
  <si>
    <t>CaClOH.str</t>
  </si>
  <si>
    <t>Calcite.str</t>
  </si>
  <si>
    <t>Calcium</t>
  </si>
  <si>
    <t>Calcium_chloride_hydroxide_24403-icsd.str</t>
  </si>
  <si>
    <t>Corundum</t>
  </si>
  <si>
    <t>Crishigh.str</t>
  </si>
  <si>
    <t>Dolomite.str</t>
  </si>
  <si>
    <t>Hematite.str</t>
  </si>
  <si>
    <t>Katoite.str</t>
  </si>
  <si>
    <t>Lime.str</t>
  </si>
  <si>
    <t>Magnetite.str</t>
  </si>
  <si>
    <t>Portlandite.str</t>
  </si>
  <si>
    <t>Quartz.str</t>
  </si>
  <si>
    <t>Rutile.str</t>
  </si>
  <si>
    <t>Sylvite.str</t>
  </si>
  <si>
    <t>Thenardite.str</t>
  </si>
  <si>
    <t>Vaterite.str</t>
  </si>
  <si>
    <t>Y2o3.str</t>
  </si>
  <si>
    <t>Zircon.str</t>
  </si>
  <si>
    <t>Zro2mkl.str</t>
  </si>
  <si>
    <t>Week 23 - 06-12 June</t>
  </si>
  <si>
    <t>LIS 143 Mix 48</t>
  </si>
  <si>
    <t>False Results</t>
  </si>
  <si>
    <t>Missing Results</t>
  </si>
  <si>
    <t>Correct Results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</si>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</sst>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FC0294-9838-41D3-BAEA-20BCBC51E2CA}" name="phases__2" displayName="phases__2" ref="A1:E52" totalsRowShown="0">
  <autoFilter ref="A1:E52" xr:uid="{D3FC0294-9838-41D3-BAEA-20BCBC51E2CA}"/>
  <tableColumns count="5">
    <tableColumn id="1" xr3:uid="{7A2153EA-5CC9-44DC-A10C-1FB6DE1089E9}" name="Column1" dataDxfId="3"/>
    <tableColumn id="2" xr3:uid="{B209688F-F412-4442-9F40-191652DECEE9}" name="Column2" dataDxfId="2"/>
    <tableColumn id="3" xr3:uid="{49D1EEB0-1EC5-4258-9766-3370E58556B3}" name="Column3" dataDxfId="1"/>
    <tableColumn id="4" xr3:uid="{75D65C87-9DA7-414C-8146-48337B67EE88}" name="Column4"/>
    <tableColumn id="5" xr3:uid="{F474B1EE-6A2A-4885-84ED-ECB75F3B3511}" name="Column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5096-F046-440D-81D8-EEE5AC04B952}">
  <dimension ref="A1:FN6"/>
  <sheetViews>
    <sheetView tabSelected="1" zoomScaleNormal="100" workbookViewId="0">
      <pane xSplit="3" topLeftCell="D1" activePane="topRight" state="frozen"/>
      <selection pane="topRight" activeCell="C3" sqref="C3"/>
    </sheetView>
  </sheetViews>
  <sheetFormatPr defaultRowHeight="15" x14ac:dyDescent="0.25"/>
  <cols>
    <col min="1" max="1" width="9.140625" style="3"/>
    <col min="2" max="2" width="19.140625" style="3" bestFit="1" customWidth="1"/>
    <col min="3" max="3" width="15.28515625" style="3" customWidth="1"/>
    <col min="4" max="5" width="11.42578125" style="4" customWidth="1"/>
    <col min="6" max="6" width="12.140625" style="3" bestFit="1" customWidth="1"/>
    <col min="7" max="7" width="12.140625" style="3" customWidth="1"/>
    <col min="8" max="8" width="12.140625" style="4" bestFit="1" customWidth="1"/>
    <col min="9" max="9" width="12.140625" style="4" customWidth="1"/>
    <col min="10" max="10" width="22.85546875" style="3" bestFit="1" customWidth="1"/>
    <col min="11" max="11" width="22.85546875" style="3" customWidth="1"/>
    <col min="12" max="12" width="11.85546875" style="4" bestFit="1" customWidth="1"/>
    <col min="13" max="13" width="11.85546875" style="4" customWidth="1"/>
    <col min="14" max="15" width="11.28515625" style="3" customWidth="1"/>
    <col min="16" max="16" width="11.28515625" style="4" bestFit="1" customWidth="1"/>
    <col min="17" max="17" width="11.28515625" style="4" customWidth="1"/>
    <col min="18" max="19" width="11.140625" style="3" customWidth="1"/>
    <col min="20" max="20" width="11.5703125" style="4" bestFit="1" customWidth="1"/>
    <col min="21" max="21" width="11.5703125" style="4" customWidth="1"/>
    <col min="22" max="22" width="20.7109375" style="3" bestFit="1" customWidth="1"/>
    <col min="23" max="23" width="20.7109375" style="3" customWidth="1"/>
    <col min="24" max="24" width="14.28515625" style="4" bestFit="1" customWidth="1"/>
    <col min="25" max="25" width="14.28515625" style="4" customWidth="1"/>
    <col min="26" max="26" width="12.7109375" style="3" bestFit="1" customWidth="1"/>
    <col min="27" max="27" width="12.7109375" style="3" customWidth="1"/>
    <col min="28" max="28" width="18.42578125" style="4" bestFit="1" customWidth="1"/>
    <col min="29" max="29" width="18.42578125" style="4" customWidth="1"/>
    <col min="30" max="30" width="10.5703125" style="3" bestFit="1" customWidth="1"/>
    <col min="31" max="31" width="10.5703125" style="3" customWidth="1"/>
    <col min="32" max="32" width="9.85546875" style="4" bestFit="1" customWidth="1"/>
    <col min="33" max="33" width="9.85546875" style="4" customWidth="1"/>
    <col min="34" max="34" width="8.28515625" style="3" bestFit="1" customWidth="1"/>
    <col min="35" max="35" width="8.28515625" style="3" customWidth="1"/>
    <col min="36" max="36" width="40" style="4" bestFit="1" customWidth="1"/>
    <col min="37" max="37" width="40" style="4" customWidth="1"/>
    <col min="38" max="38" width="17.5703125" style="3" bestFit="1" customWidth="1"/>
    <col min="39" max="39" width="17.5703125" style="3" customWidth="1"/>
    <col min="40" max="40" width="10.28515625" style="4" bestFit="1" customWidth="1"/>
    <col min="41" max="41" width="10.28515625" style="4" customWidth="1"/>
    <col min="42" max="42" width="11.140625" style="3" bestFit="1" customWidth="1"/>
    <col min="43" max="43" width="11.140625" style="3" customWidth="1"/>
    <col min="44" max="44" width="11.85546875" style="4" bestFit="1" customWidth="1"/>
    <col min="45" max="45" width="11.85546875" style="4" customWidth="1"/>
    <col min="46" max="47" width="25.5703125" style="3" customWidth="1"/>
    <col min="48" max="48" width="12.140625" style="4" bestFit="1" customWidth="1"/>
    <col min="49" max="49" width="12.140625" style="4" customWidth="1"/>
    <col min="50" max="50" width="11.140625" style="3" bestFit="1" customWidth="1"/>
    <col min="51" max="51" width="11.140625" style="3" customWidth="1"/>
    <col min="52" max="52" width="11" style="4" bestFit="1" customWidth="1"/>
    <col min="53" max="53" width="11" style="4" customWidth="1"/>
    <col min="54" max="54" width="11.7109375" style="3" bestFit="1" customWidth="1"/>
    <col min="55" max="55" width="11.7109375" style="3" customWidth="1"/>
    <col min="56" max="56" width="16.85546875" style="4" bestFit="1" customWidth="1"/>
    <col min="57" max="57" width="16.85546875" style="4" customWidth="1"/>
    <col min="58" max="58" width="10" style="3" bestFit="1" customWidth="1"/>
    <col min="59" max="59" width="10" style="3" customWidth="1"/>
    <col min="60" max="60" width="26.7109375" style="4" customWidth="1"/>
    <col min="61" max="61" width="43.5703125" style="4" customWidth="1"/>
    <col min="62" max="62" width="9.85546875" style="3" bestFit="1" customWidth="1"/>
    <col min="63" max="63" width="9.85546875" style="3" customWidth="1"/>
    <col min="64" max="64" width="8" style="4" bestFit="1" customWidth="1"/>
    <col min="65" max="65" width="8" style="4" customWidth="1"/>
    <col min="66" max="66" width="12.42578125" style="3" bestFit="1" customWidth="1"/>
    <col min="67" max="67" width="12.42578125" style="3" customWidth="1"/>
    <col min="68" max="68" width="11.7109375" style="4" bestFit="1" customWidth="1"/>
    <col min="69" max="69" width="11.7109375" style="4" customWidth="1"/>
    <col min="70" max="70" width="12.42578125" style="3" bestFit="1" customWidth="1"/>
    <col min="71" max="71" width="12.42578125" style="3" customWidth="1"/>
    <col min="72" max="72" width="12.140625" style="4" bestFit="1" customWidth="1"/>
    <col min="73" max="73" width="12.140625" style="4" customWidth="1"/>
    <col min="74" max="74" width="11.85546875" style="3" bestFit="1" customWidth="1"/>
    <col min="75" max="75" width="11.85546875" style="3" customWidth="1"/>
    <col min="76" max="76" width="14.140625" style="4" bestFit="1" customWidth="1"/>
    <col min="77" max="77" width="14.140625" style="4" customWidth="1"/>
    <col min="78" max="78" width="10.5703125" style="3" bestFit="1" customWidth="1"/>
    <col min="79" max="79" width="10.5703125" style="3" customWidth="1"/>
    <col min="80" max="80" width="13.7109375" style="4" bestFit="1" customWidth="1"/>
    <col min="81" max="81" width="13.7109375" style="4" customWidth="1"/>
    <col min="82" max="82" width="9.7109375" style="3" bestFit="1" customWidth="1"/>
    <col min="83" max="83" width="9.7109375" style="3" customWidth="1"/>
    <col min="84" max="84" width="8.85546875" style="4" bestFit="1" customWidth="1"/>
    <col min="85" max="85" width="8.85546875" style="4" customWidth="1"/>
    <col min="86" max="86" width="9.28515625" style="3" bestFit="1" customWidth="1"/>
    <col min="87" max="87" width="9.28515625" style="3" customWidth="1"/>
    <col min="88" max="88" width="12.140625" style="4" bestFit="1" customWidth="1"/>
    <col min="89" max="89" width="12.140625" style="4" customWidth="1"/>
    <col min="90" max="90" width="7.5703125" style="3" bestFit="1" customWidth="1"/>
    <col min="91" max="91" width="7.5703125" style="3" customWidth="1"/>
    <col min="92" max="92" width="14.42578125" style="4" bestFit="1" customWidth="1"/>
    <col min="93" max="93" width="14.42578125" style="4" customWidth="1"/>
    <col min="94" max="94" width="13.42578125" style="3" bestFit="1" customWidth="1"/>
    <col min="95" max="95" width="13.42578125" style="3" customWidth="1"/>
    <col min="96" max="96" width="18" style="4" bestFit="1" customWidth="1"/>
    <col min="97" max="97" width="18" style="4" customWidth="1"/>
    <col min="98" max="98" width="10.5703125" style="3" bestFit="1" customWidth="1"/>
    <col min="99" max="99" width="10.5703125" style="3" customWidth="1"/>
    <col min="100" max="100" width="8" style="4" bestFit="1" customWidth="1"/>
    <col min="101" max="101" width="8" style="4" customWidth="1"/>
    <col min="102" max="102" width="9.42578125" style="3" bestFit="1" customWidth="1"/>
    <col min="103" max="103" width="9.42578125" style="3" customWidth="1"/>
    <col min="104" max="104" width="11" style="4" bestFit="1" customWidth="1"/>
    <col min="105" max="105" width="11" style="4" customWidth="1"/>
    <col min="106" max="106" width="18" style="3" bestFit="1" customWidth="1"/>
    <col min="107" max="107" width="12.85546875" style="3" customWidth="1"/>
    <col min="108" max="108" width="9.140625" style="3"/>
    <col min="109" max="109" width="14.85546875" style="3" bestFit="1" customWidth="1"/>
    <col min="110" max="110" width="12.5703125" style="3" bestFit="1" customWidth="1"/>
    <col min="111" max="111" width="14.28515625" style="3" bestFit="1" customWidth="1"/>
    <col min="112" max="16384" width="9.140625" style="3"/>
  </cols>
  <sheetData>
    <row r="1" spans="1:170" x14ac:dyDescent="0.25">
      <c r="D1" s="11" t="s">
        <v>8</v>
      </c>
      <c r="E1" s="12"/>
      <c r="F1" s="9" t="s">
        <v>36</v>
      </c>
      <c r="G1" s="10"/>
      <c r="H1" s="13" t="s">
        <v>37</v>
      </c>
      <c r="I1" s="12"/>
      <c r="J1" s="9" t="s">
        <v>38</v>
      </c>
      <c r="K1" s="10"/>
      <c r="L1" s="13" t="s">
        <v>9</v>
      </c>
      <c r="M1" s="12"/>
      <c r="N1" s="9" t="s">
        <v>10</v>
      </c>
      <c r="O1" s="10"/>
      <c r="P1" s="13" t="s">
        <v>39</v>
      </c>
      <c r="Q1" s="12"/>
      <c r="R1" s="9" t="s">
        <v>11</v>
      </c>
      <c r="S1" s="10"/>
      <c r="T1" s="13" t="s">
        <v>12</v>
      </c>
      <c r="U1" s="12"/>
      <c r="V1" s="9" t="s">
        <v>13</v>
      </c>
      <c r="W1" s="10"/>
      <c r="X1" s="13" t="s">
        <v>14</v>
      </c>
      <c r="Y1" s="12"/>
      <c r="Z1" s="9" t="s">
        <v>15</v>
      </c>
      <c r="AA1" s="10"/>
      <c r="AB1" s="13" t="s">
        <v>16</v>
      </c>
      <c r="AC1" s="12"/>
      <c r="AD1" s="9" t="s">
        <v>40</v>
      </c>
      <c r="AE1" s="10"/>
      <c r="AF1" s="13" t="s">
        <v>41</v>
      </c>
      <c r="AG1" s="12"/>
      <c r="AH1" s="9" t="s">
        <v>42</v>
      </c>
      <c r="AI1" s="10"/>
      <c r="AJ1" s="13" t="s">
        <v>43</v>
      </c>
      <c r="AK1" s="12"/>
      <c r="AL1" s="9" t="s">
        <v>17</v>
      </c>
      <c r="AM1" s="10"/>
      <c r="AN1" s="13" t="s">
        <v>44</v>
      </c>
      <c r="AO1" s="12"/>
      <c r="AP1" s="9" t="s">
        <v>45</v>
      </c>
      <c r="AQ1" s="10"/>
      <c r="AR1" s="13" t="s">
        <v>46</v>
      </c>
      <c r="AS1" s="12"/>
      <c r="AT1" s="9" t="s">
        <v>18</v>
      </c>
      <c r="AU1" s="10"/>
      <c r="AV1" s="13" t="s">
        <v>19</v>
      </c>
      <c r="AW1" s="12"/>
      <c r="AX1" s="9" t="s">
        <v>20</v>
      </c>
      <c r="AY1" s="10"/>
      <c r="AZ1" s="13" t="s">
        <v>21</v>
      </c>
      <c r="BA1" s="12"/>
      <c r="BB1" s="9" t="s">
        <v>47</v>
      </c>
      <c r="BC1" s="10"/>
      <c r="BD1" s="13" t="s">
        <v>22</v>
      </c>
      <c r="BE1" s="12"/>
      <c r="BF1" s="9" t="s">
        <v>48</v>
      </c>
      <c r="BG1" s="10"/>
      <c r="BH1" s="13" t="s">
        <v>23</v>
      </c>
      <c r="BI1" s="12"/>
      <c r="BJ1" s="9" t="s">
        <v>24</v>
      </c>
      <c r="BK1" s="10"/>
      <c r="BL1" s="13" t="s">
        <v>49</v>
      </c>
      <c r="BM1" s="12"/>
      <c r="BN1" s="9" t="s">
        <v>50</v>
      </c>
      <c r="BO1" s="10"/>
      <c r="BP1" s="13" t="s">
        <v>25</v>
      </c>
      <c r="BQ1" s="12"/>
      <c r="BR1" s="9" t="s">
        <v>26</v>
      </c>
      <c r="BS1" s="10"/>
      <c r="BT1" s="13" t="s">
        <v>27</v>
      </c>
      <c r="BU1" s="12"/>
      <c r="BV1" s="9" t="s">
        <v>28</v>
      </c>
      <c r="BW1" s="10"/>
      <c r="BX1" s="13" t="s">
        <v>29</v>
      </c>
      <c r="BY1" s="12"/>
      <c r="BZ1" s="9" t="s">
        <v>30</v>
      </c>
      <c r="CA1" s="10"/>
      <c r="CB1" s="13" t="s">
        <v>51</v>
      </c>
      <c r="CC1" s="12"/>
      <c r="CD1" s="9" t="s">
        <v>52</v>
      </c>
      <c r="CE1" s="10"/>
      <c r="CF1" s="13" t="s">
        <v>53</v>
      </c>
      <c r="CG1" s="12"/>
      <c r="CH1" s="9" t="s">
        <v>54</v>
      </c>
      <c r="CI1" s="10"/>
      <c r="CJ1" s="13" t="s">
        <v>31</v>
      </c>
      <c r="CK1" s="12"/>
      <c r="CL1" s="9" t="s">
        <v>32</v>
      </c>
      <c r="CM1" s="10"/>
      <c r="CN1" s="13" t="s">
        <v>33</v>
      </c>
      <c r="CO1" s="12"/>
      <c r="CP1" s="9" t="s">
        <v>55</v>
      </c>
      <c r="CQ1" s="10"/>
      <c r="CR1" s="13" t="s">
        <v>34</v>
      </c>
      <c r="CS1" s="12"/>
      <c r="CT1" s="9" t="s">
        <v>56</v>
      </c>
      <c r="CU1" s="10"/>
      <c r="CV1" s="13" t="s">
        <v>57</v>
      </c>
      <c r="CW1" s="12"/>
      <c r="CX1" s="9" t="s">
        <v>58</v>
      </c>
      <c r="CY1" s="10"/>
      <c r="CZ1" s="13" t="s">
        <v>59</v>
      </c>
      <c r="DA1" s="12"/>
      <c r="DB1" s="14" t="s">
        <v>34</v>
      </c>
      <c r="DC1" s="15"/>
      <c r="DE1" s="5" t="s">
        <v>63</v>
      </c>
      <c r="DF1" s="8" t="s">
        <v>62</v>
      </c>
      <c r="DG1" s="7" t="s">
        <v>64</v>
      </c>
      <c r="DL1" s="3" t="s">
        <v>65</v>
      </c>
      <c r="DM1" s="3" t="s">
        <v>8</v>
      </c>
      <c r="DN1" s="3" t="s">
        <v>36</v>
      </c>
      <c r="DO1" s="3" t="s">
        <v>37</v>
      </c>
      <c r="DP1" s="3" t="s">
        <v>38</v>
      </c>
      <c r="DQ1" s="3" t="s">
        <v>9</v>
      </c>
      <c r="DR1" s="3" t="s">
        <v>10</v>
      </c>
      <c r="DS1" s="3" t="s">
        <v>39</v>
      </c>
      <c r="DT1" s="3" t="s">
        <v>11</v>
      </c>
      <c r="DU1" s="3" t="s">
        <v>12</v>
      </c>
      <c r="DV1" s="3" t="s">
        <v>13</v>
      </c>
      <c r="DW1" s="3" t="s">
        <v>14</v>
      </c>
      <c r="DX1" s="3" t="s">
        <v>15</v>
      </c>
      <c r="DY1" s="3" t="s">
        <v>16</v>
      </c>
      <c r="DZ1" s="3" t="s">
        <v>40</v>
      </c>
      <c r="EA1" s="3" t="s">
        <v>41</v>
      </c>
      <c r="EB1" s="3" t="s">
        <v>42</v>
      </c>
      <c r="EC1" s="3" t="s">
        <v>43</v>
      </c>
      <c r="ED1" s="3" t="s">
        <v>17</v>
      </c>
      <c r="EE1" s="3" t="s">
        <v>44</v>
      </c>
      <c r="EF1" s="3" t="s">
        <v>45</v>
      </c>
      <c r="EG1" s="3" t="s">
        <v>46</v>
      </c>
      <c r="EH1" s="3" t="s">
        <v>18</v>
      </c>
      <c r="EI1" s="3" t="s">
        <v>19</v>
      </c>
      <c r="EJ1" s="3" t="s">
        <v>20</v>
      </c>
      <c r="EK1" s="3" t="s">
        <v>21</v>
      </c>
      <c r="EL1" s="3" t="s">
        <v>47</v>
      </c>
      <c r="EM1" s="3" t="s">
        <v>22</v>
      </c>
      <c r="EN1" s="3" t="s">
        <v>48</v>
      </c>
      <c r="EP1" s="3" t="s">
        <v>23</v>
      </c>
      <c r="ER1" s="3" t="s">
        <v>24</v>
      </c>
      <c r="ES1" s="3" t="s">
        <v>49</v>
      </c>
      <c r="ET1" s="3" t="s">
        <v>50</v>
      </c>
      <c r="EU1" s="3" t="s">
        <v>25</v>
      </c>
      <c r="EV1" s="3" t="s">
        <v>26</v>
      </c>
      <c r="EW1" s="3" t="s">
        <v>27</v>
      </c>
      <c r="EX1" s="3" t="s">
        <v>28</v>
      </c>
      <c r="EY1" s="3" t="s">
        <v>29</v>
      </c>
      <c r="EZ1" s="3" t="s">
        <v>30</v>
      </c>
      <c r="FA1" s="3" t="s">
        <v>51</v>
      </c>
      <c r="FB1" s="3" t="s">
        <v>52</v>
      </c>
      <c r="FC1" s="3" t="s">
        <v>53</v>
      </c>
      <c r="FD1" s="3" t="s">
        <v>54</v>
      </c>
      <c r="FE1" s="3" t="s">
        <v>31</v>
      </c>
      <c r="FF1" s="3" t="s">
        <v>32</v>
      </c>
      <c r="FG1" s="3" t="s">
        <v>33</v>
      </c>
      <c r="FH1" s="3" t="s">
        <v>55</v>
      </c>
      <c r="FI1" s="3" t="s">
        <v>34</v>
      </c>
      <c r="FJ1" s="3" t="s">
        <v>56</v>
      </c>
      <c r="FK1" s="3" t="s">
        <v>57</v>
      </c>
      <c r="FL1" s="3" t="s">
        <v>58</v>
      </c>
      <c r="FM1" s="3" t="s">
        <v>59</v>
      </c>
      <c r="FN1" s="3" t="s">
        <v>34</v>
      </c>
    </row>
    <row r="2" spans="1:170" x14ac:dyDescent="0.25">
      <c r="A2" s="3">
        <v>2022</v>
      </c>
      <c r="B2" s="3" t="s">
        <v>60</v>
      </c>
      <c r="C2" s="3" t="s">
        <v>0</v>
      </c>
      <c r="T2" s="8"/>
      <c r="U2" s="8" t="s">
        <v>35</v>
      </c>
      <c r="AF2" s="6" t="s">
        <v>35</v>
      </c>
      <c r="AG2" s="6" t="s">
        <v>35</v>
      </c>
      <c r="AN2" s="6" t="s">
        <v>35</v>
      </c>
      <c r="AO2" s="6" t="s">
        <v>35</v>
      </c>
      <c r="BD2" s="6" t="s">
        <v>35</v>
      </c>
      <c r="BE2" s="6" t="s">
        <v>35</v>
      </c>
      <c r="BJ2" s="6" t="s">
        <v>35</v>
      </c>
      <c r="BK2" s="6" t="s">
        <v>35</v>
      </c>
      <c r="BN2" s="8"/>
      <c r="BO2" s="8" t="s">
        <v>35</v>
      </c>
      <c r="CB2" s="6" t="s">
        <v>35</v>
      </c>
      <c r="CC2" s="6" t="s">
        <v>35</v>
      </c>
      <c r="CD2" s="6" t="s">
        <v>35</v>
      </c>
      <c r="CE2" s="6" t="s">
        <v>35</v>
      </c>
      <c r="CH2" s="6" t="s">
        <v>35</v>
      </c>
      <c r="CI2" s="6" t="s">
        <v>35</v>
      </c>
      <c r="CJ2" s="7" t="s">
        <v>35</v>
      </c>
      <c r="CK2" s="7" t="s">
        <v>35</v>
      </c>
      <c r="CN2" s="8"/>
      <c r="CO2" s="8" t="s">
        <v>35</v>
      </c>
      <c r="DM2" s="3" t="e" cm="1">
        <f t="array" ref="DM2">_xlfn.IFS(
  AND(ISTEXT(D2), ISTEXT(E2)), "correct",
  AND(ISTEXT(D2), NOT(ISTEXT(E2))), "missing",
  AND(NOT(ISTEXT(D2)), ISTEXT(E2)), "false"
)</f>
        <v>#N/A</v>
      </c>
      <c r="DN2" s="3" t="e" cm="1">
        <f t="array" ref="DN2">_xlfn.IFS(
  AND(ISTEXT(F2), ISTEXT(G2)), "correct",
  AND(ISTEXT(F2), NOT(ISTEXT(G2))), "missing",
  AND(NOT(ISTEXT(F2)), ISTEXT(G2)), "false"
)</f>
        <v>#N/A</v>
      </c>
      <c r="DO2" s="3" t="e" cm="1">
        <f t="array" ref="DO2">_xlfn.IFS(
  AND(ISTEXT(F2), ISTEXT(G2)), "correct",
  AND(ISTEXT(F2), NOT(ISTEXT(G2))), "missing",
  AND(NOT(ISTEXT(F2)), ISTEXT(G2)), "false"
)</f>
        <v>#N/A</v>
      </c>
      <c r="DP2" s="3" t="e" cm="1">
        <f t="array" ref="DP2">_xlfn.IFS(
  AND(ISTEXT(H2), ISTEXT(I2)), "correct",
  AND(ISTEXT(H2), NOT(ISTEXT(I2))), "missing",
  AND(NOT(ISTEXT(H2)), ISTEXT(I2)), "false"
)</f>
        <v>#N/A</v>
      </c>
      <c r="DQ2" s="3" t="e" cm="1">
        <f t="array" ref="DQ2">_xlfn.IFS(
  AND(ISTEXT(H2), ISTEXT(I2)), "correct",
  AND(ISTEXT(H2), NOT(ISTEXT(I2))), "missing",
  AND(NOT(ISTEXT(H2)), ISTEXT(I2)), "false"
)</f>
        <v>#N/A</v>
      </c>
      <c r="DR2" s="3" t="e" cm="1">
        <f t="array" ref="DR2">_xlfn.IFS(
  AND(ISTEXT(J2), ISTEXT(K2)), "correct",
  AND(ISTEXT(J2), NOT(ISTEXT(K2))), "missing",
  AND(NOT(ISTEXT(J2)), ISTEXT(K2)), "false"
)</f>
        <v>#N/A</v>
      </c>
    </row>
    <row r="3" spans="1:170" x14ac:dyDescent="0.25">
      <c r="A3" s="3">
        <v>2022</v>
      </c>
      <c r="B3" s="3" t="s">
        <v>60</v>
      </c>
      <c r="C3" s="3" t="s">
        <v>1</v>
      </c>
      <c r="AF3" s="4" t="s">
        <v>35</v>
      </c>
      <c r="AN3" s="4" t="s">
        <v>35</v>
      </c>
      <c r="BD3" s="4" t="s">
        <v>35</v>
      </c>
      <c r="BJ3" s="3" t="s">
        <v>35</v>
      </c>
      <c r="CB3" s="4" t="s">
        <v>35</v>
      </c>
      <c r="CD3" s="3" t="s">
        <v>35</v>
      </c>
      <c r="CH3" s="3" t="s">
        <v>35</v>
      </c>
      <c r="CJ3" s="4" t="s">
        <v>35</v>
      </c>
    </row>
    <row r="4" spans="1:170" x14ac:dyDescent="0.25">
      <c r="A4" s="3">
        <v>2022</v>
      </c>
      <c r="B4" s="3" t="s">
        <v>60</v>
      </c>
      <c r="C4" s="3" t="s">
        <v>61</v>
      </c>
      <c r="AF4" s="4" t="s">
        <v>35</v>
      </c>
      <c r="AN4" s="4" t="s">
        <v>35</v>
      </c>
      <c r="BD4" s="4" t="s">
        <v>35</v>
      </c>
      <c r="BJ4" s="3" t="s">
        <v>35</v>
      </c>
      <c r="CD4" s="3" t="s">
        <v>35</v>
      </c>
      <c r="CH4" s="3" t="s">
        <v>35</v>
      </c>
      <c r="CJ4" s="4" t="s">
        <v>35</v>
      </c>
    </row>
    <row r="5" spans="1:170" x14ac:dyDescent="0.25">
      <c r="A5" s="3">
        <v>2022</v>
      </c>
    </row>
    <row r="6" spans="1:170" x14ac:dyDescent="0.25">
      <c r="A6" s="3">
        <v>2022</v>
      </c>
    </row>
  </sheetData>
  <mergeCells count="52">
    <mergeCell ref="DB1:DC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CD1:CE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CB1:CC1"/>
    <mergeCell ref="BZ1:CA1"/>
    <mergeCell ref="BF1:BG1"/>
    <mergeCell ref="AZ1:BA1"/>
    <mergeCell ref="AD1:AE1"/>
    <mergeCell ref="AF1:AG1"/>
    <mergeCell ref="AH1:AI1"/>
    <mergeCell ref="AJ1:AK1"/>
    <mergeCell ref="AL1:AM1"/>
    <mergeCell ref="AP1:AQ1"/>
    <mergeCell ref="AR1:AS1"/>
    <mergeCell ref="AN1:AO1"/>
    <mergeCell ref="AT1:AU1"/>
    <mergeCell ref="AV1:AW1"/>
    <mergeCell ref="AX1:AY1"/>
    <mergeCell ref="BB1:BC1"/>
    <mergeCell ref="BD1:BE1"/>
    <mergeCell ref="AB1:AC1"/>
    <mergeCell ref="P1:Q1"/>
    <mergeCell ref="R1:S1"/>
    <mergeCell ref="T1:U1"/>
    <mergeCell ref="V1:W1"/>
    <mergeCell ref="X1:Y1"/>
    <mergeCell ref="Z1:AA1"/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9C8-951F-4FEC-A5B6-C6816A94FC2F}">
  <dimension ref="A1:E52"/>
  <sheetViews>
    <sheetView workbookViewId="0">
      <selection activeCell="G16" sqref="F16:G16"/>
    </sheetView>
  </sheetViews>
  <sheetFormatPr defaultRowHeight="15" x14ac:dyDescent="0.25"/>
  <cols>
    <col min="1" max="4" width="11.42578125" bestFit="1" customWidth="1"/>
    <col min="5" max="5" width="61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s="1">
        <v>45589</v>
      </c>
      <c r="C2" s="2">
        <v>0.70694444444444449</v>
      </c>
      <c r="D2">
        <v>2133</v>
      </c>
      <c r="E2" t="s">
        <v>8</v>
      </c>
    </row>
    <row r="3" spans="1:5" x14ac:dyDescent="0.25">
      <c r="A3" t="s">
        <v>7</v>
      </c>
      <c r="B3" s="1">
        <v>45589</v>
      </c>
      <c r="C3" s="2">
        <v>0.52986111111111112</v>
      </c>
      <c r="D3">
        <v>921</v>
      </c>
      <c r="E3" t="s">
        <v>36</v>
      </c>
    </row>
    <row r="4" spans="1:5" x14ac:dyDescent="0.25">
      <c r="A4" t="s">
        <v>7</v>
      </c>
      <c r="B4" s="1">
        <v>45589</v>
      </c>
      <c r="C4" s="2">
        <v>0.52986111111111112</v>
      </c>
      <c r="D4">
        <v>932</v>
      </c>
      <c r="E4" t="s">
        <v>37</v>
      </c>
    </row>
    <row r="5" spans="1:5" x14ac:dyDescent="0.25">
      <c r="A5" t="s">
        <v>7</v>
      </c>
      <c r="B5" s="1">
        <v>45589</v>
      </c>
      <c r="C5" s="2">
        <v>0.52986111111111112</v>
      </c>
      <c r="D5">
        <v>975</v>
      </c>
      <c r="E5" t="s">
        <v>38</v>
      </c>
    </row>
    <row r="6" spans="1:5" x14ac:dyDescent="0.25">
      <c r="A6" t="s">
        <v>7</v>
      </c>
      <c r="B6" s="1">
        <v>45589</v>
      </c>
      <c r="C6" s="2">
        <v>0.52986111111111112</v>
      </c>
      <c r="D6">
        <v>6413</v>
      </c>
      <c r="E6" t="s">
        <v>9</v>
      </c>
    </row>
    <row r="7" spans="1:5" x14ac:dyDescent="0.25">
      <c r="A7" t="s">
        <v>7</v>
      </c>
      <c r="B7" s="1">
        <v>45589</v>
      </c>
      <c r="C7" s="2">
        <v>0.52986111111111112</v>
      </c>
      <c r="D7">
        <v>1092</v>
      </c>
      <c r="E7" t="s">
        <v>10</v>
      </c>
    </row>
    <row r="8" spans="1:5" x14ac:dyDescent="0.25">
      <c r="A8" t="s">
        <v>7</v>
      </c>
      <c r="B8" s="1">
        <v>45589</v>
      </c>
      <c r="C8" s="2">
        <v>0.52986111111111112</v>
      </c>
      <c r="D8">
        <v>920</v>
      </c>
      <c r="E8" t="s">
        <v>39</v>
      </c>
    </row>
    <row r="9" spans="1:5" x14ac:dyDescent="0.25">
      <c r="A9" t="s">
        <v>7</v>
      </c>
      <c r="B9" s="1">
        <v>45589</v>
      </c>
      <c r="C9" s="2">
        <v>0.52986111111111112</v>
      </c>
      <c r="D9">
        <v>1129</v>
      </c>
      <c r="E9" t="s">
        <v>11</v>
      </c>
    </row>
    <row r="10" spans="1:5" x14ac:dyDescent="0.25">
      <c r="A10" t="s">
        <v>7</v>
      </c>
      <c r="B10" s="1">
        <v>45589</v>
      </c>
      <c r="C10" s="2">
        <v>0.52986111111111112</v>
      </c>
      <c r="D10">
        <v>3134</v>
      </c>
      <c r="E10" t="s">
        <v>12</v>
      </c>
    </row>
    <row r="11" spans="1:5" x14ac:dyDescent="0.25">
      <c r="A11" t="s">
        <v>7</v>
      </c>
      <c r="B11" s="1">
        <v>45589</v>
      </c>
      <c r="C11" s="2">
        <v>0.52986111111111112</v>
      </c>
      <c r="D11">
        <v>1488</v>
      </c>
      <c r="E11" t="s">
        <v>13</v>
      </c>
    </row>
    <row r="12" spans="1:5" x14ac:dyDescent="0.25">
      <c r="A12" t="s">
        <v>7</v>
      </c>
      <c r="B12" s="1">
        <v>45589</v>
      </c>
      <c r="C12" s="2">
        <v>0.52986111111111112</v>
      </c>
      <c r="D12">
        <v>1543</v>
      </c>
      <c r="E12" t="s">
        <v>14</v>
      </c>
    </row>
    <row r="13" spans="1:5" x14ac:dyDescent="0.25">
      <c r="A13" t="s">
        <v>7</v>
      </c>
      <c r="B13" s="1">
        <v>45589</v>
      </c>
      <c r="C13" s="2">
        <v>0.52986111111111112</v>
      </c>
      <c r="D13">
        <v>1789</v>
      </c>
      <c r="E13" t="s">
        <v>15</v>
      </c>
    </row>
    <row r="14" spans="1:5" x14ac:dyDescent="0.25">
      <c r="A14" t="s">
        <v>7</v>
      </c>
      <c r="B14" s="1">
        <v>45589</v>
      </c>
      <c r="C14" s="2">
        <v>0.52986111111111112</v>
      </c>
      <c r="D14">
        <v>16291</v>
      </c>
      <c r="E14" t="s">
        <v>16</v>
      </c>
    </row>
    <row r="15" spans="1:5" x14ac:dyDescent="0.25">
      <c r="A15" t="s">
        <v>7</v>
      </c>
      <c r="B15" s="1">
        <v>45589</v>
      </c>
      <c r="C15" s="2">
        <v>0.52986111111111112</v>
      </c>
      <c r="D15">
        <v>745</v>
      </c>
      <c r="E15" t="s">
        <v>40</v>
      </c>
    </row>
    <row r="16" spans="1:5" x14ac:dyDescent="0.25">
      <c r="A16" t="s">
        <v>7</v>
      </c>
      <c r="B16" s="1">
        <v>45589</v>
      </c>
      <c r="C16" s="2">
        <v>0.52986111111111112</v>
      </c>
      <c r="D16">
        <v>764</v>
      </c>
      <c r="E16" t="s">
        <v>41</v>
      </c>
    </row>
    <row r="17" spans="1:5" x14ac:dyDescent="0.25">
      <c r="A17" t="s">
        <v>7</v>
      </c>
      <c r="B17" s="1">
        <v>45589</v>
      </c>
      <c r="C17" s="2">
        <v>0.52986111111111112</v>
      </c>
      <c r="D17">
        <v>666</v>
      </c>
      <c r="E17" t="s">
        <v>42</v>
      </c>
    </row>
    <row r="18" spans="1:5" x14ac:dyDescent="0.25">
      <c r="A18" t="s">
        <v>7</v>
      </c>
      <c r="B18" s="1">
        <v>45589</v>
      </c>
      <c r="C18" s="2">
        <v>0.52986111111111112</v>
      </c>
      <c r="D18">
        <v>381</v>
      </c>
      <c r="E18" t="s">
        <v>43</v>
      </c>
    </row>
    <row r="19" spans="1:5" x14ac:dyDescent="0.25">
      <c r="A19" t="s">
        <v>7</v>
      </c>
      <c r="B19" s="1">
        <v>45589</v>
      </c>
      <c r="C19" s="2">
        <v>0.52986111111111112</v>
      </c>
      <c r="D19">
        <v>1938</v>
      </c>
      <c r="E19" t="s">
        <v>17</v>
      </c>
    </row>
    <row r="20" spans="1:5" x14ac:dyDescent="0.25">
      <c r="A20" t="s">
        <v>7</v>
      </c>
      <c r="B20" s="1">
        <v>45589</v>
      </c>
      <c r="C20" s="2">
        <v>0.52986111111111112</v>
      </c>
      <c r="D20">
        <v>868</v>
      </c>
      <c r="E20" t="s">
        <v>44</v>
      </c>
    </row>
    <row r="21" spans="1:5" x14ac:dyDescent="0.25">
      <c r="A21" t="s">
        <v>7</v>
      </c>
      <c r="B21" s="1">
        <v>45589</v>
      </c>
      <c r="C21" s="2">
        <v>0.52986111111111112</v>
      </c>
      <c r="D21">
        <v>707</v>
      </c>
      <c r="E21" t="s">
        <v>45</v>
      </c>
    </row>
    <row r="22" spans="1:5" x14ac:dyDescent="0.25">
      <c r="A22" t="s">
        <v>7</v>
      </c>
      <c r="B22" s="1">
        <v>45589</v>
      </c>
      <c r="C22" s="2">
        <v>0.52986111111111112</v>
      </c>
      <c r="D22">
        <v>954</v>
      </c>
      <c r="E22" t="s">
        <v>46</v>
      </c>
    </row>
    <row r="23" spans="1:5" x14ac:dyDescent="0.25">
      <c r="A23" t="s">
        <v>7</v>
      </c>
      <c r="B23" s="1">
        <v>45589</v>
      </c>
      <c r="C23" s="2">
        <v>0.52986111111111112</v>
      </c>
      <c r="D23">
        <v>4460</v>
      </c>
      <c r="E23" t="s">
        <v>18</v>
      </c>
    </row>
    <row r="24" spans="1:5" x14ac:dyDescent="0.25">
      <c r="A24" t="s">
        <v>7</v>
      </c>
      <c r="B24" s="1">
        <v>45589</v>
      </c>
      <c r="C24" s="2">
        <v>0.52986111111111112</v>
      </c>
      <c r="D24">
        <v>1077</v>
      </c>
      <c r="E24" t="s">
        <v>19</v>
      </c>
    </row>
    <row r="25" spans="1:5" x14ac:dyDescent="0.25">
      <c r="A25" t="s">
        <v>7</v>
      </c>
      <c r="B25" s="1">
        <v>45589</v>
      </c>
      <c r="C25" s="2">
        <v>0.52986111111111112</v>
      </c>
      <c r="D25">
        <v>2043</v>
      </c>
      <c r="E25" t="s">
        <v>20</v>
      </c>
    </row>
    <row r="26" spans="1:5" x14ac:dyDescent="0.25">
      <c r="A26" t="s">
        <v>7</v>
      </c>
      <c r="B26" s="1">
        <v>45589</v>
      </c>
      <c r="C26" s="2">
        <v>0.52986111111111112</v>
      </c>
      <c r="D26">
        <v>1041</v>
      </c>
      <c r="E26" t="s">
        <v>21</v>
      </c>
    </row>
    <row r="27" spans="1:5" x14ac:dyDescent="0.25">
      <c r="A27" t="s">
        <v>7</v>
      </c>
      <c r="B27" s="1">
        <v>45589</v>
      </c>
      <c r="C27" s="2">
        <v>0.52986111111111112</v>
      </c>
      <c r="D27">
        <v>674</v>
      </c>
      <c r="E27" t="s">
        <v>47</v>
      </c>
    </row>
    <row r="28" spans="1:5" x14ac:dyDescent="0.25">
      <c r="A28" t="s">
        <v>7</v>
      </c>
      <c r="B28" s="1">
        <v>45589</v>
      </c>
      <c r="C28" s="2">
        <v>0.52986111111111112</v>
      </c>
      <c r="D28">
        <v>2769</v>
      </c>
      <c r="E28" t="s">
        <v>22</v>
      </c>
    </row>
    <row r="29" spans="1:5" x14ac:dyDescent="0.25">
      <c r="A29" t="s">
        <v>7</v>
      </c>
      <c r="B29" s="1">
        <v>45589</v>
      </c>
      <c r="C29" s="2">
        <v>0.52986111111111112</v>
      </c>
      <c r="D29">
        <v>970</v>
      </c>
      <c r="E29" t="s">
        <v>48</v>
      </c>
    </row>
    <row r="30" spans="1:5" x14ac:dyDescent="0.25">
      <c r="A30" t="s">
        <v>7</v>
      </c>
      <c r="B30" s="1">
        <v>45589</v>
      </c>
      <c r="C30" s="2">
        <v>0.52986111111111112</v>
      </c>
      <c r="D30">
        <v>1886</v>
      </c>
      <c r="E30" t="s">
        <v>23</v>
      </c>
    </row>
    <row r="31" spans="1:5" x14ac:dyDescent="0.25">
      <c r="A31" t="s">
        <v>7</v>
      </c>
      <c r="B31" s="1">
        <v>45589</v>
      </c>
      <c r="C31" s="2">
        <v>0.52986111111111112</v>
      </c>
      <c r="D31">
        <v>1075</v>
      </c>
      <c r="E31" t="s">
        <v>24</v>
      </c>
    </row>
    <row r="32" spans="1:5" x14ac:dyDescent="0.25">
      <c r="A32" t="s">
        <v>7</v>
      </c>
      <c r="B32" s="1">
        <v>45589</v>
      </c>
      <c r="C32" s="2">
        <v>0.52986111111111112</v>
      </c>
      <c r="D32">
        <v>585</v>
      </c>
      <c r="E32" t="s">
        <v>49</v>
      </c>
    </row>
    <row r="33" spans="1:5" x14ac:dyDescent="0.25">
      <c r="A33" t="s">
        <v>7</v>
      </c>
      <c r="B33" s="1">
        <v>45589</v>
      </c>
      <c r="C33" s="2">
        <v>0.52986111111111112</v>
      </c>
      <c r="D33">
        <v>804</v>
      </c>
      <c r="E33" t="s">
        <v>50</v>
      </c>
    </row>
    <row r="34" spans="1:5" x14ac:dyDescent="0.25">
      <c r="A34" t="s">
        <v>7</v>
      </c>
      <c r="B34" s="1">
        <v>45589</v>
      </c>
      <c r="C34" s="2">
        <v>0.52986111111111112</v>
      </c>
      <c r="D34">
        <v>1054</v>
      </c>
      <c r="E34" t="s">
        <v>25</v>
      </c>
    </row>
    <row r="35" spans="1:5" x14ac:dyDescent="0.25">
      <c r="A35" t="s">
        <v>7</v>
      </c>
      <c r="B35" s="1">
        <v>45589</v>
      </c>
      <c r="C35" s="2">
        <v>0.52986111111111112</v>
      </c>
      <c r="D35">
        <v>2101</v>
      </c>
      <c r="E35" t="s">
        <v>26</v>
      </c>
    </row>
    <row r="36" spans="1:5" x14ac:dyDescent="0.25">
      <c r="A36" t="s">
        <v>7</v>
      </c>
      <c r="B36" s="1">
        <v>45589</v>
      </c>
      <c r="C36" s="2">
        <v>0.52986111111111112</v>
      </c>
      <c r="D36">
        <v>2238</v>
      </c>
      <c r="E36" t="s">
        <v>27</v>
      </c>
    </row>
    <row r="37" spans="1:5" x14ac:dyDescent="0.25">
      <c r="A37" t="s">
        <v>7</v>
      </c>
      <c r="B37" s="1">
        <v>45589</v>
      </c>
      <c r="C37" s="2">
        <v>0.52986111111111112</v>
      </c>
      <c r="D37">
        <v>1209</v>
      </c>
      <c r="E37" t="s">
        <v>28</v>
      </c>
    </row>
    <row r="38" spans="1:5" x14ac:dyDescent="0.25">
      <c r="A38" t="s">
        <v>7</v>
      </c>
      <c r="B38" s="1">
        <v>45589</v>
      </c>
      <c r="C38" s="2">
        <v>0.52986111111111112</v>
      </c>
      <c r="D38">
        <v>2027</v>
      </c>
      <c r="E38" t="s">
        <v>29</v>
      </c>
    </row>
    <row r="39" spans="1:5" x14ac:dyDescent="0.25">
      <c r="A39" t="s">
        <v>7</v>
      </c>
      <c r="B39" s="1">
        <v>45589</v>
      </c>
      <c r="C39" s="2">
        <v>0.67083333333333328</v>
      </c>
      <c r="D39">
        <v>2830</v>
      </c>
      <c r="E39" t="s">
        <v>30</v>
      </c>
    </row>
    <row r="40" spans="1:5" x14ac:dyDescent="0.25">
      <c r="A40" t="s">
        <v>7</v>
      </c>
      <c r="B40" s="1">
        <v>45589</v>
      </c>
      <c r="C40" s="2">
        <v>0.52986111111111112</v>
      </c>
      <c r="D40">
        <v>834</v>
      </c>
      <c r="E40" t="s">
        <v>51</v>
      </c>
    </row>
    <row r="41" spans="1:5" x14ac:dyDescent="0.25">
      <c r="A41" t="s">
        <v>7</v>
      </c>
      <c r="B41" s="1">
        <v>45589</v>
      </c>
      <c r="C41" s="2">
        <v>0.52986111111111112</v>
      </c>
      <c r="D41">
        <v>588</v>
      </c>
      <c r="E41" t="s">
        <v>52</v>
      </c>
    </row>
    <row r="42" spans="1:5" x14ac:dyDescent="0.25">
      <c r="A42" t="s">
        <v>7</v>
      </c>
      <c r="B42" s="1">
        <v>45589</v>
      </c>
      <c r="C42" s="2">
        <v>0.52986111111111112</v>
      </c>
      <c r="D42">
        <v>651</v>
      </c>
      <c r="E42" t="s">
        <v>53</v>
      </c>
    </row>
    <row r="43" spans="1:5" x14ac:dyDescent="0.25">
      <c r="A43" t="s">
        <v>7</v>
      </c>
      <c r="B43" s="1">
        <v>45589</v>
      </c>
      <c r="C43" s="2">
        <v>0.52986111111111112</v>
      </c>
      <c r="D43">
        <v>641</v>
      </c>
      <c r="E43" t="s">
        <v>54</v>
      </c>
    </row>
    <row r="44" spans="1:5" x14ac:dyDescent="0.25">
      <c r="A44" t="s">
        <v>7</v>
      </c>
      <c r="B44" s="1">
        <v>45589</v>
      </c>
      <c r="C44" s="2">
        <v>0.52986111111111112</v>
      </c>
      <c r="D44">
        <v>1864</v>
      </c>
      <c r="E44" t="s">
        <v>31</v>
      </c>
    </row>
    <row r="45" spans="1:5" x14ac:dyDescent="0.25">
      <c r="A45" t="s">
        <v>7</v>
      </c>
      <c r="B45" s="1">
        <v>45589</v>
      </c>
      <c r="C45" s="2">
        <v>0.52986111111111112</v>
      </c>
      <c r="D45">
        <v>1617</v>
      </c>
      <c r="E45" t="s">
        <v>32</v>
      </c>
    </row>
    <row r="46" spans="1:5" x14ac:dyDescent="0.25">
      <c r="A46" t="s">
        <v>7</v>
      </c>
      <c r="B46" s="1">
        <v>45589</v>
      </c>
      <c r="C46" s="2">
        <v>0.52986111111111112</v>
      </c>
      <c r="D46">
        <v>2132</v>
      </c>
      <c r="E46" t="s">
        <v>33</v>
      </c>
    </row>
    <row r="47" spans="1:5" x14ac:dyDescent="0.25">
      <c r="A47" t="s">
        <v>7</v>
      </c>
      <c r="B47" s="1">
        <v>45589</v>
      </c>
      <c r="C47" s="2">
        <v>0.52986111111111112</v>
      </c>
      <c r="D47">
        <v>850</v>
      </c>
      <c r="E47" t="s">
        <v>55</v>
      </c>
    </row>
    <row r="48" spans="1:5" x14ac:dyDescent="0.25">
      <c r="A48" t="s">
        <v>7</v>
      </c>
      <c r="B48" s="1">
        <v>45589</v>
      </c>
      <c r="C48" s="2">
        <v>0.52986111111111112</v>
      </c>
      <c r="D48">
        <v>2568</v>
      </c>
      <c r="E48" t="s">
        <v>34</v>
      </c>
    </row>
    <row r="49" spans="1:5" x14ac:dyDescent="0.25">
      <c r="A49" t="s">
        <v>7</v>
      </c>
      <c r="B49" s="1">
        <v>45589</v>
      </c>
      <c r="C49" s="2">
        <v>0.52986111111111112</v>
      </c>
      <c r="D49">
        <v>885</v>
      </c>
      <c r="E49" t="s">
        <v>56</v>
      </c>
    </row>
    <row r="50" spans="1:5" x14ac:dyDescent="0.25">
      <c r="A50" t="s">
        <v>7</v>
      </c>
      <c r="B50" s="1">
        <v>45589</v>
      </c>
      <c r="C50" s="2">
        <v>0.52986111111111112</v>
      </c>
      <c r="D50">
        <v>720</v>
      </c>
      <c r="E50" t="s">
        <v>57</v>
      </c>
    </row>
    <row r="51" spans="1:5" x14ac:dyDescent="0.25">
      <c r="A51" t="s">
        <v>7</v>
      </c>
      <c r="B51" s="1">
        <v>45589</v>
      </c>
      <c r="C51" s="2">
        <v>0.52986111111111112</v>
      </c>
      <c r="D51">
        <v>805</v>
      </c>
      <c r="E51" t="s">
        <v>58</v>
      </c>
    </row>
    <row r="52" spans="1:5" x14ac:dyDescent="0.25">
      <c r="A52" t="s">
        <v>7</v>
      </c>
      <c r="B52" s="1">
        <v>45589</v>
      </c>
      <c r="C52" s="2">
        <v>0.52986111111111112</v>
      </c>
      <c r="D52">
        <v>785</v>
      </c>
      <c r="E52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CC40-842E-4613-AB84-F8E139E8AD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89764-634D-42FF-933F-B3CC36A4E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phases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Rivett</dc:creator>
  <cp:lastModifiedBy>Michael Rivett</cp:lastModifiedBy>
  <dcterms:created xsi:type="dcterms:W3CDTF">2025-03-07T14:38:38Z</dcterms:created>
  <dcterms:modified xsi:type="dcterms:W3CDTF">2025-03-12T12:35:56Z</dcterms:modified>
</cp:coreProperties>
</file>