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embeddings/oleObject4.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S:\Verksamhetsstöd\Kommunikation\Publikationer\Statistik\Fordon\2023\2023_2\"/>
    </mc:Choice>
  </mc:AlternateContent>
  <xr:revisionPtr revIDLastSave="0" documentId="13_ncr:1_{790FE3A4-AED2-4129-B8BF-CD265A341C9E}" xr6:coauthVersionLast="47" xr6:coauthVersionMax="47" xr10:uidLastSave="{00000000-0000-0000-0000-000000000000}"/>
  <bookViews>
    <workbookView xWindow="28680" yWindow="-120" windowWidth="51840" windowHeight="21120" tabRatio="866" xr2:uid="{00000000-000D-0000-FFFF-FFFF00000000}"/>
  </bookViews>
  <sheets>
    <sheet name="Titel _ Title" sheetId="7" r:id="rId1"/>
    <sheet name="Innehåll _ Content" sheetId="22" r:id="rId2"/>
    <sheet name="Kort om statistiken" sheetId="23" r:id="rId3"/>
    <sheet name="Definitioner _ Definitions" sheetId="11" r:id="rId4"/>
    <sheet name="Teckenförklaring _ Legends" sheetId="21" r:id="rId5"/>
    <sheet name="Tabell 1" sheetId="1" r:id="rId6"/>
    <sheet name="Tabell 2" sheetId="10" r:id="rId7"/>
    <sheet name="Tabell 3 Personbil" sheetId="19" r:id="rId8"/>
    <sheet name="Tabell 4 Personbil" sheetId="9" r:id="rId9"/>
    <sheet name="Tabell 5 Personbil" sheetId="20" r:id="rId10"/>
    <sheet name="Tabell 6 Lätt lastbil" sheetId="13" r:id="rId11"/>
    <sheet name="Tabell 7 Tung lastbil" sheetId="14" r:id="rId12"/>
    <sheet name="Tabell 8 Buss" sheetId="15" r:id="rId13"/>
  </sheets>
  <externalReferences>
    <externalReference r:id="rId14"/>
    <externalReference r:id="rId15"/>
    <externalReference r:id="rId16"/>
  </externalReferences>
  <definedNames>
    <definedName name="_xlnm._FilterDatabase" localSheetId="5" hidden="1">'Tabell 1'!$A$10:$M$345</definedName>
    <definedName name="_xlnm._FilterDatabase" localSheetId="6" hidden="1">'Tabell 2'!$A$10:$Q$323</definedName>
    <definedName name="_xlnm._FilterDatabase" localSheetId="7" hidden="1">'Tabell 3 Personbil'!$A$14:$N$327</definedName>
    <definedName name="_xlnm._FilterDatabase" localSheetId="8" hidden="1">'Tabell 4 Personbil'!$A$8:$K$321</definedName>
    <definedName name="_xlnm._FilterDatabase" localSheetId="9" hidden="1">'Tabell 5 Personbil'!$A$8:$K$320</definedName>
    <definedName name="_xlnm._FilterDatabase" localSheetId="10" hidden="1">'Tabell 6 Lätt lastbil'!$A$8:$K$322</definedName>
    <definedName name="_xlnm._FilterDatabase" localSheetId="11" hidden="1">'Tabell 7 Tung lastbil'!$A$8:$F$8</definedName>
    <definedName name="_xlnm._FilterDatabase" localSheetId="12" hidden="1">'Tabell 8 Buss'!$A$8:$J$323</definedName>
    <definedName name="adsfasdassdf" localSheetId="1">#REF!</definedName>
    <definedName name="adsfasdassdf" localSheetId="2">#REF!</definedName>
    <definedName name="adsfasdassdf" localSheetId="4">#REF!</definedName>
    <definedName name="adsfasdassdf">#REF!</definedName>
    <definedName name="afa" localSheetId="1">'[1]RSK-Tabell 1_2012'!#REF!</definedName>
    <definedName name="afa" localSheetId="2">'[1]RSK-Tabell 1_2012'!#REF!</definedName>
    <definedName name="afa" localSheetId="4">'[1]RSK-Tabell 1_2012'!#REF!</definedName>
    <definedName name="afa">'[1]RSK-Tabell 1_2012'!#REF!</definedName>
    <definedName name="asaf" localSheetId="1">#REF!</definedName>
    <definedName name="asaf" localSheetId="2">#REF!</definedName>
    <definedName name="asaf" localSheetId="4">#REF!</definedName>
    <definedName name="asaf">#REF!</definedName>
    <definedName name="Excel_BuiltIn__FilterDatabase_1" localSheetId="1">'[2]RSK-Tabell 1_2012'!#REF!</definedName>
    <definedName name="Excel_BuiltIn__FilterDatabase_1" localSheetId="2">'[2]RSK-Tabell 1_2012'!#REF!</definedName>
    <definedName name="Excel_BuiltIn__FilterDatabase_1" localSheetId="6">'Tabell 2'!#REF!</definedName>
    <definedName name="Excel_BuiltIn__FilterDatabase_1" localSheetId="10">'Tabell 1'!#REF!</definedName>
    <definedName name="Excel_BuiltIn__FilterDatabase_1" localSheetId="11">'Tabell 1'!#REF!</definedName>
    <definedName name="Excel_BuiltIn__FilterDatabase_1" localSheetId="12">'Tabell 1'!#REF!</definedName>
    <definedName name="Excel_BuiltIn__FilterDatabase_1" localSheetId="4">'[2]RSK-Tabell 1_2012'!#REF!</definedName>
    <definedName name="Excel_BuiltIn__FilterDatabase_1" localSheetId="0">'[3]RSK-Tabell 1_2011'!#REF!</definedName>
    <definedName name="Excel_BuiltIn__FilterDatabase_1">'Tabell 1'!#REF!</definedName>
    <definedName name="Excel_BuiltIn__FilterDatabase_2">#REF!</definedName>
    <definedName name="Excel_BuiltIn__FilterDatabase_4" localSheetId="1">#REF!</definedName>
    <definedName name="Excel_BuiltIn__FilterDatabase_4" localSheetId="2">#REF!</definedName>
    <definedName name="Excel_BuiltIn__FilterDatabase_4" localSheetId="6">#REF!</definedName>
    <definedName name="Excel_BuiltIn__FilterDatabase_4" localSheetId="10">#REF!</definedName>
    <definedName name="Excel_BuiltIn__FilterDatabase_4" localSheetId="11">#REF!</definedName>
    <definedName name="Excel_BuiltIn__FilterDatabase_4" localSheetId="12">#REF!</definedName>
    <definedName name="Excel_BuiltIn__FilterDatabase_4" localSheetId="4">#REF!</definedName>
    <definedName name="Excel_BuiltIn__FilterDatabase_4">#REF!</definedName>
    <definedName name="Excel_BuiltIn_Print_Titles_4" localSheetId="1">#REF!</definedName>
    <definedName name="Excel_BuiltIn_Print_Titles_4" localSheetId="2">#REF!</definedName>
    <definedName name="Excel_BuiltIn_Print_Titles_4" localSheetId="6">#REF!</definedName>
    <definedName name="Excel_BuiltIn_Print_Titles_4" localSheetId="10">#REF!</definedName>
    <definedName name="Excel_BuiltIn_Print_Titles_4" localSheetId="11">#REF!</definedName>
    <definedName name="Excel_BuiltIn_Print_Titles_4" localSheetId="12">#REF!</definedName>
    <definedName name="Excel_BuiltIn_Print_Titles_4" localSheetId="4">#REF!</definedName>
    <definedName name="Excel_BuiltIn_Print_Titles_4">#REF!</definedName>
    <definedName name="_xlnm.Print_Area" localSheetId="1">'Innehåll _ Content'!$G$1:$J$10</definedName>
    <definedName name="_xlnm.Print_Area" localSheetId="4">'Teckenförklaring _ Legends'!$A$1:$C$12</definedName>
    <definedName name="_xlnm.Print_Titles" localSheetId="5">'Tabell 1'!$3:$8</definedName>
    <definedName name="_xlnm.Print_Titles" localSheetId="6">'Tabell 2'!$3:$8</definedName>
    <definedName name="_xlnm.Print_Titles" localSheetId="8">'Tabell 4 Personbil'!$4:$6</definedName>
    <definedName name="_xlnm.Print_Titles" localSheetId="10">'Tabell 6 Lätt lastbil'!$4:$6</definedName>
    <definedName name="_xlnm.Print_Titles" localSheetId="11">'Tabell 7 Tung lastbil'!$4:$6</definedName>
    <definedName name="_xlnm.Print_Titles" localSheetId="12">'Tabell 8 Buss'!$4:$7</definedName>
    <definedName name="År">2008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22" l="1"/>
  <c r="E5" i="22"/>
  <c r="D6" i="22"/>
  <c r="E6" i="22"/>
  <c r="D7" i="22"/>
  <c r="E7" i="22"/>
  <c r="D8" i="22"/>
  <c r="E8" i="22"/>
  <c r="D9" i="22"/>
  <c r="E9" i="22"/>
  <c r="D10" i="22"/>
  <c r="E10" i="22"/>
  <c r="D11" i="22"/>
  <c r="E11" i="22"/>
  <c r="D12" i="22"/>
  <c r="E12" i="22"/>
  <c r="C319" i="20" l="1"/>
  <c r="C320" i="20" s="1"/>
  <c r="C304" i="20"/>
  <c r="C288" i="20"/>
  <c r="C279" i="20"/>
  <c r="C271" i="20"/>
  <c r="C260" i="20"/>
  <c r="C244" i="20"/>
  <c r="C233" i="20"/>
  <c r="C220" i="20"/>
  <c r="C203" i="20"/>
  <c r="C153" i="20"/>
  <c r="C146" i="20"/>
  <c r="C112" i="20"/>
  <c r="C106" i="20"/>
  <c r="C104" i="20"/>
  <c r="C91" i="20"/>
  <c r="C82" i="20"/>
  <c r="C68" i="20"/>
  <c r="C54" i="20"/>
  <c r="C44" i="20"/>
  <c r="C35" i="20"/>
  <c r="G11" i="22" l="1"/>
  <c r="H11" i="22"/>
  <c r="I11" i="22"/>
  <c r="J11" i="22"/>
  <c r="H12" i="22"/>
  <c r="J12" i="22"/>
  <c r="G12" i="22"/>
  <c r="I12" i="22"/>
  <c r="I10" i="22" l="1"/>
  <c r="G10" i="22"/>
  <c r="J10" i="22"/>
  <c r="H10" i="22"/>
  <c r="I9" i="22"/>
  <c r="H9" i="22"/>
  <c r="G9" i="22"/>
  <c r="J9" i="22"/>
  <c r="I8" i="22"/>
  <c r="G8" i="22"/>
  <c r="J8" i="22"/>
  <c r="H8" i="22"/>
  <c r="I7" i="22"/>
  <c r="H7" i="22"/>
  <c r="G7" i="22"/>
  <c r="J7" i="22"/>
  <c r="I6" i="22"/>
  <c r="G6" i="22"/>
  <c r="J6" i="22"/>
  <c r="H6" i="22"/>
  <c r="I5" i="22"/>
  <c r="H5" i="22"/>
  <c r="G5" i="22"/>
  <c r="J5" i="22"/>
</calcChain>
</file>

<file path=xl/sharedStrings.xml><?xml version="1.0" encoding="utf-8"?>
<sst xmlns="http://schemas.openxmlformats.org/spreadsheetml/2006/main" count="8442" uniqueCount="574">
  <si>
    <t>Kommun-</t>
  </si>
  <si>
    <t>Kommun</t>
  </si>
  <si>
    <t>Bussar</t>
  </si>
  <si>
    <t>Motorcyklar</t>
  </si>
  <si>
    <t xml:space="preserve">Mopeder </t>
  </si>
  <si>
    <t>Traktorer</t>
  </si>
  <si>
    <t>kod</t>
  </si>
  <si>
    <t xml:space="preserve">       Totalvikt i kg</t>
  </si>
  <si>
    <t>klass I</t>
  </si>
  <si>
    <t>3 501 -</t>
  </si>
  <si>
    <t>Totalt</t>
  </si>
  <si>
    <t xml:space="preserve">          </t>
  </si>
  <si>
    <t xml:space="preserve">           </t>
  </si>
  <si>
    <t xml:space="preserve">        </t>
  </si>
  <si>
    <t>Bensin</t>
  </si>
  <si>
    <t>Diesel</t>
  </si>
  <si>
    <t>El</t>
  </si>
  <si>
    <t>Övriga</t>
  </si>
  <si>
    <t>Snöskotrar</t>
  </si>
  <si>
    <t>Terränghjulingar</t>
  </si>
  <si>
    <r>
      <t>Terrängskotrar</t>
    </r>
    <r>
      <rPr>
        <vertAlign val="superscript"/>
        <sz val="9"/>
        <rFont val="Arial"/>
        <family val="2"/>
      </rPr>
      <t>1)</t>
    </r>
  </si>
  <si>
    <t>Laddhybrider</t>
  </si>
  <si>
    <t xml:space="preserve">Upplands Väsby </t>
  </si>
  <si>
    <t xml:space="preserve">Vallentuna     </t>
  </si>
  <si>
    <t xml:space="preserve">Österåker      </t>
  </si>
  <si>
    <t xml:space="preserve">Värmdö         </t>
  </si>
  <si>
    <t xml:space="preserve">Järfälla       </t>
  </si>
  <si>
    <t xml:space="preserve">Ekerö          </t>
  </si>
  <si>
    <t xml:space="preserve">Huddinge       </t>
  </si>
  <si>
    <t xml:space="preserve">Botkyrka       </t>
  </si>
  <si>
    <t xml:space="preserve">Salem          </t>
  </si>
  <si>
    <t xml:space="preserve">Haninge        </t>
  </si>
  <si>
    <t xml:space="preserve">Tyresö         </t>
  </si>
  <si>
    <t xml:space="preserve">Upplands-Bro   </t>
  </si>
  <si>
    <t xml:space="preserve">Nykvarn        </t>
  </si>
  <si>
    <t xml:space="preserve">Täby           </t>
  </si>
  <si>
    <t xml:space="preserve">Danderyd       </t>
  </si>
  <si>
    <t xml:space="preserve">Sollentuna     </t>
  </si>
  <si>
    <t xml:space="preserve">Stockholm      </t>
  </si>
  <si>
    <t xml:space="preserve">Södertälje     </t>
  </si>
  <si>
    <t xml:space="preserve">Nacka          </t>
  </si>
  <si>
    <t xml:space="preserve">Sundbyberg     </t>
  </si>
  <si>
    <t xml:space="preserve">Solna          </t>
  </si>
  <si>
    <t xml:space="preserve">Lidingö        </t>
  </si>
  <si>
    <t xml:space="preserve">Vaxholm        </t>
  </si>
  <si>
    <t xml:space="preserve">Norrtälje      </t>
  </si>
  <si>
    <t xml:space="preserve">Sigtuna        </t>
  </si>
  <si>
    <t xml:space="preserve">Nynäshamn      </t>
  </si>
  <si>
    <t>husbilar</t>
  </si>
  <si>
    <t>dragfordon</t>
  </si>
  <si>
    <t>husvagnar</t>
  </si>
  <si>
    <t>Magnus Nyström</t>
  </si>
  <si>
    <t>tel: 010-479 63 73, e-post: magnus.nystrom@scb.se</t>
  </si>
  <si>
    <t>Etanol</t>
  </si>
  <si>
    <t>Gas</t>
  </si>
  <si>
    <r>
      <t>Elhybrider</t>
    </r>
    <r>
      <rPr>
        <vertAlign val="superscript"/>
        <sz val="9"/>
        <rFont val="Arial"/>
        <family val="2"/>
      </rPr>
      <t>1)</t>
    </r>
  </si>
  <si>
    <t xml:space="preserve">Håbo           </t>
  </si>
  <si>
    <t xml:space="preserve">Älvkarleby     </t>
  </si>
  <si>
    <t xml:space="preserve">Knivsta        </t>
  </si>
  <si>
    <t xml:space="preserve">Heby           </t>
  </si>
  <si>
    <t xml:space="preserve">Tierp          </t>
  </si>
  <si>
    <t xml:space="preserve">Uppsala        </t>
  </si>
  <si>
    <t xml:space="preserve">Enköping       </t>
  </si>
  <si>
    <t xml:space="preserve">Östhammar      </t>
  </si>
  <si>
    <t xml:space="preserve">Vingåker       </t>
  </si>
  <si>
    <t xml:space="preserve">Gnesta         </t>
  </si>
  <si>
    <t xml:space="preserve">Nyköping       </t>
  </si>
  <si>
    <t xml:space="preserve">Oxelösund      </t>
  </si>
  <si>
    <t xml:space="preserve">Flen           </t>
  </si>
  <si>
    <t xml:space="preserve">Katrineholm    </t>
  </si>
  <si>
    <t xml:space="preserve">Eskilstuna     </t>
  </si>
  <si>
    <t xml:space="preserve">Strängnäs      </t>
  </si>
  <si>
    <t xml:space="preserve">Trosa          </t>
  </si>
  <si>
    <t xml:space="preserve">Ödeshög        </t>
  </si>
  <si>
    <t xml:space="preserve">Ydre           </t>
  </si>
  <si>
    <t xml:space="preserve">Kinda          </t>
  </si>
  <si>
    <t xml:space="preserve">Boxholm        </t>
  </si>
  <si>
    <t xml:space="preserve">Åtvidaberg     </t>
  </si>
  <si>
    <t xml:space="preserve">Finspång       </t>
  </si>
  <si>
    <t xml:space="preserve">Valdemarsvik   </t>
  </si>
  <si>
    <t xml:space="preserve">Linköping      </t>
  </si>
  <si>
    <t xml:space="preserve">Norrköping     </t>
  </si>
  <si>
    <t xml:space="preserve">Söderköping    </t>
  </si>
  <si>
    <t xml:space="preserve">Motala         </t>
  </si>
  <si>
    <t xml:space="preserve">Vadstena       </t>
  </si>
  <si>
    <t xml:space="preserve">Mjölby         </t>
  </si>
  <si>
    <t xml:space="preserve">Aneby          </t>
  </si>
  <si>
    <t xml:space="preserve">Gnosjö         </t>
  </si>
  <si>
    <t xml:space="preserve">Mullsjö        </t>
  </si>
  <si>
    <t xml:space="preserve">Habo           </t>
  </si>
  <si>
    <t xml:space="preserve">Gislaved       </t>
  </si>
  <si>
    <t xml:space="preserve">Vaggeryd       </t>
  </si>
  <si>
    <t xml:space="preserve">Jönköping      </t>
  </si>
  <si>
    <t xml:space="preserve">Nässjö         </t>
  </si>
  <si>
    <t xml:space="preserve">Värnamo        </t>
  </si>
  <si>
    <t xml:space="preserve">Sävsjö         </t>
  </si>
  <si>
    <t xml:space="preserve">Vetlanda       </t>
  </si>
  <si>
    <t xml:space="preserve">Eksjö          </t>
  </si>
  <si>
    <t xml:space="preserve">Tranås         </t>
  </si>
  <si>
    <t xml:space="preserve">Uppvidinge     </t>
  </si>
  <si>
    <t xml:space="preserve">Lessebo        </t>
  </si>
  <si>
    <t xml:space="preserve">Tingsryd       </t>
  </si>
  <si>
    <t xml:space="preserve">Alvesta        </t>
  </si>
  <si>
    <t xml:space="preserve">Älmhult        </t>
  </si>
  <si>
    <t xml:space="preserve">Markaryd       </t>
  </si>
  <si>
    <t xml:space="preserve">Växjö          </t>
  </si>
  <si>
    <t xml:space="preserve">Ljungby        </t>
  </si>
  <si>
    <t xml:space="preserve">Högsby         </t>
  </si>
  <si>
    <t xml:space="preserve">Torsås         </t>
  </si>
  <si>
    <t xml:space="preserve">Mörbylånga     </t>
  </si>
  <si>
    <t xml:space="preserve">Hultsfred      </t>
  </si>
  <si>
    <t xml:space="preserve">Mönsterås      </t>
  </si>
  <si>
    <t xml:space="preserve">Emmaboda       </t>
  </si>
  <si>
    <t xml:space="preserve">Kalmar         </t>
  </si>
  <si>
    <t xml:space="preserve">Nybro          </t>
  </si>
  <si>
    <t xml:space="preserve">Oskarshamn     </t>
  </si>
  <si>
    <t xml:space="preserve">Västervik      </t>
  </si>
  <si>
    <t xml:space="preserve">Vimmerby       </t>
  </si>
  <si>
    <t xml:space="preserve">Borgholm       </t>
  </si>
  <si>
    <t xml:space="preserve">Gotland        </t>
  </si>
  <si>
    <t xml:space="preserve">Olofström      </t>
  </si>
  <si>
    <t xml:space="preserve">Karlskrona     </t>
  </si>
  <si>
    <t xml:space="preserve">Ronneby        </t>
  </si>
  <si>
    <t xml:space="preserve">Karlshamn      </t>
  </si>
  <si>
    <t xml:space="preserve">Sölvesborg     </t>
  </si>
  <si>
    <t xml:space="preserve">Svalöv         </t>
  </si>
  <si>
    <t xml:space="preserve">Staffanstorp   </t>
  </si>
  <si>
    <t xml:space="preserve">Burlöv         </t>
  </si>
  <si>
    <t xml:space="preserve">Vellinge       </t>
  </si>
  <si>
    <t xml:space="preserve">Östra Göinge   </t>
  </si>
  <si>
    <t xml:space="preserve">Örkelljunga    </t>
  </si>
  <si>
    <t xml:space="preserve">Bjuv           </t>
  </si>
  <si>
    <t xml:space="preserve">Kävlinge       </t>
  </si>
  <si>
    <t xml:space="preserve">Lomma          </t>
  </si>
  <si>
    <t xml:space="preserve">Svedala        </t>
  </si>
  <si>
    <t xml:space="preserve">Skurup         </t>
  </si>
  <si>
    <t xml:space="preserve">Sjöbo          </t>
  </si>
  <si>
    <t xml:space="preserve">Hörby          </t>
  </si>
  <si>
    <t xml:space="preserve">Höör           </t>
  </si>
  <si>
    <t xml:space="preserve">Tomelilla      </t>
  </si>
  <si>
    <t xml:space="preserve">Bromölla       </t>
  </si>
  <si>
    <t xml:space="preserve">Osby           </t>
  </si>
  <si>
    <t xml:space="preserve">Perstorp       </t>
  </si>
  <si>
    <t xml:space="preserve">Klippan        </t>
  </si>
  <si>
    <t xml:space="preserve">Åstorp         </t>
  </si>
  <si>
    <t xml:space="preserve">Båstad         </t>
  </si>
  <si>
    <t xml:space="preserve">Malmö          </t>
  </si>
  <si>
    <t xml:space="preserve">Lund           </t>
  </si>
  <si>
    <t xml:space="preserve">Landskrona     </t>
  </si>
  <si>
    <t xml:space="preserve">Helsingborg    </t>
  </si>
  <si>
    <t xml:space="preserve">Höganäs        </t>
  </si>
  <si>
    <t xml:space="preserve">Eslöv          </t>
  </si>
  <si>
    <t xml:space="preserve">Ystad          </t>
  </si>
  <si>
    <t xml:space="preserve">Trelleborg     </t>
  </si>
  <si>
    <t xml:space="preserve">Kristianstad   </t>
  </si>
  <si>
    <t xml:space="preserve">Simrishamn     </t>
  </si>
  <si>
    <t xml:space="preserve">Ängelholm      </t>
  </si>
  <si>
    <t xml:space="preserve">Hässleholm     </t>
  </si>
  <si>
    <t xml:space="preserve">Hylte          </t>
  </si>
  <si>
    <t xml:space="preserve">Halmstad       </t>
  </si>
  <si>
    <t xml:space="preserve">Laholm         </t>
  </si>
  <si>
    <t xml:space="preserve">Falkenberg     </t>
  </si>
  <si>
    <t xml:space="preserve">Varberg        </t>
  </si>
  <si>
    <t xml:space="preserve">Kungsbacka     </t>
  </si>
  <si>
    <t xml:space="preserve">Härryda        </t>
  </si>
  <si>
    <t xml:space="preserve">Partille       </t>
  </si>
  <si>
    <t xml:space="preserve">Öckerö         </t>
  </si>
  <si>
    <t xml:space="preserve">Stenungsund    </t>
  </si>
  <si>
    <t xml:space="preserve">Tjörn          </t>
  </si>
  <si>
    <t xml:space="preserve">Orust          </t>
  </si>
  <si>
    <t xml:space="preserve">Sotenäs        </t>
  </si>
  <si>
    <t xml:space="preserve">Munkedal       </t>
  </si>
  <si>
    <t xml:space="preserve">Tanum          </t>
  </si>
  <si>
    <t xml:space="preserve">Dals-Ed        </t>
  </si>
  <si>
    <t xml:space="preserve">Färgelanda     </t>
  </si>
  <si>
    <t xml:space="preserve">Ale            </t>
  </si>
  <si>
    <t xml:space="preserve">Lerum          </t>
  </si>
  <si>
    <t xml:space="preserve">Vårgårda       </t>
  </si>
  <si>
    <t xml:space="preserve">Bollebygd      </t>
  </si>
  <si>
    <t xml:space="preserve">Grästorp       </t>
  </si>
  <si>
    <t xml:space="preserve">Essunga        </t>
  </si>
  <si>
    <t xml:space="preserve">Karlsborg      </t>
  </si>
  <si>
    <t xml:space="preserve">Gullspång      </t>
  </si>
  <si>
    <t xml:space="preserve">Tranemo        </t>
  </si>
  <si>
    <t xml:space="preserve">Bengtsfors     </t>
  </si>
  <si>
    <t xml:space="preserve">Mellerud       </t>
  </si>
  <si>
    <t xml:space="preserve">Lilla Edet     </t>
  </si>
  <si>
    <t xml:space="preserve">Mark           </t>
  </si>
  <si>
    <t xml:space="preserve">Svenljunga     </t>
  </si>
  <si>
    <t xml:space="preserve">Herrljunga     </t>
  </si>
  <si>
    <t xml:space="preserve">Vara           </t>
  </si>
  <si>
    <t xml:space="preserve">Götene         </t>
  </si>
  <si>
    <t xml:space="preserve">Tibro          </t>
  </si>
  <si>
    <t xml:space="preserve">Töreboda       </t>
  </si>
  <si>
    <t xml:space="preserve">Göteborg       </t>
  </si>
  <si>
    <t xml:space="preserve">Mölndal        </t>
  </si>
  <si>
    <t xml:space="preserve">Kungälv        </t>
  </si>
  <si>
    <t xml:space="preserve">Lysekil        </t>
  </si>
  <si>
    <t xml:space="preserve">Uddevalla      </t>
  </si>
  <si>
    <t xml:space="preserve">Strömstad      </t>
  </si>
  <si>
    <t xml:space="preserve">Vänersborg     </t>
  </si>
  <si>
    <t xml:space="preserve">Trollhättan    </t>
  </si>
  <si>
    <t xml:space="preserve">Alingsås       </t>
  </si>
  <si>
    <t xml:space="preserve">Borås          </t>
  </si>
  <si>
    <t xml:space="preserve">Ulricehamn     </t>
  </si>
  <si>
    <t xml:space="preserve">Åmål           </t>
  </si>
  <si>
    <t xml:space="preserve">Mariestad      </t>
  </si>
  <si>
    <t xml:space="preserve">Lidköping      </t>
  </si>
  <si>
    <t xml:space="preserve">Skara          </t>
  </si>
  <si>
    <t xml:space="preserve">Skövde         </t>
  </si>
  <si>
    <t xml:space="preserve">Hjo            </t>
  </si>
  <si>
    <t xml:space="preserve">Tidaholm       </t>
  </si>
  <si>
    <t xml:space="preserve">Falköping      </t>
  </si>
  <si>
    <t xml:space="preserve">Kil            </t>
  </si>
  <si>
    <t xml:space="preserve">Eda            </t>
  </si>
  <si>
    <t xml:space="preserve">Torsby         </t>
  </si>
  <si>
    <t xml:space="preserve">Storfors       </t>
  </si>
  <si>
    <t xml:space="preserve">Hammarö        </t>
  </si>
  <si>
    <t xml:space="preserve">Munkfors       </t>
  </si>
  <si>
    <t xml:space="preserve">Forshaga       </t>
  </si>
  <si>
    <t xml:space="preserve">Grums          </t>
  </si>
  <si>
    <t xml:space="preserve">Årjäng         </t>
  </si>
  <si>
    <t xml:space="preserve">Sunne          </t>
  </si>
  <si>
    <t xml:space="preserve">Karlstad       </t>
  </si>
  <si>
    <t xml:space="preserve">Kristinehamn   </t>
  </si>
  <si>
    <t xml:space="preserve">Filipstad      </t>
  </si>
  <si>
    <t xml:space="preserve">Hagfors        </t>
  </si>
  <si>
    <t xml:space="preserve">Arvika         </t>
  </si>
  <si>
    <t xml:space="preserve">Säffle         </t>
  </si>
  <si>
    <t xml:space="preserve">Lekeberg       </t>
  </si>
  <si>
    <t xml:space="preserve">Laxå           </t>
  </si>
  <si>
    <t xml:space="preserve">Hallsberg      </t>
  </si>
  <si>
    <t xml:space="preserve">Degerfors      </t>
  </si>
  <si>
    <t xml:space="preserve">Hällefors      </t>
  </si>
  <si>
    <t xml:space="preserve">Ljusnarsberg   </t>
  </si>
  <si>
    <t xml:space="preserve">Örebro         </t>
  </si>
  <si>
    <t xml:space="preserve">Kumla          </t>
  </si>
  <si>
    <t xml:space="preserve">Askersund      </t>
  </si>
  <si>
    <t xml:space="preserve">Karlskoga      </t>
  </si>
  <si>
    <t xml:space="preserve">Nora           </t>
  </si>
  <si>
    <t xml:space="preserve">Lindesberg     </t>
  </si>
  <si>
    <t>Skinnskatteberg</t>
  </si>
  <si>
    <t xml:space="preserve">Surahammar     </t>
  </si>
  <si>
    <t xml:space="preserve">Kungsör        </t>
  </si>
  <si>
    <t xml:space="preserve">Hallstahammar  </t>
  </si>
  <si>
    <t xml:space="preserve">Norberg        </t>
  </si>
  <si>
    <t xml:space="preserve">Västerås       </t>
  </si>
  <si>
    <t xml:space="preserve">Sala           </t>
  </si>
  <si>
    <t xml:space="preserve">Fagersta       </t>
  </si>
  <si>
    <t xml:space="preserve">Köping         </t>
  </si>
  <si>
    <t xml:space="preserve">Arboga         </t>
  </si>
  <si>
    <t xml:space="preserve">Vansbro        </t>
  </si>
  <si>
    <t xml:space="preserve">Malung-Sälen   </t>
  </si>
  <si>
    <t xml:space="preserve">Gagnef         </t>
  </si>
  <si>
    <t xml:space="preserve">Leksand        </t>
  </si>
  <si>
    <t xml:space="preserve">Rättvik        </t>
  </si>
  <si>
    <t xml:space="preserve">Orsa           </t>
  </si>
  <si>
    <t xml:space="preserve">Älvdalen       </t>
  </si>
  <si>
    <t xml:space="preserve">Smedjebacken   </t>
  </si>
  <si>
    <t xml:space="preserve">Mora           </t>
  </si>
  <si>
    <t xml:space="preserve">Falun          </t>
  </si>
  <si>
    <t xml:space="preserve">Borlänge       </t>
  </si>
  <si>
    <t xml:space="preserve">Säter          </t>
  </si>
  <si>
    <t xml:space="preserve">Hedemora       </t>
  </si>
  <si>
    <t xml:space="preserve">Avesta         </t>
  </si>
  <si>
    <t xml:space="preserve">Ludvika        </t>
  </si>
  <si>
    <t xml:space="preserve">Ockelbo        </t>
  </si>
  <si>
    <t xml:space="preserve">Hofors         </t>
  </si>
  <si>
    <t xml:space="preserve">Ovanåker       </t>
  </si>
  <si>
    <t xml:space="preserve">Nordanstig     </t>
  </si>
  <si>
    <t xml:space="preserve">Ljusdal        </t>
  </si>
  <si>
    <t xml:space="preserve">Gävle          </t>
  </si>
  <si>
    <t xml:space="preserve">Sandviken      </t>
  </si>
  <si>
    <t xml:space="preserve">Söderhamn      </t>
  </si>
  <si>
    <t xml:space="preserve">Bollnäs        </t>
  </si>
  <si>
    <t xml:space="preserve">Hudiksvall     </t>
  </si>
  <si>
    <t xml:space="preserve">Ånge           </t>
  </si>
  <si>
    <t xml:space="preserve">Timrå          </t>
  </si>
  <si>
    <t xml:space="preserve">Härnösand      </t>
  </si>
  <si>
    <t xml:space="preserve">Sundsvall      </t>
  </si>
  <si>
    <t xml:space="preserve">Kramfors       </t>
  </si>
  <si>
    <t xml:space="preserve">Sollefteå      </t>
  </si>
  <si>
    <t xml:space="preserve">Örnsköldsvik   </t>
  </si>
  <si>
    <t xml:space="preserve">Ragunda        </t>
  </si>
  <si>
    <t xml:space="preserve">Bräcke         </t>
  </si>
  <si>
    <t xml:space="preserve">Krokom         </t>
  </si>
  <si>
    <t xml:space="preserve">Strömsund      </t>
  </si>
  <si>
    <t xml:space="preserve">Åre            </t>
  </si>
  <si>
    <t xml:space="preserve">Berg           </t>
  </si>
  <si>
    <t xml:space="preserve">Härjedalen     </t>
  </si>
  <si>
    <t xml:space="preserve">Östersund      </t>
  </si>
  <si>
    <t xml:space="preserve">Nordmaling     </t>
  </si>
  <si>
    <t xml:space="preserve">Bjurholm       </t>
  </si>
  <si>
    <t xml:space="preserve">Vindeln        </t>
  </si>
  <si>
    <t xml:space="preserve">Robertsfors    </t>
  </si>
  <si>
    <t xml:space="preserve">Norsjö         </t>
  </si>
  <si>
    <t xml:space="preserve">Malå           </t>
  </si>
  <si>
    <t xml:space="preserve">Storuman       </t>
  </si>
  <si>
    <t xml:space="preserve">Sorsele        </t>
  </si>
  <si>
    <t xml:space="preserve">Dorotea        </t>
  </si>
  <si>
    <t xml:space="preserve">Vännäs         </t>
  </si>
  <si>
    <t xml:space="preserve">Vilhelmina     </t>
  </si>
  <si>
    <t xml:space="preserve">Åsele          </t>
  </si>
  <si>
    <t xml:space="preserve">Umeå           </t>
  </si>
  <si>
    <t xml:space="preserve">Lycksele       </t>
  </si>
  <si>
    <t xml:space="preserve">Skellefteå     </t>
  </si>
  <si>
    <t xml:space="preserve">Arvidsjaur     </t>
  </si>
  <si>
    <t xml:space="preserve">Arjeplog       </t>
  </si>
  <si>
    <t xml:space="preserve">Jokkmokk       </t>
  </si>
  <si>
    <t xml:space="preserve">Överkalix      </t>
  </si>
  <si>
    <t xml:space="preserve">Kalix          </t>
  </si>
  <si>
    <t xml:space="preserve">Övertorneå     </t>
  </si>
  <si>
    <t xml:space="preserve">Pajala         </t>
  </si>
  <si>
    <t xml:space="preserve">Gällivare      </t>
  </si>
  <si>
    <t xml:space="preserve">Älvsbyn        </t>
  </si>
  <si>
    <t xml:space="preserve">Luleå          </t>
  </si>
  <si>
    <t xml:space="preserve">Piteå          </t>
  </si>
  <si>
    <t xml:space="preserve">Boden          </t>
  </si>
  <si>
    <t xml:space="preserve">Haparanda      </t>
  </si>
  <si>
    <t xml:space="preserve">Kiruna         </t>
  </si>
  <si>
    <t>01AA</t>
  </si>
  <si>
    <t>AAAA</t>
  </si>
  <si>
    <t xml:space="preserve">Stockholms län       </t>
  </si>
  <si>
    <t xml:space="preserve">Uppsala län          </t>
  </si>
  <si>
    <t xml:space="preserve">Södermanlands län    </t>
  </si>
  <si>
    <t xml:space="preserve">Östergötlands län    </t>
  </si>
  <si>
    <t xml:space="preserve">Jönköpings län       </t>
  </si>
  <si>
    <t xml:space="preserve">Kronobergs län       </t>
  </si>
  <si>
    <t xml:space="preserve">Kalmar län           </t>
  </si>
  <si>
    <t xml:space="preserve">Gotlands län         </t>
  </si>
  <si>
    <t xml:space="preserve">Blekinge län         </t>
  </si>
  <si>
    <t xml:space="preserve">Skåne län            </t>
  </si>
  <si>
    <t xml:space="preserve">Hallands län         </t>
  </si>
  <si>
    <t xml:space="preserve">Västra Götalands län </t>
  </si>
  <si>
    <t xml:space="preserve">Värmlands län        </t>
  </si>
  <si>
    <t xml:space="preserve">Örebro län           </t>
  </si>
  <si>
    <t xml:space="preserve">Västmanlands län     </t>
  </si>
  <si>
    <t xml:space="preserve">Dalarnas län         </t>
  </si>
  <si>
    <t xml:space="preserve">Gävleborgs län       </t>
  </si>
  <si>
    <t xml:space="preserve">Västernorrlands län  </t>
  </si>
  <si>
    <t xml:space="preserve">Jämtlands län        </t>
  </si>
  <si>
    <t xml:space="preserve">Västerbottens län    </t>
  </si>
  <si>
    <t xml:space="preserve">Norrbottens län      </t>
  </si>
  <si>
    <t xml:space="preserve">Okänt län            </t>
  </si>
  <si>
    <t xml:space="preserve">Hela riket           </t>
  </si>
  <si>
    <t>1) Personbilar fördelat på befolkningen, inklusive bilar ägda av juridiska personer.</t>
  </si>
  <si>
    <t xml:space="preserve">AAAA </t>
  </si>
  <si>
    <t>Hela riket</t>
  </si>
  <si>
    <t>1) Exklusive mildhybrider, se "Definitioner"</t>
  </si>
  <si>
    <t>2) Privatägda personbilar fördelat på befolkningen, exklusive bilar ägda av juridiska personer och enskilda firmor.</t>
  </si>
  <si>
    <r>
      <t xml:space="preserve">Kontaktperson Trafikanalys / </t>
    </r>
    <r>
      <rPr>
        <b/>
        <i/>
        <sz val="10"/>
        <rFont val="Arial"/>
        <family val="2"/>
      </rPr>
      <t>Contact person at Transport Analysis</t>
    </r>
  </si>
  <si>
    <r>
      <t xml:space="preserve">Kontaktperson SCB / </t>
    </r>
    <r>
      <rPr>
        <b/>
        <i/>
        <sz val="10"/>
        <rFont val="Arial"/>
        <family val="2"/>
      </rPr>
      <t>Contact person at Statistics Sweden</t>
    </r>
  </si>
  <si>
    <r>
      <t xml:space="preserve">Teckenförklaring / </t>
    </r>
    <r>
      <rPr>
        <b/>
        <i/>
        <sz val="16"/>
        <color rgb="FFFFFFFF"/>
        <rFont val="Tahoma"/>
        <family val="2"/>
      </rPr>
      <t>Legends</t>
    </r>
  </si>
  <si>
    <t>Teckenförklaring</t>
  </si>
  <si>
    <t>Legends</t>
  </si>
  <si>
    <t xml:space="preserve">..   </t>
  </si>
  <si>
    <t>uppgift inte tillgänglig eller alltför osäker</t>
  </si>
  <si>
    <t>data not available</t>
  </si>
  <si>
    <t xml:space="preserve">.    </t>
  </si>
  <si>
    <t>uppgift kan inte förekomma</t>
  </si>
  <si>
    <t>not applicable</t>
  </si>
  <si>
    <t>–</t>
  </si>
  <si>
    <t>noll (inget finns att redovisa)</t>
  </si>
  <si>
    <t>zero</t>
  </si>
  <si>
    <t>mindre än hälften av enheten, men större än noll</t>
  </si>
  <si>
    <t>less than half of unit used, but more than zero</t>
  </si>
  <si>
    <t xml:space="preserve">k   </t>
  </si>
  <si>
    <t>korrigerad uppgift</t>
  </si>
  <si>
    <t>corrected figure</t>
  </si>
  <si>
    <t xml:space="preserve">r    </t>
  </si>
  <si>
    <t>reviderad uppgift</t>
  </si>
  <si>
    <t>revised figure</t>
  </si>
  <si>
    <t>xxx</t>
  </si>
  <si>
    <t>betydande skillnad i jämförbarheten i en tidsserie markeras med en horisontell eller vertikal linje</t>
  </si>
  <si>
    <t>significant difference in the comparability of time series are marked with a horizontal or vertical line</t>
  </si>
  <si>
    <t>Tabell</t>
  </si>
  <si>
    <t>Table</t>
  </si>
  <si>
    <t>Nr</t>
  </si>
  <si>
    <t xml:space="preserve">Svenska </t>
  </si>
  <si>
    <t>Engelska</t>
  </si>
  <si>
    <t>Tabellförteckning</t>
  </si>
  <si>
    <t>List of tables</t>
  </si>
  <si>
    <t/>
  </si>
  <si>
    <t>Ändamål och innehåll</t>
  </si>
  <si>
    <t>Statistikens framställning</t>
  </si>
  <si>
    <t>Statistikens kvalitet</t>
  </si>
  <si>
    <r>
      <t>laddhybrid</t>
    </r>
    <r>
      <rPr>
        <vertAlign val="superscript"/>
        <sz val="8"/>
        <rFont val="Arial"/>
        <family val="2"/>
      </rPr>
      <t>1)</t>
    </r>
  </si>
  <si>
    <t>Elhybrider/</t>
  </si>
  <si>
    <t xml:space="preserve">Stockholms län      </t>
  </si>
  <si>
    <t xml:space="preserve">     </t>
  </si>
  <si>
    <t xml:space="preserve">                                                  </t>
  </si>
  <si>
    <t xml:space="preserve">Uppsala län         </t>
  </si>
  <si>
    <t xml:space="preserve">Södermanlands län   </t>
  </si>
  <si>
    <t xml:space="preserve">Östergötlands län   </t>
  </si>
  <si>
    <t xml:space="preserve">Jönköpings län      </t>
  </si>
  <si>
    <t xml:space="preserve">Kronobergs län      </t>
  </si>
  <si>
    <t xml:space="preserve">Kalmar län          </t>
  </si>
  <si>
    <t xml:space="preserve">Gotlands län        </t>
  </si>
  <si>
    <t xml:space="preserve">Blekinge län        </t>
  </si>
  <si>
    <t xml:space="preserve">Skåne län           </t>
  </si>
  <si>
    <t xml:space="preserve">Hallands län        </t>
  </si>
  <si>
    <t>Västra Götalands län</t>
  </si>
  <si>
    <t xml:space="preserve">OKÄND KOMMUN   </t>
  </si>
  <si>
    <t xml:space="preserve">Värmlands län       </t>
  </si>
  <si>
    <t xml:space="preserve">Örebro län          </t>
  </si>
  <si>
    <t xml:space="preserve">Västmanlands län    </t>
  </si>
  <si>
    <t xml:space="preserve">Dalarnas län        </t>
  </si>
  <si>
    <t xml:space="preserve">Jämtlands län       </t>
  </si>
  <si>
    <t xml:space="preserve">Västerbottens län   </t>
  </si>
  <si>
    <t xml:space="preserve">Norrbottens län     </t>
  </si>
  <si>
    <t xml:space="preserve">Okänt län           </t>
  </si>
  <si>
    <t xml:space="preserve">AAAA                                              </t>
  </si>
  <si>
    <t xml:space="preserve">Hela riket                                        </t>
  </si>
  <si>
    <t xml:space="preserve">01AA                                              </t>
  </si>
  <si>
    <t xml:space="preserve">Uppsala län                                       </t>
  </si>
  <si>
    <t xml:space="preserve">Södermanlands län                                 </t>
  </si>
  <si>
    <t xml:space="preserve">Östergötlands län                                 </t>
  </si>
  <si>
    <t xml:space="preserve">Jönköpings län                                    </t>
  </si>
  <si>
    <t xml:space="preserve">Kronobergs län                                    </t>
  </si>
  <si>
    <t xml:space="preserve">Kalmar län                                        </t>
  </si>
  <si>
    <t xml:space="preserve">Gotlands län                                      </t>
  </si>
  <si>
    <t xml:space="preserve">Blekinge län                                      </t>
  </si>
  <si>
    <t xml:space="preserve">Skåne län                                         </t>
  </si>
  <si>
    <t xml:space="preserve">Hallands län                                      </t>
  </si>
  <si>
    <t xml:space="preserve">Västra Götalands län                              </t>
  </si>
  <si>
    <t xml:space="preserve">Värmlands län                                     </t>
  </si>
  <si>
    <t xml:space="preserve">Örebro län                                        </t>
  </si>
  <si>
    <t xml:space="preserve">Västmanlands län                                  </t>
  </si>
  <si>
    <t xml:space="preserve">Dalarnas län                                      </t>
  </si>
  <si>
    <t xml:space="preserve">Gävleborgs län                                    </t>
  </si>
  <si>
    <t xml:space="preserve">Västernorrlands län                               </t>
  </si>
  <si>
    <t xml:space="preserve">Jämtlands län                                     </t>
  </si>
  <si>
    <t xml:space="preserve">Västerbottens län                                 </t>
  </si>
  <si>
    <t xml:space="preserve">Norrbottens län                                   </t>
  </si>
  <si>
    <t xml:space="preserve">Okänt län                                         </t>
  </si>
  <si>
    <t xml:space="preserve">Hela riket            </t>
  </si>
  <si>
    <t>Tabell 8. Bussar i trafik efter kommun och drivmedel. År 2022.</t>
  </si>
  <si>
    <t>Table 8. Buses in use by municipality and type of fuel. Year 2022.</t>
  </si>
  <si>
    <t>Tabell 7. Tunga lastbilar i trafik efter kommun och drivmedel. År 2022.</t>
  </si>
  <si>
    <t>Table 7. Heavy lorries in use by municipality and type of fuel. Year 2022.</t>
  </si>
  <si>
    <t>Tabell 6. Lätta lastbilar i trafik efter kommun och drivmedel. År 2022.</t>
  </si>
  <si>
    <t>Table 6. Light lorries in use by municipality and type of fuel. Year 2022.</t>
  </si>
  <si>
    <t xml:space="preserve"> –</t>
  </si>
  <si>
    <t xml:space="preserve">Upplands-Väsby </t>
  </si>
  <si>
    <t xml:space="preserve">Okänd Kommun   </t>
  </si>
  <si>
    <t>Tabell 5. Nyregistrerade personbilar efter kommun och drivmedel. År 2022.</t>
  </si>
  <si>
    <t>Table 5. New registrations of passenger cars by municipality and type of fuel. Year 2022.</t>
  </si>
  <si>
    <t>Tabell 4. Personbilar i trafik efter kommun och drivmedel. År 2022.</t>
  </si>
  <si>
    <t>Table 4. Passenger cars in use by municipality and type of fuel. Year 2022.</t>
  </si>
  <si>
    <t>Tabell 2. Avställda fordon efter fordonsslag och kommun. År 2022.</t>
  </si>
  <si>
    <t>Table 2. Vehicles not in use by kind of vehicle and municipality. Year 2022.</t>
  </si>
  <si>
    <t>Tabell 1. Fordon i trafik efter fordonsslag och kommun. År 2022.</t>
  </si>
  <si>
    <t>Table 1. Vehicles in use by kind of vehicle and municipality. Year 2022.</t>
  </si>
  <si>
    <t>Tabell 3. Personbilar i trafik efter kommun och ägande m.m. År 2022.</t>
  </si>
  <si>
    <t xml:space="preserve">Hela riket        </t>
  </si>
  <si>
    <t>Fordon i län och kommuner 2022</t>
  </si>
  <si>
    <t>Vehicles in counties and municipalities 2022</t>
  </si>
  <si>
    <r>
      <t>Publiceringsdatum: 2023-02-16 /</t>
    </r>
    <r>
      <rPr>
        <b/>
        <i/>
        <sz val="10"/>
        <rFont val="Arial"/>
        <family val="2"/>
      </rPr>
      <t xml:space="preserve"> Date of publication: February 16, 2023</t>
    </r>
  </si>
  <si>
    <t>Anette Myhr</t>
  </si>
  <si>
    <t>tel: 010-414 42 17, e-post: anette.myhr@trafa.se</t>
  </si>
  <si>
    <r>
      <t xml:space="preserve">Innehåll / </t>
    </r>
    <r>
      <rPr>
        <b/>
        <i/>
        <sz val="16"/>
        <color theme="0"/>
        <rFont val="Tahoma"/>
        <family val="2"/>
      </rPr>
      <t>Content</t>
    </r>
  </si>
  <si>
    <r>
      <t>Kort om statistiken /</t>
    </r>
    <r>
      <rPr>
        <b/>
        <i/>
        <sz val="16"/>
        <color rgb="FFFFFFFF"/>
        <rFont val="Tahoma"/>
        <family val="2"/>
      </rPr>
      <t xml:space="preserve"> Statistics in brief</t>
    </r>
  </si>
  <si>
    <t>Purpose and content</t>
  </si>
  <si>
    <t>Generating the statistics</t>
  </si>
  <si>
    <t>Statistical quality</t>
  </si>
  <si>
    <t>Definitioner</t>
  </si>
  <si>
    <t xml:space="preserve">Kommun </t>
  </si>
  <si>
    <t>Avser den kommun där ägaren av fordonet är hemmahörande.</t>
  </si>
  <si>
    <r>
      <t xml:space="preserve">Husbil </t>
    </r>
    <r>
      <rPr>
        <sz val="11"/>
        <color rgb="FF000000"/>
        <rFont val="Calibri"/>
        <family val="2"/>
      </rPr>
      <t>(tabell 1 och 2)</t>
    </r>
  </si>
  <si>
    <t>Lastbil</t>
  </si>
  <si>
    <t>Med lätt lastbil avses lastbil med en totalvikt på högst 3 500 kg. Tung lastbill har en totalvikt  över 3 500 kg.</t>
  </si>
  <si>
    <t>Biltäthet</t>
  </si>
  <si>
    <t>Biltäthet anges som antal personbilar per 1 000 invånare. Befolkningsuppgifter hämtas från SCB och avser uppgift per den 1 november samma år som statistiken avser.</t>
  </si>
  <si>
    <t xml:space="preserve">Enskild näringsidkare </t>
  </si>
  <si>
    <t xml:space="preserve">En enskild näringsidkare är en person som själv driver och ansvarar för ett företag.  </t>
  </si>
  <si>
    <t xml:space="preserve">Enligt bolagsverket är en enskild näringsidkare inte en juridisk person. I statistiken om fordon redovisas dock </t>
  </si>
  <si>
    <t xml:space="preserve">alla bolagsformer som juridiska personer. </t>
  </si>
  <si>
    <t>Drivmedel</t>
  </si>
  <si>
    <r>
      <t>Elhybrider</t>
    </r>
    <r>
      <rPr>
        <sz val="11"/>
        <color rgb="FF000000"/>
        <rFont val="Calibri"/>
        <family val="2"/>
      </rPr>
      <t xml:space="preserve">     </t>
    </r>
  </si>
  <si>
    <r>
      <t>Mildhybrider</t>
    </r>
    <r>
      <rPr>
        <i/>
        <sz val="11"/>
        <color rgb="FF000000"/>
        <rFont val="Calibri"/>
        <family val="2"/>
      </rPr>
      <t xml:space="preserve"> </t>
    </r>
    <r>
      <rPr>
        <sz val="11"/>
        <color rgb="FF000000"/>
        <rFont val="Calibri"/>
        <family val="2"/>
      </rPr>
      <t xml:space="preserve">drivs med en förbränningsmotor och kan inte köras enbart på el. Den tillkommande elmotorn är så pass liten i en mildhybrid att den inte klarar att driva bilen utan hjälper förbränningsmotorn och på så sätt minskar bränsleförbrukningen.       </t>
    </r>
  </si>
  <si>
    <t>Registrerat drivmedel anges som drivmedel1 och drivmedel 2, det är inte tvingande att ange flera drivmedel i vägtrafikregistret även om fordonet kan drivas med t.ex. både bensin och gas. Drivmedel i denna statistik säger inget om vilket drivmedel som faktiskt används vid körning.</t>
  </si>
  <si>
    <t>Grupperingen som används är:</t>
  </si>
  <si>
    <r>
      <t>Bensin</t>
    </r>
    <r>
      <rPr>
        <sz val="11"/>
        <color rgb="FF000000"/>
        <rFont val="Calibri"/>
        <family val="2"/>
      </rPr>
      <t xml:space="preserve"> - Fordon som endast har bensin som drivmedel.</t>
    </r>
    <r>
      <rPr>
        <b/>
        <sz val="11"/>
        <color rgb="FF000000"/>
        <rFont val="Calibri"/>
        <family val="2"/>
      </rPr>
      <t xml:space="preserve"> </t>
    </r>
    <r>
      <rPr>
        <sz val="11"/>
        <color rgb="FF000000"/>
        <rFont val="Calibri"/>
        <family val="2"/>
      </rPr>
      <t>Inkluderar även så kallade mildhybrider (se nedan).</t>
    </r>
  </si>
  <si>
    <r>
      <t>Diesel</t>
    </r>
    <r>
      <rPr>
        <sz val="11"/>
        <color rgb="FF000000"/>
        <rFont val="Calibri"/>
        <family val="2"/>
      </rPr>
      <t xml:space="preserve"> - Fordon som har diesel, biodiesel eller dessa i kombination med varandra som drivmedel. Inkluderar även så kallade mildhybrider (se nedan).</t>
    </r>
  </si>
  <si>
    <r>
      <t>El</t>
    </r>
    <r>
      <rPr>
        <sz val="11"/>
        <color rgb="FF000000"/>
        <rFont val="Calibri"/>
        <family val="2"/>
      </rPr>
      <t xml:space="preserve"> - Fordon som endast har el som drivmedel.</t>
    </r>
  </si>
  <si>
    <r>
      <t>Elhybrid</t>
    </r>
    <r>
      <rPr>
        <sz val="11"/>
        <color rgb="FF000000"/>
        <rFont val="Calibri"/>
        <family val="2"/>
      </rPr>
      <t xml:space="preserve"> -  Fordon som har el i kombination med annat bränsle, t.ex. bensin eller diesel, som drivmedel. Till elhybrid räknas även de fordon som har "elhybrid" angivet i variablerna utsläppsklass och/eller elfordon. Se mer nedan.</t>
    </r>
  </si>
  <si>
    <r>
      <t>Laddhybrid</t>
    </r>
    <r>
      <rPr>
        <sz val="11"/>
        <color rgb="FF000000"/>
        <rFont val="Calibri"/>
        <family val="2"/>
      </rPr>
      <t xml:space="preserve"> - Fordon som är laddningsbara via eluttag och som har el i kombination med annat bränsle, t.ex. bensin eller diesel, som drivmedel. Till laddhybrider räknas även de fordon som har "laddhybrid" angivet i variablerna utsläppsklass och/eller elfordon.</t>
    </r>
  </si>
  <si>
    <r>
      <t>Etanol -</t>
    </r>
    <r>
      <rPr>
        <sz val="11"/>
        <color rgb="FF000000"/>
        <rFont val="Calibri"/>
        <family val="2"/>
      </rPr>
      <t xml:space="preserve">  Fordon som har etanol, E85 eller ED95 som första eller andra drivmedel.</t>
    </r>
  </si>
  <si>
    <r>
      <t>Gas</t>
    </r>
    <r>
      <rPr>
        <sz val="11"/>
        <color rgb="FF000000"/>
        <rFont val="Calibri"/>
        <family val="2"/>
      </rPr>
      <t xml:space="preserve"> - Fordon som har naturgas, biogas eller metangas som första eller andra drivmedel.</t>
    </r>
  </si>
  <si>
    <t xml:space="preserve">              </t>
  </si>
  <si>
    <t>Elhybrider är inte externt laddbara - till skillnad från laddhybrider - utan laddas körning genom att återvinna rörelseenergi. Elhybrider inkluderar inte mildhybrider, dessa redovisas i stället under det huvudsakliga drivmedelet.</t>
  </si>
  <si>
    <t>"Vanliga" elhybrider drivs av en förbrännings- och en elmotor. Elmotorns batteri laddas under körning. Motorerna samverkar eller driver bilen var för sig.</t>
  </si>
  <si>
    <t>2) Består främst av fordon ägda av personer med skyddad identitet som inte blir registrerade i en kommun.</t>
  </si>
  <si>
    <t>Arvidsjaur</t>
  </si>
  <si>
    <r>
      <t>Okänd kommun</t>
    </r>
    <r>
      <rPr>
        <vertAlign val="superscript"/>
        <sz val="9"/>
        <rFont val="Arial"/>
        <family val="2"/>
      </rPr>
      <t>3)</t>
    </r>
  </si>
  <si>
    <r>
      <t>Okänd kommun</t>
    </r>
    <r>
      <rPr>
        <vertAlign val="superscript"/>
        <sz val="9"/>
        <rFont val="Arial"/>
        <family val="2"/>
      </rPr>
      <t>2)</t>
    </r>
  </si>
  <si>
    <t>3) Består främst av fordon ägda av personer med skyddad identitet som inte blir registrerade i en kommun.</t>
  </si>
  <si>
    <t>Municipality</t>
  </si>
  <si>
    <r>
      <t xml:space="preserve">Personbilar / </t>
    </r>
    <r>
      <rPr>
        <i/>
        <sz val="9"/>
        <rFont val="Arial"/>
        <family val="2"/>
      </rPr>
      <t>Passenger car</t>
    </r>
  </si>
  <si>
    <r>
      <t xml:space="preserve">Lastbilar / </t>
    </r>
    <r>
      <rPr>
        <i/>
        <sz val="9"/>
        <rFont val="Arial"/>
        <family val="2"/>
      </rPr>
      <t>Lorries</t>
    </r>
  </si>
  <si>
    <t>Buses</t>
  </si>
  <si>
    <t>Tractors</t>
  </si>
  <si>
    <t>Motorcycles</t>
  </si>
  <si>
    <t>Mopeds class 1</t>
  </si>
  <si>
    <t>Snowmobiles</t>
  </si>
  <si>
    <t>ATVs</t>
  </si>
  <si>
    <t>Terrain vehicles</t>
  </si>
  <si>
    <r>
      <t xml:space="preserve">Släpvagnar / </t>
    </r>
    <r>
      <rPr>
        <i/>
        <sz val="9"/>
        <rFont val="Arial"/>
        <family val="2"/>
      </rPr>
      <t>Trailers</t>
    </r>
  </si>
  <si>
    <t>of which</t>
  </si>
  <si>
    <t>motor homes</t>
  </si>
  <si>
    <t>caravans</t>
  </si>
  <si>
    <t>road tractors</t>
  </si>
  <si>
    <r>
      <t xml:space="preserve">därav / </t>
    </r>
    <r>
      <rPr>
        <i/>
        <sz val="9"/>
        <rFont val="Arial"/>
        <family val="2"/>
      </rPr>
      <t>of which</t>
    </r>
  </si>
  <si>
    <t>Leasing</t>
  </si>
  <si>
    <t>Personbilar</t>
  </si>
  <si>
    <t>i trafik</t>
  </si>
  <si>
    <t>ägda av</t>
  </si>
  <si>
    <t>kvinnor</t>
  </si>
  <si>
    <t>owned by</t>
  </si>
  <si>
    <t>women</t>
  </si>
  <si>
    <t>män</t>
  </si>
  <si>
    <t>men</t>
  </si>
  <si>
    <t>juridisk</t>
  </si>
  <si>
    <t>person</t>
  </si>
  <si>
    <t>varav</t>
  </si>
  <si>
    <t>näringsidkare</t>
  </si>
  <si>
    <t>varav enskild</t>
  </si>
  <si>
    <t>Taxi</t>
  </si>
  <si>
    <t>leasade</t>
  </si>
  <si>
    <t>minst 1 år</t>
  </si>
  <si>
    <t>Totalt antal</t>
  </si>
  <si>
    <t>bilar per</t>
  </si>
  <si>
    <t>Privatägda</t>
  </si>
  <si>
    <t>sole tradors</t>
  </si>
  <si>
    <t>corporations</t>
  </si>
  <si>
    <t>Table 3. Passenger cars in use by ownership, taxi and leasing and by municipality. Year 2022.</t>
  </si>
  <si>
    <t>Cars per</t>
  </si>
  <si>
    <t>thousand</t>
  </si>
  <si>
    <t>inhabitants</t>
  </si>
  <si>
    <t>Privately owned</t>
  </si>
  <si>
    <t>cars per</t>
  </si>
  <si>
    <r>
      <t>invånare</t>
    </r>
    <r>
      <rPr>
        <vertAlign val="superscript"/>
        <sz val="9"/>
        <rFont val="Arial"/>
        <family val="2"/>
      </rPr>
      <t>1)</t>
    </r>
  </si>
  <si>
    <t>Petrol</t>
  </si>
  <si>
    <t>Electricity</t>
  </si>
  <si>
    <t>Ethanol</t>
  </si>
  <si>
    <t>Others</t>
  </si>
  <si>
    <t>Total</t>
  </si>
  <si>
    <t xml:space="preserve">Electric </t>
  </si>
  <si>
    <t>hybrids</t>
  </si>
  <si>
    <t xml:space="preserve">Plug-in </t>
  </si>
  <si>
    <t xml:space="preserve">Electric- and </t>
  </si>
  <si>
    <t>plug-in hybrids</t>
  </si>
  <si>
    <r>
      <t xml:space="preserve"> Laddhybrider</t>
    </r>
    <r>
      <rPr>
        <vertAlign val="superscript"/>
        <sz val="9"/>
        <rFont val="Arial"/>
        <family val="2"/>
      </rPr>
      <t>1)</t>
    </r>
  </si>
  <si>
    <t xml:space="preserve">En personbil klass II kallas ofta för husbil men en husbil kan också vara registrerad som en lastbil (gäller äldre husbilar). Om husbilen är registrerad som lastbil, finns det andra krav på förarens behörighet, fordonets utrustning samt skatter och avgifter. Då vi får många frågor på antalet husbilar har vi valt att redovis dessa som en varav-post av både personbilar och lastbilar. </t>
  </si>
  <si>
    <r>
      <t xml:space="preserve">Övriga - </t>
    </r>
    <r>
      <rPr>
        <sz val="11"/>
        <color rgb="FF000000"/>
        <rFont val="Calibri"/>
        <family val="2"/>
      </rPr>
      <t>Fordon som har motorgas, gengas, vätgas eller okänt bränsle</t>
    </r>
    <r>
      <rPr>
        <b/>
        <sz val="11"/>
        <color rgb="FF000000"/>
        <rFont val="Calibri"/>
        <family val="2"/>
      </rPr>
      <t>.</t>
    </r>
  </si>
  <si>
    <t xml:space="preserve">Statistiken beskriver antal fordon i trafik samt antal avställda, i landets län respektive kommuner. Statistiken delas upp på fordonsslag, bränsle och ägandet. Dessutom presenteras antal nyregistrerade personbilar under året. Statistiken omfattar de fordon som fanns i Vägtrafikregsitret den 31 december aktuellt år. </t>
  </si>
  <si>
    <t>Statistiken avser de registreringspliktiga fordon hos Transportstyrelsens vägtrafikregister som utgörs av fordonsslagen personbil, lastbil, buss, släpvagn (inklusive husvagn), motorcykel, moped klass I, snöskoter, terränghjuling och traktor enligt lagen om vägtrafikregister (2001:650). Även terrängvagn, terrängsläp och motorredskap återfinns i vägtrafikregistret men redovisas inte i statistiken.</t>
  </si>
  <si>
    <t>Att endast registreringspliktiga fordon kan ingå i statistiken innebär att enbart mopeder klass I ingår i statistiken och inte övriga mopeder. I statistiken ingår inte heller militära fordon som tillhör staten eller fordon som enbart används inom inhägnat område och för vilka det inte finns någon registreringsplikt.</t>
  </si>
  <si>
    <t>Fordon på väg (trafa.se)</t>
  </si>
  <si>
    <t>Förekomsten av objektsbortfall är obefintlig eftersom statistikdatabasen för fordon baseras på ett heltäckande administrativt register, Vägtrafikregistret. För enstaka objekt kan dock vissa uppgifter saknas (så kallat partiellt bortfall). Detta beror på att alla variabler inte är obligatoriska att fylla i för ett fordon som registreras. Generellt anses dock kvaliteten på uppgifterna vara hög. Statistiken kan dessutom framställas relativt snabbt efter årets slut (februari) vilket bidrar till dess kvalitet i form av relevans för att fånga fordonsparkens sammansättning och utveckling. För vidare diskussion om kvalitet, se statistikens kvalitetsdeklaration, "Dokumentation" på</t>
  </si>
  <si>
    <t>Statistik om fordon baseras på Transportstyrelsens vägtrafikregister. Uppgifter avseende ägarens juridiska form matchas på från SCB:s företagsdatabas.  Registret innehåller fordon som är i trafik och avställda vid årsskiftet, eller som är avregistrerade under året. Statistiken redovisar hur beståndet per fordonsslag ser ut vid årsskiftet.</t>
  </si>
  <si>
    <t>This means that only registered vehicles can be included in the statistics and therefore only class I mopeds are included and not other mopeds. Military vehicles belonging to the state and vehicles that are used only within a fenced area and for which there is no registration obligation are not included in the statistics.</t>
  </si>
  <si>
    <t xml:space="preserve">The statistics refer to the vehicles required to be registered in the Swedish Transport Agency's road traffic register of the vehicle types passenger car, lorry, bus, trailer (including caravan), motorcycle, class I moped, snowmobile, all-terrain vehicle, tractor according to the Road Traffic Register Act (2001:650) . </t>
  </si>
  <si>
    <t>The statistics are based on the Swedish Transport Agency’s Road Traffic Register. Information regarding the owner's legal form is matched from Statistics Sweden's company database. The register includes vehicles in traffic and not in traffic by the end of the year and deregistered vehicles during the past year.</t>
  </si>
  <si>
    <t>The occurrence of missing objects is non-existent because the statistical database for vehicles is based on a comprehensive administrative register, the Road Traffic Register. For individual objects, however, some data may be missing, due to not all variables being mandatory for a vehicle to be registered. In general, however, the quality of the data is considered to be high. The statistics can also be produced relatively quickly after the end of the year (February), which contributes to its quality in terms of relevance for capturing the stock and development of the vehicle fleet.</t>
  </si>
  <si>
    <t>The statistics describe the number of vehicles in traffic/not in traffic in counties and municipalities. The statistics are broken down by vehicle type, fuel and ownership. In addition, the number of newly registered passenger cars during the year is presented. The statistics include the vehicles that were in the Road Traffic Register on 31 December of the year in question.</t>
  </si>
  <si>
    <t>Terrängskoter</t>
  </si>
  <si>
    <t>Terrängskoter är ett terrängmotorfordon med en tjänstevikt av högst 450 kg. Fordonsslaget terrängskoter delades den 1 april 2009 upp i två nya fordonsslag: snöskoter och terränghjuling. Äldre fordon redan i registret har i största mån delats upp i snöskoter respektive terränghjuling, men det finns en restpost som långsammt blir mindre.</t>
  </si>
  <si>
    <t xml:space="preserve">1) På grund av hur dessa registrerats i Vägtrafikregistret kan man inte skilja elhybrider från laddhybrider. </t>
  </si>
  <si>
    <t xml:space="preserve">                                                          Statistik 2023:2</t>
  </si>
  <si>
    <t xml:space="preserve">Gävleborgs län      </t>
  </si>
  <si>
    <t xml:space="preserve">Västernorrlands län </t>
  </si>
  <si>
    <t xml:space="preserve">14AA                                              </t>
  </si>
  <si>
    <t>1) Terrängskotrar som inte kan klassas som snöskotrar eller terränghjulingar.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</si>
</sst>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_k_r_-;\-* #,##0.00\ _k_r_-;_-* &quot;-&quot;??\ _k_r_-;_-@_-"/>
    <numFmt numFmtId="165" formatCode="0000"/>
    <numFmt numFmtId="166" formatCode="#,###,##0"/>
    <numFmt numFmtId="167" formatCode="#,##0_ ;\-#,##0\ "/>
    <numFmt numFmtId="168" formatCode="_-* #,##0_-;\-* #,##0_-;_-* &quot;-&quot;??_-;_-@_-"/>
  </numFmts>
  <fonts count="46"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sz val="9"/>
      <name val="Arial"/>
      <family val="2"/>
    </font>
    <font>
      <b/>
      <sz val="9"/>
      <name val="Arial"/>
      <family val="2"/>
    </font>
    <font>
      <i/>
      <sz val="9"/>
      <name val="Arial"/>
      <family val="2"/>
    </font>
    <font>
      <b/>
      <i/>
      <u/>
      <sz val="10"/>
      <name val="Arial"/>
      <family val="2"/>
    </font>
    <font>
      <sz val="10"/>
      <name val="Arial"/>
      <family val="2"/>
    </font>
    <font>
      <vertAlign val="superscript"/>
      <sz val="9"/>
      <name val="Arial"/>
      <family val="2"/>
    </font>
    <font>
      <vertAlign val="superscript"/>
      <sz val="8"/>
      <name val="Arial"/>
      <family val="2"/>
    </font>
    <font>
      <sz val="8"/>
      <name val="Helvetica"/>
      <family val="2"/>
    </font>
    <font>
      <b/>
      <sz val="18"/>
      <name val="Arial"/>
      <family val="2"/>
    </font>
    <font>
      <b/>
      <i/>
      <sz val="14"/>
      <name val="Arial"/>
      <family val="2"/>
    </font>
    <font>
      <i/>
      <sz val="14"/>
      <name val="Arial"/>
      <family val="2"/>
    </font>
    <font>
      <u/>
      <sz val="10"/>
      <color indexed="12"/>
      <name val="Arial"/>
      <family val="2"/>
    </font>
    <font>
      <sz val="11"/>
      <color theme="1"/>
      <name val="Calibri"/>
      <family val="2"/>
      <scheme val="minor"/>
    </font>
    <font>
      <b/>
      <sz val="10"/>
      <name val="Verdana"/>
      <family val="2"/>
    </font>
    <font>
      <sz val="10"/>
      <name val="Arial"/>
      <family val="2"/>
    </font>
    <font>
      <u/>
      <sz val="10"/>
      <color indexed="36"/>
      <name val="Arial"/>
      <family val="2"/>
    </font>
    <font>
      <b/>
      <sz val="10"/>
      <color indexed="8"/>
      <name val="Arial"/>
      <family val="2"/>
    </font>
    <font>
      <u/>
      <sz val="10"/>
      <color theme="10"/>
      <name val="Arial"/>
      <family val="2"/>
    </font>
    <font>
      <sz val="10"/>
      <color theme="1"/>
      <name val="Calibri"/>
      <family val="2"/>
      <scheme val="minor"/>
    </font>
    <font>
      <sz val="10"/>
      <color rgb="FF000000"/>
      <name val="Arial"/>
      <family val="2"/>
    </font>
    <font>
      <sz val="10"/>
      <color rgb="FFFF0000"/>
      <name val="Arial"/>
      <family val="2"/>
    </font>
    <font>
      <b/>
      <sz val="9"/>
      <color rgb="FFFF0000"/>
      <name val="Arial"/>
      <family val="2"/>
    </font>
    <font>
      <b/>
      <sz val="16"/>
      <color theme="0"/>
      <name val="Tahoma"/>
      <family val="2"/>
    </font>
    <font>
      <b/>
      <i/>
      <sz val="10"/>
      <name val="Arial"/>
      <family val="2"/>
    </font>
    <font>
      <b/>
      <sz val="16"/>
      <color indexed="9"/>
      <name val="Tahoma"/>
      <family val="2"/>
    </font>
    <font>
      <b/>
      <i/>
      <sz val="16"/>
      <color rgb="FFFFFFFF"/>
      <name val="Tahoma"/>
      <family val="2"/>
    </font>
    <font>
      <b/>
      <sz val="9.5"/>
      <name val="Arial"/>
      <family val="2"/>
    </font>
    <font>
      <sz val="10"/>
      <name val="Calibri"/>
      <family val="2"/>
    </font>
    <font>
      <u/>
      <sz val="10"/>
      <name val="Arial"/>
      <family val="2"/>
    </font>
    <font>
      <sz val="8"/>
      <name val="Verdana"/>
      <family val="2"/>
    </font>
    <font>
      <sz val="9"/>
      <name val="Helvetica"/>
      <family val="2"/>
    </font>
    <font>
      <b/>
      <i/>
      <sz val="16"/>
      <color theme="0"/>
      <name val="Tahoma"/>
      <family val="2"/>
    </font>
    <font>
      <b/>
      <sz val="11"/>
      <name val="Calibri"/>
      <family val="2"/>
      <scheme val="minor"/>
    </font>
    <font>
      <sz val="11"/>
      <name val="Calibri"/>
      <family val="2"/>
      <scheme val="minor"/>
    </font>
    <font>
      <b/>
      <sz val="11"/>
      <color rgb="FF000000"/>
      <name val="Calibri"/>
      <family val="2"/>
    </font>
    <font>
      <sz val="11"/>
      <color rgb="FF000000"/>
      <name val="Calibri"/>
      <family val="2"/>
    </font>
    <font>
      <i/>
      <sz val="11"/>
      <color rgb="FF000000"/>
      <name val="Calibri"/>
      <family val="2"/>
    </font>
    <font>
      <i/>
      <sz val="10"/>
      <name val="Arial"/>
      <family val="2"/>
    </font>
    <font>
      <i/>
      <sz val="9"/>
      <name val="Helvetica"/>
      <family val="2"/>
    </font>
  </fonts>
  <fills count="8">
    <fill>
      <patternFill patternType="none"/>
    </fill>
    <fill>
      <patternFill patternType="gray125"/>
    </fill>
    <fill>
      <patternFill patternType="solid">
        <fgColor rgb="FF52AF32"/>
        <bgColor indexed="64"/>
      </patternFill>
    </fill>
    <fill>
      <patternFill patternType="gray0625">
        <fgColor indexed="9"/>
      </patternFill>
    </fill>
    <fill>
      <patternFill patternType="solid">
        <fgColor rgb="FFFFFFFF"/>
        <bgColor rgb="FFFFFFFF"/>
      </patternFill>
    </fill>
    <fill>
      <patternFill patternType="solid">
        <fgColor theme="0"/>
        <bgColor indexed="64"/>
      </patternFill>
    </fill>
    <fill>
      <patternFill patternType="solid">
        <fgColor indexed="9"/>
        <bgColor indexed="64"/>
      </patternFill>
    </fill>
    <fill>
      <patternFill patternType="solid">
        <fgColor indexed="40"/>
        <bgColor indexed="64"/>
      </patternFill>
    </fill>
  </fills>
  <borders count="9">
    <border>
      <left/>
      <right/>
      <top/>
      <bottom/>
      <diagonal/>
    </border>
    <border>
      <left/>
      <right/>
      <top/>
      <bottom style="thin">
        <color indexed="8"/>
      </bottom>
      <diagonal/>
    </border>
    <border>
      <left/>
      <right/>
      <top style="thin">
        <color indexed="8"/>
      </top>
      <bottom/>
      <diagonal/>
    </border>
    <border>
      <left/>
      <right/>
      <top/>
      <bottom style="thin">
        <color indexed="64"/>
      </bottom>
      <diagonal/>
    </border>
    <border>
      <left/>
      <right/>
      <top style="thin">
        <color indexed="8"/>
      </top>
      <bottom style="thin">
        <color indexed="64"/>
      </bottom>
      <diagonal/>
    </border>
    <border>
      <left/>
      <right/>
      <top/>
      <bottom style="thin">
        <color auto="1"/>
      </bottom>
      <diagonal/>
    </border>
    <border>
      <left/>
      <right/>
      <top/>
      <bottom style="thin">
        <color indexed="8"/>
      </bottom>
      <diagonal/>
    </border>
    <border>
      <left/>
      <right/>
      <top/>
      <bottom style="thin">
        <color indexed="64"/>
      </bottom>
      <diagonal/>
    </border>
    <border>
      <left/>
      <right/>
      <top style="thin">
        <color indexed="64"/>
      </top>
      <bottom style="thin">
        <color indexed="64"/>
      </bottom>
      <diagonal/>
    </border>
  </borders>
  <cellStyleXfs count="32">
    <xf numFmtId="0" fontId="0" fillId="0" borderId="0"/>
    <xf numFmtId="0" fontId="18" fillId="0" borderId="0" applyNumberFormat="0" applyFill="0" applyBorder="0" applyAlignment="0" applyProtection="0">
      <alignment vertical="top"/>
      <protection locked="0"/>
    </xf>
    <xf numFmtId="0" fontId="11" fillId="0" borderId="0"/>
    <xf numFmtId="0" fontId="19" fillId="0" borderId="0"/>
    <xf numFmtId="9" fontId="11" fillId="0" borderId="0" applyFill="0" applyBorder="0" applyAlignment="0" applyProtection="0"/>
    <xf numFmtId="0" fontId="10" fillId="0" borderId="0" applyNumberFormat="0" applyFill="0" applyBorder="0" applyAlignment="0" applyProtection="0"/>
    <xf numFmtId="0" fontId="21" fillId="0" borderId="0"/>
    <xf numFmtId="0" fontId="22"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11" fillId="0" borderId="0" applyNumberFormat="0"/>
    <xf numFmtId="166" fontId="23" fillId="3" borderId="0" applyNumberFormat="0" applyBorder="0">
      <protection locked="0"/>
    </xf>
    <xf numFmtId="164" fontId="11" fillId="0" borderId="0" applyFont="0" applyFill="0" applyBorder="0" applyAlignment="0" applyProtection="0"/>
    <xf numFmtId="164" fontId="11" fillId="0" borderId="0" applyFont="0" applyFill="0" applyBorder="0" applyAlignment="0" applyProtection="0"/>
    <xf numFmtId="0" fontId="18" fillId="0" borderId="0" applyNumberFormat="0" applyFill="0" applyBorder="0" applyAlignment="0" applyProtection="0">
      <alignment vertical="top"/>
      <protection locked="0"/>
    </xf>
    <xf numFmtId="0" fontId="4" fillId="0" borderId="0"/>
    <xf numFmtId="0" fontId="25" fillId="0" borderId="0"/>
    <xf numFmtId="166" fontId="26" fillId="4" borderId="0" applyNumberFormat="0" applyBorder="0">
      <alignment horizontal="left"/>
      <protection locked="0"/>
    </xf>
    <xf numFmtId="166" fontId="26" fillId="4" borderId="0" applyNumberFormat="0" applyBorder="0">
      <alignment horizontal="left"/>
      <protection locked="0"/>
    </xf>
    <xf numFmtId="166" fontId="26" fillId="4" borderId="0" applyNumberFormat="0" applyBorder="0">
      <alignment horizontal="right"/>
      <protection locked="0"/>
    </xf>
    <xf numFmtId="0" fontId="4" fillId="0" borderId="0"/>
    <xf numFmtId="0" fontId="4" fillId="0" borderId="0"/>
    <xf numFmtId="43" fontId="11" fillId="0" borderId="0" applyFont="0" applyFill="0" applyBorder="0" applyAlignment="0" applyProtection="0"/>
    <xf numFmtId="0" fontId="3" fillId="0" borderId="0"/>
    <xf numFmtId="0" fontId="11" fillId="0" borderId="0"/>
    <xf numFmtId="0" fontId="3" fillId="0" borderId="0"/>
    <xf numFmtId="0" fontId="3" fillId="0" borderId="0"/>
    <xf numFmtId="0" fontId="3" fillId="0" borderId="0"/>
    <xf numFmtId="43" fontId="11" fillId="0" borderId="0" applyFont="0" applyFill="0" applyBorder="0" applyAlignment="0" applyProtection="0"/>
    <xf numFmtId="0" fontId="11" fillId="0" borderId="0"/>
    <xf numFmtId="0" fontId="11" fillId="0" borderId="0"/>
    <xf numFmtId="0" fontId="5" fillId="0" borderId="0"/>
    <xf numFmtId="0" fontId="36" fillId="0" borderId="0"/>
  </cellStyleXfs>
  <cellXfs count="191">
    <xf numFmtId="0" fontId="0" fillId="0" borderId="0" xfId="0"/>
    <xf numFmtId="0" fontId="0" fillId="0" borderId="0" xfId="0" applyAlignment="1">
      <alignment horizontal="left"/>
    </xf>
    <xf numFmtId="0" fontId="0" fillId="0" borderId="1" xfId="0" applyBorder="1"/>
    <xf numFmtId="0" fontId="7" fillId="0" borderId="2" xfId="0" applyFont="1" applyBorder="1" applyAlignment="1">
      <alignment horizontal="left" wrapText="1"/>
    </xf>
    <xf numFmtId="0" fontId="7" fillId="0" borderId="2" xfId="0" applyFont="1" applyBorder="1" applyAlignment="1">
      <alignment horizontal="right"/>
    </xf>
    <xf numFmtId="0" fontId="7" fillId="0" borderId="0" xfId="0" applyFont="1" applyAlignment="1">
      <alignment horizontal="right"/>
    </xf>
    <xf numFmtId="0" fontId="7" fillId="0" borderId="0" xfId="0" applyFont="1"/>
    <xf numFmtId="0" fontId="7" fillId="0" borderId="0" xfId="0" applyFont="1" applyAlignment="1">
      <alignment horizontal="left"/>
    </xf>
    <xf numFmtId="3" fontId="7" fillId="0" borderId="0" xfId="0" applyNumberFormat="1" applyFont="1" applyAlignment="1">
      <alignment horizontal="right"/>
    </xf>
    <xf numFmtId="3" fontId="7" fillId="0" borderId="0" xfId="0" applyNumberFormat="1" applyFont="1"/>
    <xf numFmtId="0" fontId="6" fillId="0" borderId="0" xfId="0" applyFont="1"/>
    <xf numFmtId="165" fontId="5" fillId="0" borderId="0" xfId="0" applyNumberFormat="1" applyFont="1" applyAlignment="1">
      <alignment horizontal="left"/>
    </xf>
    <xf numFmtId="0" fontId="5" fillId="0" borderId="0" xfId="0" applyFont="1" applyAlignment="1">
      <alignment horizontal="left"/>
    </xf>
    <xf numFmtId="0" fontId="7" fillId="0" borderId="0" xfId="0" applyFont="1" applyAlignment="1">
      <alignment horizontal="right" wrapText="1"/>
    </xf>
    <xf numFmtId="3" fontId="8" fillId="0" borderId="0" xfId="0" applyNumberFormat="1" applyFont="1" applyAlignment="1">
      <alignment horizontal="right"/>
    </xf>
    <xf numFmtId="0" fontId="0" fillId="0" borderId="3" xfId="0" applyBorder="1"/>
    <xf numFmtId="1" fontId="6" fillId="0" borderId="0" xfId="0" applyNumberFormat="1" applyFont="1" applyAlignment="1">
      <alignment horizontal="left"/>
    </xf>
    <xf numFmtId="1" fontId="7" fillId="0" borderId="0" xfId="0" applyNumberFormat="1" applyFont="1" applyAlignment="1">
      <alignment horizontal="left" wrapText="1"/>
    </xf>
    <xf numFmtId="1" fontId="7" fillId="0" borderId="0" xfId="0" applyNumberFormat="1" applyFont="1" applyAlignment="1">
      <alignment horizontal="left"/>
    </xf>
    <xf numFmtId="3" fontId="7" fillId="0" borderId="3" xfId="0" applyNumberFormat="1" applyFont="1" applyBorder="1" applyAlignment="1">
      <alignment horizontal="right"/>
    </xf>
    <xf numFmtId="0" fontId="7" fillId="0" borderId="3" xfId="0" applyFont="1" applyBorder="1" applyAlignment="1">
      <alignment horizontal="left"/>
    </xf>
    <xf numFmtId="0" fontId="7" fillId="0" borderId="3" xfId="0" applyFont="1" applyBorder="1"/>
    <xf numFmtId="0" fontId="7" fillId="0" borderId="3" xfId="0" applyFont="1" applyBorder="1" applyAlignment="1">
      <alignment horizontal="right"/>
    </xf>
    <xf numFmtId="165" fontId="0" fillId="0" borderId="0" xfId="0" applyNumberFormat="1"/>
    <xf numFmtId="165" fontId="0" fillId="0" borderId="1" xfId="0" applyNumberFormat="1" applyBorder="1"/>
    <xf numFmtId="165" fontId="7" fillId="0" borderId="0" xfId="0" applyNumberFormat="1" applyFont="1" applyAlignment="1">
      <alignment horizontal="right"/>
    </xf>
    <xf numFmtId="165" fontId="7" fillId="0" borderId="3" xfId="0" applyNumberFormat="1" applyFont="1" applyBorder="1" applyAlignment="1">
      <alignment horizontal="right"/>
    </xf>
    <xf numFmtId="3" fontId="7" fillId="0" borderId="0" xfId="0" applyNumberFormat="1" applyFont="1" applyAlignment="1">
      <alignment horizontal="left"/>
    </xf>
    <xf numFmtId="165" fontId="0" fillId="0" borderId="0" xfId="0" applyNumberFormat="1" applyAlignment="1">
      <alignment horizontal="left"/>
    </xf>
    <xf numFmtId="0" fontId="15" fillId="0" borderId="0" xfId="0" applyFont="1"/>
    <xf numFmtId="0" fontId="16" fillId="0" borderId="0" xfId="0" applyFont="1"/>
    <xf numFmtId="0" fontId="17" fillId="0" borderId="0" xfId="0" applyFont="1"/>
    <xf numFmtId="165" fontId="0" fillId="0" borderId="3" xfId="0" applyNumberFormat="1" applyBorder="1" applyAlignment="1">
      <alignment horizontal="left"/>
    </xf>
    <xf numFmtId="0" fontId="0" fillId="0" borderId="0" xfId="0" applyAlignment="1">
      <alignment horizontal="right"/>
    </xf>
    <xf numFmtId="165" fontId="7" fillId="0" borderId="3" xfId="0" applyNumberFormat="1" applyFont="1" applyBorder="1" applyAlignment="1">
      <alignment horizontal="left"/>
    </xf>
    <xf numFmtId="0" fontId="7" fillId="0" borderId="0" xfId="0" applyFont="1" applyAlignment="1">
      <alignment horizontal="left" wrapText="1"/>
    </xf>
    <xf numFmtId="1" fontId="0" fillId="0" borderId="3" xfId="0" applyNumberFormat="1" applyBorder="1" applyAlignment="1">
      <alignment horizontal="left"/>
    </xf>
    <xf numFmtId="1" fontId="9" fillId="0" borderId="3" xfId="0" applyNumberFormat="1" applyFont="1" applyBorder="1" applyAlignment="1">
      <alignment horizontal="left"/>
    </xf>
    <xf numFmtId="0" fontId="9" fillId="0" borderId="3" xfId="0" applyFont="1" applyBorder="1" applyAlignment="1">
      <alignment horizontal="right"/>
    </xf>
    <xf numFmtId="0" fontId="0" fillId="0" borderId="3" xfId="0" applyBorder="1" applyAlignment="1">
      <alignment horizontal="left"/>
    </xf>
    <xf numFmtId="0" fontId="9" fillId="0" borderId="3" xfId="0" applyFont="1" applyBorder="1" applyAlignment="1">
      <alignment horizontal="left"/>
    </xf>
    <xf numFmtId="165" fontId="7" fillId="0" borderId="0" xfId="0" applyNumberFormat="1" applyFont="1" applyAlignment="1">
      <alignment horizontal="right" wrapText="1"/>
    </xf>
    <xf numFmtId="0" fontId="0" fillId="0" borderId="1" xfId="0" applyBorder="1" applyAlignment="1">
      <alignment horizontal="left"/>
    </xf>
    <xf numFmtId="165" fontId="7" fillId="0" borderId="0" xfId="0" applyNumberFormat="1" applyFont="1" applyAlignment="1">
      <alignment horizontal="left"/>
    </xf>
    <xf numFmtId="165" fontId="9" fillId="0" borderId="3" xfId="0" applyNumberFormat="1" applyFont="1" applyBorder="1" applyAlignment="1">
      <alignment horizontal="left"/>
    </xf>
    <xf numFmtId="165" fontId="0" fillId="0" borderId="6" xfId="0" applyNumberFormat="1" applyBorder="1"/>
    <xf numFmtId="165" fontId="7" fillId="0" borderId="7" xfId="0" applyNumberFormat="1" applyFont="1" applyBorder="1" applyAlignment="1">
      <alignment horizontal="right"/>
    </xf>
    <xf numFmtId="165" fontId="7" fillId="0" borderId="4" xfId="0" applyNumberFormat="1" applyFont="1" applyBorder="1" applyAlignment="1">
      <alignment horizontal="left"/>
    </xf>
    <xf numFmtId="0" fontId="6" fillId="0" borderId="0" xfId="0" applyFont="1" applyAlignment="1">
      <alignment vertical="top"/>
    </xf>
    <xf numFmtId="3" fontId="7" fillId="0" borderId="7" xfId="0" applyNumberFormat="1" applyFont="1" applyBorder="1" applyAlignment="1">
      <alignment horizontal="right"/>
    </xf>
    <xf numFmtId="165" fontId="0" fillId="0" borderId="0" xfId="0" applyNumberFormat="1" applyAlignment="1">
      <alignment horizontal="right"/>
    </xf>
    <xf numFmtId="0" fontId="7" fillId="0" borderId="1" xfId="0" applyFont="1" applyBorder="1" applyAlignment="1">
      <alignment horizontal="right"/>
    </xf>
    <xf numFmtId="0" fontId="7" fillId="0" borderId="6" xfId="0" applyFont="1" applyBorder="1" applyAlignment="1">
      <alignment horizontal="right"/>
    </xf>
    <xf numFmtId="0" fontId="7" fillId="0" borderId="4" xfId="0" applyFont="1" applyBorder="1" applyAlignment="1">
      <alignment horizontal="left"/>
    </xf>
    <xf numFmtId="165" fontId="7" fillId="0" borderId="2" xfId="0" applyNumberFormat="1" applyFont="1" applyBorder="1" applyAlignment="1">
      <alignment horizontal="left"/>
    </xf>
    <xf numFmtId="0" fontId="7" fillId="0" borderId="8" xfId="0" applyFont="1" applyBorder="1" applyAlignment="1">
      <alignment horizontal="left"/>
    </xf>
    <xf numFmtId="165" fontId="8" fillId="0" borderId="3" xfId="0" applyNumberFormat="1" applyFont="1" applyBorder="1" applyAlignment="1">
      <alignment horizontal="right"/>
    </xf>
    <xf numFmtId="165" fontId="7" fillId="0" borderId="7" xfId="0" applyNumberFormat="1" applyFont="1" applyBorder="1" applyAlignment="1">
      <alignment horizontal="left"/>
    </xf>
    <xf numFmtId="165" fontId="6" fillId="0" borderId="0" xfId="0" applyNumberFormat="1" applyFont="1" applyAlignment="1">
      <alignment horizontal="left"/>
    </xf>
    <xf numFmtId="165" fontId="0" fillId="0" borderId="1" xfId="0" applyNumberFormat="1" applyBorder="1" applyAlignment="1">
      <alignment horizontal="left"/>
    </xf>
    <xf numFmtId="165" fontId="7" fillId="0" borderId="0" xfId="0" applyNumberFormat="1" applyFont="1" applyAlignment="1">
      <alignment horizontal="left" wrapText="1"/>
    </xf>
    <xf numFmtId="165" fontId="14" fillId="0" borderId="0" xfId="0" applyNumberFormat="1" applyFont="1" applyAlignment="1">
      <alignment horizontal="left"/>
    </xf>
    <xf numFmtId="168" fontId="8" fillId="0" borderId="0" xfId="21" applyNumberFormat="1" applyFont="1" applyAlignment="1">
      <alignment horizontal="right"/>
    </xf>
    <xf numFmtId="0" fontId="7" fillId="0" borderId="7" xfId="0" applyFont="1" applyBorder="1" applyAlignment="1">
      <alignment horizontal="right"/>
    </xf>
    <xf numFmtId="3" fontId="0" fillId="0" borderId="0" xfId="0" applyNumberFormat="1" applyAlignment="1">
      <alignment horizontal="right"/>
    </xf>
    <xf numFmtId="0" fontId="0" fillId="0" borderId="3" xfId="0" applyBorder="1" applyAlignment="1">
      <alignment horizontal="right"/>
    </xf>
    <xf numFmtId="168" fontId="7" fillId="0" borderId="0" xfId="21" applyNumberFormat="1" applyFont="1" applyAlignment="1">
      <alignment horizontal="right" wrapText="1"/>
    </xf>
    <xf numFmtId="168" fontId="7" fillId="0" borderId="0" xfId="21" applyNumberFormat="1" applyFont="1" applyBorder="1" applyAlignment="1">
      <alignment horizontal="right"/>
    </xf>
    <xf numFmtId="168" fontId="7" fillId="0" borderId="0" xfId="21" applyNumberFormat="1" applyFont="1" applyAlignment="1">
      <alignment horizontal="right"/>
    </xf>
    <xf numFmtId="168" fontId="7" fillId="0" borderId="0" xfId="21" applyNumberFormat="1" applyFont="1" applyFill="1" applyBorder="1" applyAlignment="1">
      <alignment horizontal="right"/>
    </xf>
    <xf numFmtId="168" fontId="7" fillId="0" borderId="3" xfId="21" applyNumberFormat="1" applyFont="1" applyFill="1" applyBorder="1" applyAlignment="1">
      <alignment horizontal="right"/>
    </xf>
    <xf numFmtId="168" fontId="7" fillId="0" borderId="0" xfId="21" applyNumberFormat="1" applyFont="1" applyBorder="1" applyAlignment="1">
      <alignment horizontal="right" wrapText="1"/>
    </xf>
    <xf numFmtId="168" fontId="7" fillId="0" borderId="0" xfId="21" applyNumberFormat="1" applyFont="1"/>
    <xf numFmtId="168" fontId="7" fillId="0" borderId="5" xfId="21" applyNumberFormat="1" applyFont="1" applyBorder="1"/>
    <xf numFmtId="168" fontId="7" fillId="0" borderId="8" xfId="21" applyNumberFormat="1" applyFont="1" applyBorder="1" applyAlignment="1">
      <alignment horizontal="left"/>
    </xf>
    <xf numFmtId="165" fontId="0" fillId="0" borderId="3" xfId="0" applyNumberFormat="1" applyBorder="1" applyAlignment="1">
      <alignment horizontal="right"/>
    </xf>
    <xf numFmtId="167" fontId="7" fillId="0" borderId="7" xfId="21" applyNumberFormat="1" applyFont="1" applyBorder="1" applyAlignment="1">
      <alignment horizontal="right"/>
    </xf>
    <xf numFmtId="165" fontId="7" fillId="0" borderId="7" xfId="21" applyNumberFormat="1" applyFont="1" applyBorder="1" applyAlignment="1">
      <alignment horizontal="right"/>
    </xf>
    <xf numFmtId="3" fontId="7" fillId="0" borderId="7" xfId="0" applyNumberFormat="1" applyFont="1" applyBorder="1"/>
    <xf numFmtId="0" fontId="20" fillId="0" borderId="0" xfId="0" applyFont="1" applyAlignment="1">
      <alignment horizontal="right"/>
    </xf>
    <xf numFmtId="165" fontId="7" fillId="0" borderId="0" xfId="21" applyNumberFormat="1" applyFont="1" applyAlignment="1">
      <alignment horizontal="left"/>
    </xf>
    <xf numFmtId="165" fontId="7" fillId="0" borderId="7" xfId="21" applyNumberFormat="1" applyFont="1" applyBorder="1" applyAlignment="1">
      <alignment horizontal="left"/>
    </xf>
    <xf numFmtId="165" fontId="8" fillId="0" borderId="3" xfId="0" applyNumberFormat="1" applyFont="1" applyBorder="1" applyAlignment="1">
      <alignment horizontal="left"/>
    </xf>
    <xf numFmtId="165" fontId="7" fillId="0" borderId="1" xfId="0" applyNumberFormat="1" applyFont="1" applyBorder="1" applyAlignment="1">
      <alignment horizontal="left"/>
    </xf>
    <xf numFmtId="0" fontId="7" fillId="0" borderId="7" xfId="0" applyFont="1" applyBorder="1" applyAlignment="1">
      <alignment horizontal="left"/>
    </xf>
    <xf numFmtId="168" fontId="7" fillId="0" borderId="3" xfId="21" applyNumberFormat="1" applyFont="1" applyBorder="1" applyAlignment="1">
      <alignment horizontal="right"/>
    </xf>
    <xf numFmtId="0" fontId="6" fillId="0" borderId="0" xfId="0" applyFont="1" applyAlignment="1">
      <alignment horizontal="left"/>
    </xf>
    <xf numFmtId="1" fontId="7" fillId="0" borderId="0" xfId="0" applyNumberFormat="1" applyFont="1" applyAlignment="1">
      <alignment horizontal="right"/>
    </xf>
    <xf numFmtId="1" fontId="0" fillId="0" borderId="0" xfId="0" applyNumberFormat="1" applyAlignment="1">
      <alignment horizontal="right"/>
    </xf>
    <xf numFmtId="1" fontId="0" fillId="0" borderId="3" xfId="0" applyNumberFormat="1" applyBorder="1" applyAlignment="1">
      <alignment horizontal="right"/>
    </xf>
    <xf numFmtId="1" fontId="7" fillId="0" borderId="0" xfId="0" applyNumberFormat="1" applyFont="1" applyAlignment="1">
      <alignment horizontal="right" wrapText="1"/>
    </xf>
    <xf numFmtId="1" fontId="7" fillId="0" borderId="7" xfId="21" applyNumberFormat="1" applyFont="1" applyBorder="1" applyAlignment="1">
      <alignment horizontal="right"/>
    </xf>
    <xf numFmtId="3" fontId="7" fillId="0" borderId="0" xfId="21" applyNumberFormat="1" applyFont="1" applyAlignment="1">
      <alignment horizontal="right"/>
    </xf>
    <xf numFmtId="3" fontId="7" fillId="0" borderId="7" xfId="21" applyNumberFormat="1" applyFont="1" applyBorder="1" applyAlignment="1">
      <alignment horizontal="right"/>
    </xf>
    <xf numFmtId="165" fontId="14" fillId="0" borderId="7" xfId="0" applyNumberFormat="1" applyFont="1" applyBorder="1" applyAlignment="1">
      <alignment horizontal="left"/>
    </xf>
    <xf numFmtId="3" fontId="7" fillId="0" borderId="7" xfId="0" applyNumberFormat="1" applyFont="1" applyBorder="1" applyAlignment="1">
      <alignment horizontal="left"/>
    </xf>
    <xf numFmtId="0" fontId="11" fillId="0" borderId="0" xfId="0" applyFont="1"/>
    <xf numFmtId="165" fontId="8" fillId="0" borderId="0" xfId="21" applyNumberFormat="1" applyFont="1" applyAlignment="1">
      <alignment horizontal="left" vertical="top"/>
    </xf>
    <xf numFmtId="3" fontId="8" fillId="0" borderId="0" xfId="21" applyNumberFormat="1" applyFont="1" applyAlignment="1">
      <alignment horizontal="right" vertical="top"/>
    </xf>
    <xf numFmtId="3" fontId="7" fillId="0" borderId="0" xfId="0" applyNumberFormat="1" applyFont="1" applyAlignment="1">
      <alignment vertical="top"/>
    </xf>
    <xf numFmtId="3" fontId="8" fillId="0" borderId="0" xfId="0" applyNumberFormat="1" applyFont="1" applyAlignment="1">
      <alignment vertical="top"/>
    </xf>
    <xf numFmtId="0" fontId="0" fillId="0" borderId="0" xfId="0" applyAlignment="1">
      <alignment vertical="top"/>
    </xf>
    <xf numFmtId="165" fontId="7" fillId="0" borderId="0" xfId="21" applyNumberFormat="1" applyFont="1" applyAlignment="1">
      <alignment horizontal="left" vertical="top"/>
    </xf>
    <xf numFmtId="3" fontId="7" fillId="0" borderId="0" xfId="21" applyNumberFormat="1" applyFont="1" applyAlignment="1">
      <alignment horizontal="right" vertical="top"/>
    </xf>
    <xf numFmtId="3" fontId="8" fillId="0" borderId="0" xfId="0" applyNumberFormat="1" applyFont="1" applyAlignment="1">
      <alignment horizontal="right" vertical="top"/>
    </xf>
    <xf numFmtId="3" fontId="8" fillId="0" borderId="7" xfId="21" applyNumberFormat="1" applyFont="1" applyBorder="1" applyAlignment="1">
      <alignment horizontal="right" vertical="top"/>
    </xf>
    <xf numFmtId="3" fontId="7" fillId="0" borderId="0" xfId="21" applyNumberFormat="1" applyFont="1" applyAlignment="1">
      <alignment horizontal="left"/>
    </xf>
    <xf numFmtId="3" fontId="7" fillId="0" borderId="0" xfId="21" applyNumberFormat="1" applyFont="1" applyAlignment="1">
      <alignment horizontal="left" vertical="top"/>
    </xf>
    <xf numFmtId="0" fontId="6" fillId="0" borderId="0" xfId="28" applyFont="1"/>
    <xf numFmtId="0" fontId="11" fillId="5" borderId="0" xfId="29" applyFill="1"/>
    <xf numFmtId="0" fontId="33" fillId="5" borderId="0" xfId="29" applyFont="1" applyFill="1" applyAlignment="1">
      <alignment vertical="center"/>
    </xf>
    <xf numFmtId="0" fontId="30" fillId="5" borderId="0" xfId="29" applyFont="1" applyFill="1"/>
    <xf numFmtId="0" fontId="6" fillId="0" borderId="0" xfId="29" applyFont="1"/>
    <xf numFmtId="0" fontId="11" fillId="5" borderId="0" xfId="30" applyFont="1" applyFill="1" applyAlignment="1">
      <alignment horizontal="left"/>
    </xf>
    <xf numFmtId="0" fontId="34" fillId="5" borderId="0" xfId="30" applyFont="1" applyFill="1" applyAlignment="1">
      <alignment horizontal="left"/>
    </xf>
    <xf numFmtId="0" fontId="11" fillId="5" borderId="0" xfId="30" applyFont="1" applyFill="1"/>
    <xf numFmtId="0" fontId="11" fillId="5" borderId="0" xfId="30" quotePrefix="1" applyFont="1" applyFill="1" applyAlignment="1">
      <alignment horizontal="left"/>
    </xf>
    <xf numFmtId="0" fontId="35" fillId="5" borderId="0" xfId="30" applyFont="1" applyFill="1" applyAlignment="1">
      <alignment horizontal="left"/>
    </xf>
    <xf numFmtId="0" fontId="11" fillId="5" borderId="0" xfId="30" applyFont="1" applyFill="1" applyAlignment="1">
      <alignment wrapText="1"/>
    </xf>
    <xf numFmtId="0" fontId="11" fillId="5" borderId="0" xfId="29" applyFill="1" applyAlignment="1">
      <alignment wrapText="1"/>
    </xf>
    <xf numFmtId="0" fontId="27" fillId="0" borderId="0" xfId="0" applyFont="1" applyAlignment="1">
      <alignment horizontal="right"/>
    </xf>
    <xf numFmtId="3" fontId="7" fillId="0" borderId="0" xfId="0" applyNumberFormat="1" applyFont="1" applyAlignment="1">
      <alignment horizontal="right" vertical="top"/>
    </xf>
    <xf numFmtId="0" fontId="27" fillId="0" borderId="7" xfId="0" applyFont="1" applyBorder="1" applyAlignment="1">
      <alignment horizontal="right"/>
    </xf>
    <xf numFmtId="165" fontId="9" fillId="0" borderId="3" xfId="0" applyNumberFormat="1" applyFont="1" applyBorder="1" applyAlignment="1">
      <alignment horizontal="right"/>
    </xf>
    <xf numFmtId="0" fontId="11" fillId="6" borderId="0" xfId="31" applyFont="1" applyFill="1"/>
    <xf numFmtId="0" fontId="6" fillId="6" borderId="0" xfId="31" applyFont="1" applyFill="1" applyAlignment="1">
      <alignment horizontal="center"/>
    </xf>
    <xf numFmtId="0" fontId="6" fillId="6" borderId="7" xfId="31" applyFont="1" applyFill="1" applyBorder="1"/>
    <xf numFmtId="0" fontId="6" fillId="6" borderId="0" xfId="31" applyFont="1" applyFill="1"/>
    <xf numFmtId="0" fontId="11" fillId="6" borderId="0" xfId="31" applyFont="1" applyFill="1" applyAlignment="1">
      <alignment vertical="center"/>
    </xf>
    <xf numFmtId="0" fontId="11" fillId="6" borderId="0" xfId="31" quotePrefix="1" applyFont="1" applyFill="1" applyAlignment="1">
      <alignment vertical="center"/>
    </xf>
    <xf numFmtId="0" fontId="18" fillId="6" borderId="0" xfId="1" applyFill="1" applyAlignment="1" applyProtection="1">
      <alignment vertical="top"/>
    </xf>
    <xf numFmtId="0" fontId="18" fillId="6" borderId="0" xfId="1" applyFill="1" applyAlignment="1" applyProtection="1">
      <alignment vertical="top" wrapText="1"/>
    </xf>
    <xf numFmtId="0" fontId="30" fillId="6" borderId="7" xfId="31" applyFont="1" applyFill="1" applyBorder="1"/>
    <xf numFmtId="0" fontId="31" fillId="2" borderId="0" xfId="28" applyFont="1" applyFill="1" applyAlignment="1">
      <alignment horizontal="center" vertical="center"/>
    </xf>
    <xf numFmtId="0" fontId="11" fillId="5" borderId="0" xfId="28" applyFill="1"/>
    <xf numFmtId="0" fontId="11" fillId="0" borderId="0" xfId="28"/>
    <xf numFmtId="1" fontId="11" fillId="6" borderId="0" xfId="31" applyNumberFormat="1" applyFont="1" applyFill="1" applyAlignment="1">
      <alignment vertical="center"/>
    </xf>
    <xf numFmtId="165" fontId="7" fillId="0" borderId="0" xfId="0" applyNumberFormat="1" applyFont="1" applyAlignment="1">
      <alignment horizontal="left" vertical="top"/>
    </xf>
    <xf numFmtId="3" fontId="7" fillId="0" borderId="0" xfId="0" applyNumberFormat="1" applyFont="1" applyAlignment="1">
      <alignment horizontal="left" vertical="top"/>
    </xf>
    <xf numFmtId="3" fontId="8" fillId="0" borderId="0" xfId="21" applyNumberFormat="1" applyFont="1" applyAlignment="1">
      <alignment horizontal="left" vertical="top"/>
    </xf>
    <xf numFmtId="167" fontId="7" fillId="0" borderId="7" xfId="21" applyNumberFormat="1" applyFont="1" applyBorder="1" applyAlignment="1">
      <alignment horizontal="left"/>
    </xf>
    <xf numFmtId="165" fontId="37" fillId="0" borderId="0" xfId="0" applyNumberFormat="1" applyFont="1" applyAlignment="1">
      <alignment horizontal="left"/>
    </xf>
    <xf numFmtId="3" fontId="7" fillId="0" borderId="3" xfId="21" applyNumberFormat="1" applyFont="1" applyBorder="1" applyAlignment="1">
      <alignment horizontal="right"/>
    </xf>
    <xf numFmtId="3" fontId="7" fillId="0" borderId="0" xfId="0" applyNumberFormat="1" applyFont="1" applyAlignment="1">
      <alignment horizontal="right" wrapText="1"/>
    </xf>
    <xf numFmtId="3" fontId="7" fillId="0" borderId="0" xfId="21" applyNumberFormat="1" applyFont="1" applyAlignment="1">
      <alignment horizontal="right" wrapText="1"/>
    </xf>
    <xf numFmtId="3" fontId="7" fillId="0" borderId="7" xfId="21" applyNumberFormat="1" applyFont="1" applyFill="1" applyBorder="1" applyAlignment="1">
      <alignment horizontal="right"/>
    </xf>
    <xf numFmtId="3" fontId="7" fillId="0" borderId="0" xfId="21" applyNumberFormat="1" applyFont="1" applyFill="1" applyBorder="1" applyAlignment="1">
      <alignment horizontal="right"/>
    </xf>
    <xf numFmtId="3" fontId="7" fillId="0" borderId="0" xfId="21" applyNumberFormat="1" applyFont="1" applyFill="1" applyAlignment="1">
      <alignment horizontal="right"/>
    </xf>
    <xf numFmtId="168" fontId="7" fillId="0" borderId="7" xfId="21" applyNumberFormat="1" applyFont="1" applyBorder="1" applyAlignment="1">
      <alignment horizontal="right"/>
    </xf>
    <xf numFmtId="165" fontId="8" fillId="0" borderId="0" xfId="21" applyNumberFormat="1" applyFont="1" applyBorder="1" applyAlignment="1">
      <alignment horizontal="left" vertical="top"/>
    </xf>
    <xf numFmtId="0" fontId="39" fillId="0" borderId="0" xfId="28" applyFont="1"/>
    <xf numFmtId="0" fontId="2" fillId="0" borderId="0" xfId="28" applyFont="1" applyAlignment="1">
      <alignment wrapText="1"/>
    </xf>
    <xf numFmtId="0" fontId="40" fillId="0" borderId="0" xfId="28" applyFont="1" applyAlignment="1">
      <alignment wrapText="1"/>
    </xf>
    <xf numFmtId="0" fontId="41" fillId="0" borderId="0" xfId="0" applyFont="1" applyAlignment="1">
      <alignment wrapText="1"/>
    </xf>
    <xf numFmtId="0" fontId="42" fillId="0" borderId="0" xfId="0" applyFont="1" applyAlignment="1">
      <alignment wrapText="1"/>
    </xf>
    <xf numFmtId="0" fontId="41" fillId="0" borderId="0" xfId="0" applyFont="1" applyAlignment="1">
      <alignment horizontal="left" vertical="center" wrapText="1"/>
    </xf>
    <xf numFmtId="165" fontId="44" fillId="0" borderId="0" xfId="0" applyNumberFormat="1" applyFont="1" applyAlignment="1">
      <alignment horizontal="left"/>
    </xf>
    <xf numFmtId="1" fontId="44" fillId="0" borderId="0" xfId="0" applyNumberFormat="1" applyFont="1" applyAlignment="1">
      <alignment horizontal="left"/>
    </xf>
    <xf numFmtId="0" fontId="9" fillId="0" borderId="0" xfId="0" applyFont="1" applyAlignment="1">
      <alignment horizontal="left"/>
    </xf>
    <xf numFmtId="0" fontId="9" fillId="0" borderId="0" xfId="0" applyFont="1" applyAlignment="1">
      <alignment horizontal="right"/>
    </xf>
    <xf numFmtId="168" fontId="9" fillId="0" borderId="0" xfId="21" applyNumberFormat="1" applyFont="1" applyBorder="1" applyAlignment="1">
      <alignment horizontal="right" wrapText="1"/>
    </xf>
    <xf numFmtId="168" fontId="9" fillId="0" borderId="5" xfId="21" applyNumberFormat="1" applyFont="1" applyBorder="1" applyAlignment="1">
      <alignment horizontal="right"/>
    </xf>
    <xf numFmtId="0" fontId="45" fillId="0" borderId="0" xfId="0" applyFont="1" applyAlignment="1">
      <alignment horizontal="right" wrapText="1"/>
    </xf>
    <xf numFmtId="0" fontId="45" fillId="0" borderId="0" xfId="0" applyFont="1" applyAlignment="1">
      <alignment horizontal="right"/>
    </xf>
    <xf numFmtId="3" fontId="9" fillId="0" borderId="0" xfId="0" applyNumberFormat="1" applyFont="1" applyAlignment="1">
      <alignment horizontal="right"/>
    </xf>
    <xf numFmtId="3" fontId="9" fillId="0" borderId="7" xfId="0" applyNumberFormat="1" applyFont="1" applyBorder="1" applyAlignment="1">
      <alignment horizontal="right"/>
    </xf>
    <xf numFmtId="165" fontId="9" fillId="0" borderId="0" xfId="0" applyNumberFormat="1" applyFont="1" applyAlignment="1">
      <alignment horizontal="right" wrapText="1"/>
    </xf>
    <xf numFmtId="0" fontId="44" fillId="0" borderId="3" xfId="0" applyFont="1" applyBorder="1" applyAlignment="1">
      <alignment horizontal="right"/>
    </xf>
    <xf numFmtId="0" fontId="1" fillId="0" borderId="0" xfId="28" applyFont="1" applyAlignment="1">
      <alignment wrapText="1"/>
    </xf>
    <xf numFmtId="0" fontId="18" fillId="0" borderId="0" xfId="1" applyAlignment="1" applyProtection="1"/>
    <xf numFmtId="0" fontId="7" fillId="0" borderId="0" xfId="0" applyFont="1" applyAlignment="1">
      <alignment wrapText="1"/>
    </xf>
    <xf numFmtId="0" fontId="9" fillId="0" borderId="0" xfId="0" applyFont="1"/>
    <xf numFmtId="0" fontId="9" fillId="0" borderId="3" xfId="0" applyFont="1" applyBorder="1"/>
    <xf numFmtId="3" fontId="8" fillId="0" borderId="0" xfId="21" applyNumberFormat="1" applyFont="1" applyAlignment="1">
      <alignment horizontal="right"/>
    </xf>
    <xf numFmtId="168" fontId="7" fillId="0" borderId="7" xfId="21" applyNumberFormat="1" applyFont="1" applyFill="1" applyBorder="1" applyAlignment="1">
      <alignment horizontal="right"/>
    </xf>
    <xf numFmtId="165" fontId="28" fillId="0" borderId="0" xfId="0" applyNumberFormat="1" applyFont="1" applyAlignment="1">
      <alignment horizontal="right"/>
    </xf>
    <xf numFmtId="3" fontId="28" fillId="0" borderId="0" xfId="0" applyNumberFormat="1" applyFont="1" applyAlignment="1">
      <alignment horizontal="right"/>
    </xf>
    <xf numFmtId="0" fontId="6" fillId="0" borderId="0" xfId="0" applyFont="1" applyAlignment="1">
      <alignment horizontal="right" vertical="top"/>
    </xf>
    <xf numFmtId="3" fontId="8" fillId="0" borderId="7" xfId="0" applyNumberFormat="1" applyFont="1" applyBorder="1" applyAlignment="1">
      <alignment horizontal="right" vertical="top"/>
    </xf>
    <xf numFmtId="0" fontId="7" fillId="0" borderId="1" xfId="0" applyFont="1" applyBorder="1"/>
    <xf numFmtId="0" fontId="7" fillId="0" borderId="2" xfId="0" applyFont="1" applyBorder="1" applyAlignment="1">
      <alignment wrapText="1"/>
    </xf>
    <xf numFmtId="3" fontId="7" fillId="0" borderId="0" xfId="21" applyNumberFormat="1" applyFont="1" applyAlignment="1">
      <alignment vertical="top"/>
    </xf>
    <xf numFmtId="3" fontId="8" fillId="0" borderId="0" xfId="21" applyNumberFormat="1" applyFont="1" applyAlignment="1">
      <alignment vertical="top"/>
    </xf>
    <xf numFmtId="165" fontId="8" fillId="0" borderId="7" xfId="21" applyNumberFormat="1" applyFont="1" applyBorder="1" applyAlignment="1">
      <alignment horizontal="left" vertical="top"/>
    </xf>
    <xf numFmtId="3" fontId="8" fillId="0" borderId="7" xfId="21" applyNumberFormat="1" applyFont="1" applyBorder="1" applyAlignment="1">
      <alignment vertical="top"/>
    </xf>
    <xf numFmtId="0" fontId="6" fillId="0" borderId="0" xfId="0" applyFont="1" applyAlignment="1">
      <alignment horizontal="right"/>
    </xf>
    <xf numFmtId="0" fontId="29" fillId="2" borderId="0" xfId="0" applyFont="1" applyFill="1" applyAlignment="1">
      <alignment vertical="center"/>
    </xf>
    <xf numFmtId="0" fontId="6" fillId="7" borderId="0" xfId="31" applyFont="1" applyFill="1" applyAlignment="1">
      <alignment horizontal="center"/>
    </xf>
    <xf numFmtId="0" fontId="29" fillId="2" borderId="0" xfId="0" applyFont="1" applyFill="1" applyAlignment="1">
      <alignment horizontal="center" vertical="center"/>
    </xf>
    <xf numFmtId="0" fontId="31" fillId="2" borderId="0" xfId="28" applyFont="1" applyFill="1" applyAlignment="1">
      <alignment horizontal="center" vertical="center"/>
    </xf>
    <xf numFmtId="0" fontId="31" fillId="2" borderId="0" xfId="29" applyFont="1" applyFill="1" applyAlignment="1">
      <alignment horizontal="center" vertical="center"/>
    </xf>
  </cellXfs>
  <cellStyles count="32">
    <cellStyle name="Följde hyperlänken" xfId="7" xr:uid="{00000000-0005-0000-0000-000000000000}"/>
    <cellStyle name="Hyperlänk" xfId="1" builtinId="8"/>
    <cellStyle name="Hyperlänk 2" xfId="13" xr:uid="{00000000-0005-0000-0000-000002000000}"/>
    <cellStyle name="Hyperlänk 3" xfId="8" xr:uid="{00000000-0005-0000-0000-000003000000}"/>
    <cellStyle name="Ligne détail" xfId="18" xr:uid="{00000000-0005-0000-0000-000004000000}"/>
    <cellStyle name="Normal" xfId="0" builtinId="0"/>
    <cellStyle name="Normal 11" xfId="28" xr:uid="{110B4CA4-9807-4E64-8ED5-FB8CB85A8003}"/>
    <cellStyle name="Normal 2" xfId="2" xr:uid="{00000000-0005-0000-0000-000006000000}"/>
    <cellStyle name="Normal 3" xfId="3" xr:uid="{00000000-0005-0000-0000-000007000000}"/>
    <cellStyle name="Normal 3 2" xfId="14" xr:uid="{00000000-0005-0000-0000-000008000000}"/>
    <cellStyle name="Normal 3 2 2" xfId="20" xr:uid="{00000000-0005-0000-0000-000009000000}"/>
    <cellStyle name="Normal 3 2 2 2" xfId="26" xr:uid="{74844E8F-6D51-4D70-8838-6E7888E72C69}"/>
    <cellStyle name="Normal 3 2 3" xfId="24" xr:uid="{F7B24B00-70C5-471C-94A6-43CAE04F1AD9}"/>
    <cellStyle name="Normal 3 3" xfId="19" xr:uid="{00000000-0005-0000-0000-00000A000000}"/>
    <cellStyle name="Normal 3 3 2" xfId="25" xr:uid="{C99E915D-E356-4A63-A1D5-2A70FFEB8D47}"/>
    <cellStyle name="Normal 3 4" xfId="9" xr:uid="{00000000-0005-0000-0000-00000B000000}"/>
    <cellStyle name="Normal 3 5" xfId="22" xr:uid="{C7FD17B0-0D4A-4BA5-9047-C9335840A06C}"/>
    <cellStyle name="Normal 4" xfId="15" xr:uid="{00000000-0005-0000-0000-00000C000000}"/>
    <cellStyle name="Normal 5" xfId="6" xr:uid="{00000000-0005-0000-0000-00000D000000}"/>
    <cellStyle name="Normal 5 2" xfId="23" xr:uid="{F22F6AFA-6000-4954-ACF2-2720D3AD1B7D}"/>
    <cellStyle name="Normal 5 4" xfId="29" xr:uid="{AAE59B06-20C1-4A8E-A97B-CF1E65559808}"/>
    <cellStyle name="Normal 6 4" xfId="30" xr:uid="{124B17FC-CA6F-4B26-B5FB-3277408026AF}"/>
    <cellStyle name="Normal_ADP_0.3_Tabellmall" xfId="31" xr:uid="{35CD1581-F0FF-49FC-A14E-132C7EAC46B7}"/>
    <cellStyle name="Procent 2" xfId="4" xr:uid="{00000000-0005-0000-0000-00000E000000}"/>
    <cellStyle name="Resultat" xfId="5" xr:uid="{00000000-0005-0000-0000-00000F000000}"/>
    <cellStyle name="Titre colonnes" xfId="16" xr:uid="{00000000-0005-0000-0000-000010000000}"/>
    <cellStyle name="Titre lignes" xfId="17" xr:uid="{00000000-0005-0000-0000-000011000000}"/>
    <cellStyle name="Total intermediaire" xfId="10" xr:uid="{00000000-0005-0000-0000-000012000000}"/>
    <cellStyle name="Tusental" xfId="21" builtinId="3"/>
    <cellStyle name="Tusental 2" xfId="12" xr:uid="{00000000-0005-0000-0000-000014000000}"/>
    <cellStyle name="Tusental 3" xfId="11" xr:uid="{00000000-0005-0000-0000-000015000000}"/>
    <cellStyle name="Tusental 4" xfId="27" xr:uid="{2B938870-8116-4F4F-9520-E6D44203537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167640</xdr:colOff>
      <xdr:row>6</xdr:row>
      <xdr:rowOff>0</xdr:rowOff>
    </xdr:from>
    <xdr:to>
      <xdr:col>4</xdr:col>
      <xdr:colOff>244971</xdr:colOff>
      <xdr:row>9</xdr:row>
      <xdr:rowOff>38100</xdr:rowOff>
    </xdr:to>
    <xdr:pic>
      <xdr:nvPicPr>
        <xdr:cNvPr id="5" name="Bildobjekt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7240" y="1314450"/>
          <a:ext cx="1906131" cy="552450"/>
        </a:xfrm>
        <a:prstGeom prst="rect">
          <a:avLst/>
        </a:prstGeom>
      </xdr:spPr>
    </xdr:pic>
    <xdr:clientData/>
  </xdr:twoCellAnchor>
  <xdr:twoCellAnchor editAs="oneCell">
    <xdr:from>
      <xdr:col>5</xdr:col>
      <xdr:colOff>542925</xdr:colOff>
      <xdr:row>7</xdr:row>
      <xdr:rowOff>62865</xdr:rowOff>
    </xdr:from>
    <xdr:to>
      <xdr:col>9</xdr:col>
      <xdr:colOff>112395</xdr:colOff>
      <xdr:row>9</xdr:row>
      <xdr:rowOff>41799</xdr:rowOff>
    </xdr:to>
    <xdr:pic>
      <xdr:nvPicPr>
        <xdr:cNvPr id="3" name="Bildobjekt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590925" y="1548765"/>
          <a:ext cx="2007870" cy="3218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8</xdr:row>
          <xdr:rowOff>0</xdr:rowOff>
        </xdr:from>
        <xdr:to>
          <xdr:col>0</xdr:col>
          <xdr:colOff>0</xdr:colOff>
          <xdr:row>8</xdr:row>
          <xdr:rowOff>0</xdr:rowOff>
        </xdr:to>
        <xdr:sp macro="" textlink="">
          <xdr:nvSpPr>
            <xdr:cNvPr id="1025" name="Picture 14" hidden="1">
              <a:extLst>
                <a:ext uri="{63B3BB69-23CF-44E3-9099-C40C66FF867C}">
                  <a14:compatExt spid="_x0000_s1025"/>
                </a:ext>
                <a:ext uri="{FF2B5EF4-FFF2-40B4-BE49-F238E27FC236}">
                  <a16:creationId xmlns:a16="http://schemas.microsoft.com/office/drawing/2014/main" id="{00000000-0008-0000-0500-00000104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345</xdr:row>
          <xdr:rowOff>0</xdr:rowOff>
        </xdr:from>
        <xdr:to>
          <xdr:col>0</xdr:col>
          <xdr:colOff>0</xdr:colOff>
          <xdr:row>345</xdr:row>
          <xdr:rowOff>0</xdr:rowOff>
        </xdr:to>
        <xdr:sp macro="" textlink="">
          <xdr:nvSpPr>
            <xdr:cNvPr id="1026" name="Picture 14" hidden="1">
              <a:extLst>
                <a:ext uri="{63B3BB69-23CF-44E3-9099-C40C66FF867C}">
                  <a14:compatExt spid="_x0000_s1026"/>
                </a:ext>
                <a:ext uri="{FF2B5EF4-FFF2-40B4-BE49-F238E27FC236}">
                  <a16:creationId xmlns:a16="http://schemas.microsoft.com/office/drawing/2014/main" id="{00000000-0008-0000-0500-00000204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326</xdr:row>
      <xdr:rowOff>114300</xdr:rowOff>
    </xdr:from>
    <xdr:to>
      <xdr:col>2</xdr:col>
      <xdr:colOff>209550</xdr:colOff>
      <xdr:row>328</xdr:row>
      <xdr:rowOff>98949</xdr:rowOff>
    </xdr:to>
    <xdr:pic>
      <xdr:nvPicPr>
        <xdr:cNvPr id="2" name="Bildobjekt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55930800"/>
          <a:ext cx="2009775" cy="3084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8</xdr:row>
          <xdr:rowOff>0</xdr:rowOff>
        </xdr:from>
        <xdr:to>
          <xdr:col>0</xdr:col>
          <xdr:colOff>0</xdr:colOff>
          <xdr:row>8</xdr:row>
          <xdr:rowOff>0</xdr:rowOff>
        </xdr:to>
        <xdr:sp macro="" textlink="">
          <xdr:nvSpPr>
            <xdr:cNvPr id="7169" name="Picture 14" hidden="1">
              <a:extLst>
                <a:ext uri="{63B3BB69-23CF-44E3-9099-C40C66FF867C}">
                  <a14:compatExt spid="_x0000_s7169"/>
                </a:ext>
                <a:ext uri="{FF2B5EF4-FFF2-40B4-BE49-F238E27FC236}">
                  <a16:creationId xmlns:a16="http://schemas.microsoft.com/office/drawing/2014/main" id="{00000000-0008-0000-0600-0000011C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327</xdr:row>
          <xdr:rowOff>0</xdr:rowOff>
        </xdr:from>
        <xdr:to>
          <xdr:col>0</xdr:col>
          <xdr:colOff>0</xdr:colOff>
          <xdr:row>327</xdr:row>
          <xdr:rowOff>0</xdr:rowOff>
        </xdr:to>
        <xdr:sp macro="" textlink="">
          <xdr:nvSpPr>
            <xdr:cNvPr id="7170" name="Picture 14" hidden="1">
              <a:extLst>
                <a:ext uri="{63B3BB69-23CF-44E3-9099-C40C66FF867C}">
                  <a14:compatExt spid="_x0000_s7170"/>
                </a:ext>
                <a:ext uri="{FF2B5EF4-FFF2-40B4-BE49-F238E27FC236}">
                  <a16:creationId xmlns:a16="http://schemas.microsoft.com/office/drawing/2014/main" id="{00000000-0008-0000-0600-0000021C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19050</xdr:colOff>
      <xdr:row>326</xdr:row>
      <xdr:rowOff>66675</xdr:rowOff>
    </xdr:from>
    <xdr:to>
      <xdr:col>2</xdr:col>
      <xdr:colOff>190500</xdr:colOff>
      <xdr:row>328</xdr:row>
      <xdr:rowOff>36084</xdr:rowOff>
    </xdr:to>
    <xdr:pic>
      <xdr:nvPicPr>
        <xdr:cNvPr id="5" name="Bildobjekt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a:stretch>
          <a:fillRect/>
        </a:stretch>
      </xdr:blipFill>
      <xdr:spPr>
        <a:xfrm>
          <a:off x="19050" y="55930800"/>
          <a:ext cx="2009775" cy="2932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331</xdr:row>
      <xdr:rowOff>114300</xdr:rowOff>
    </xdr:from>
    <xdr:to>
      <xdr:col>2</xdr:col>
      <xdr:colOff>512445</xdr:colOff>
      <xdr:row>333</xdr:row>
      <xdr:rowOff>95139</xdr:rowOff>
    </xdr:to>
    <xdr:pic>
      <xdr:nvPicPr>
        <xdr:cNvPr id="3" name="Bildobjekt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0" y="57111900"/>
          <a:ext cx="2009775" cy="30087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325</xdr:row>
      <xdr:rowOff>0</xdr:rowOff>
    </xdr:from>
    <xdr:to>
      <xdr:col>2</xdr:col>
      <xdr:colOff>247650</xdr:colOff>
      <xdr:row>326</xdr:row>
      <xdr:rowOff>138954</xdr:rowOff>
    </xdr:to>
    <xdr:pic>
      <xdr:nvPicPr>
        <xdr:cNvPr id="3" name="Bildobjekt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0" y="55921275"/>
          <a:ext cx="2009775" cy="30087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323</xdr:row>
      <xdr:rowOff>0</xdr:rowOff>
    </xdr:from>
    <xdr:to>
      <xdr:col>2</xdr:col>
      <xdr:colOff>276225</xdr:colOff>
      <xdr:row>324</xdr:row>
      <xdr:rowOff>138954</xdr:rowOff>
    </xdr:to>
    <xdr:pic>
      <xdr:nvPicPr>
        <xdr:cNvPr id="3" name="Bildobjekt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0" y="60188475"/>
          <a:ext cx="2009775" cy="30087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325</xdr:row>
      <xdr:rowOff>0</xdr:rowOff>
    </xdr:from>
    <xdr:to>
      <xdr:col>2</xdr:col>
      <xdr:colOff>243840</xdr:colOff>
      <xdr:row>326</xdr:row>
      <xdr:rowOff>135144</xdr:rowOff>
    </xdr:to>
    <xdr:pic>
      <xdr:nvPicPr>
        <xdr:cNvPr id="3" name="Bildobjekt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stretch>
          <a:fillRect/>
        </a:stretch>
      </xdr:blipFill>
      <xdr:spPr>
        <a:xfrm>
          <a:off x="0" y="56016525"/>
          <a:ext cx="2009775" cy="30087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325</xdr:row>
      <xdr:rowOff>28575</xdr:rowOff>
    </xdr:from>
    <xdr:to>
      <xdr:col>2</xdr:col>
      <xdr:colOff>247650</xdr:colOff>
      <xdr:row>327</xdr:row>
      <xdr:rowOff>5604</xdr:rowOff>
    </xdr:to>
    <xdr:pic>
      <xdr:nvPicPr>
        <xdr:cNvPr id="4" name="Bildobjekt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0" y="55892700"/>
          <a:ext cx="2009775" cy="30087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325</xdr:row>
      <xdr:rowOff>57150</xdr:rowOff>
    </xdr:from>
    <xdr:to>
      <xdr:col>2</xdr:col>
      <xdr:colOff>238125</xdr:colOff>
      <xdr:row>327</xdr:row>
      <xdr:rowOff>34179</xdr:rowOff>
    </xdr:to>
    <xdr:pic>
      <xdr:nvPicPr>
        <xdr:cNvPr id="4" name="Bildobjekt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0" y="56178450"/>
          <a:ext cx="2009775" cy="30087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Information\Publikationer\Statistik\Fordon\2013\Fordon%20i%20l&#228;n%20och%20kommuner%20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trafa.se/Information/Publikationer/Statistik/Fordon/2013/Fordon%20i%20l&#228;n%20och%20kommuner%202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Statistikproduktion\2100_V&#228;gtrafik\Fordon\Fordon%20i%20l&#228;n%20och%20kommuner\2011_2012\Fordon%20i%20lan%20och%20kommuner%20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nehåll_Content"/>
      <sheetName val="RSK-Tabell 1_2012"/>
      <sheetName val="RSK-Tabell 3 2012"/>
      <sheetName val="RSK-Tabell 2_2012"/>
      <sheetName val="RSK-Tabell 4 2012"/>
    </sheetNames>
    <sheetDataSet>
      <sheetData sheetId="0" refreshError="1"/>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nehåll_Content"/>
      <sheetName val="RSK-Tabell 1_2012"/>
      <sheetName val="RSK-Tabell 3 2012"/>
      <sheetName val="RSK-Tabell 2_2012"/>
      <sheetName val="RSK-Tabell 4 2012"/>
    </sheetNames>
    <sheetDataSet>
      <sheetData sheetId="0" refreshError="1"/>
      <sheetData sheetId="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SK-Tabell 1_2011"/>
      <sheetName val="RSK-Tabell 2_2011"/>
      <sheetName val="RSK-Tabell 3-2011"/>
      <sheetName val="RSK-Tabell 4-2011"/>
    </sheetNames>
    <sheetDataSet>
      <sheetData sheetId="0"/>
      <sheetData sheetId="1"/>
      <sheetData sheetId="2"/>
      <sheetData sheetId="3"/>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trafa.se/vagtrafik/ford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openxmlformats.org/officeDocument/2006/relationships/oleObject" Target="../embeddings/oleObject2.bin"/><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oleObject" Target="../embeddings/oleObject4.bin"/><Relationship Id="rId5" Type="http://schemas.openxmlformats.org/officeDocument/2006/relationships/image" Target="../media/image3.emf"/><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2">
    <pageSetUpPr fitToPage="1"/>
  </sheetPr>
  <dimension ref="A1:P24"/>
  <sheetViews>
    <sheetView showGridLines="0" tabSelected="1" zoomScaleNormal="100" workbookViewId="0">
      <selection sqref="A1:P1"/>
    </sheetView>
  </sheetViews>
  <sheetFormatPr defaultRowHeight="13.2" x14ac:dyDescent="0.25"/>
  <cols>
    <col min="16" max="16" width="0.109375" customWidth="1"/>
  </cols>
  <sheetData>
    <row r="1" spans="1:16" ht="36" customHeight="1" x14ac:dyDescent="0.25">
      <c r="A1" s="186" t="s">
        <v>569</v>
      </c>
      <c r="B1" s="186"/>
      <c r="C1" s="186"/>
      <c r="D1" s="186"/>
      <c r="E1" s="186"/>
      <c r="F1" s="186"/>
      <c r="G1" s="186"/>
      <c r="H1" s="186"/>
      <c r="I1" s="186"/>
      <c r="J1" s="186"/>
      <c r="K1" s="186"/>
      <c r="L1" s="186"/>
      <c r="M1" s="186"/>
      <c r="N1" s="186"/>
      <c r="O1" s="186"/>
      <c r="P1" s="186"/>
    </row>
    <row r="11" spans="1:16" ht="43.5" customHeight="1" x14ac:dyDescent="0.4">
      <c r="B11" s="29" t="s">
        <v>455</v>
      </c>
    </row>
    <row r="12" spans="1:16" ht="17.399999999999999" x14ac:dyDescent="0.3">
      <c r="B12" s="30" t="s">
        <v>456</v>
      </c>
    </row>
    <row r="13" spans="1:16" ht="17.399999999999999" x14ac:dyDescent="0.3">
      <c r="B13" s="30"/>
    </row>
    <row r="14" spans="1:16" ht="14.25" customHeight="1" x14ac:dyDescent="0.25">
      <c r="B14" s="108" t="s">
        <v>457</v>
      </c>
    </row>
    <row r="15" spans="1:16" ht="14.25" customHeight="1" x14ac:dyDescent="0.25">
      <c r="B15" s="108"/>
    </row>
    <row r="16" spans="1:16" ht="14.25" customHeight="1" x14ac:dyDescent="0.25"/>
    <row r="17" spans="2:2" ht="16.5" customHeight="1" x14ac:dyDescent="0.25">
      <c r="B17" s="10" t="s">
        <v>350</v>
      </c>
    </row>
    <row r="18" spans="2:2" x14ac:dyDescent="0.25">
      <c r="B18" t="s">
        <v>458</v>
      </c>
    </row>
    <row r="19" spans="2:2" x14ac:dyDescent="0.25">
      <c r="B19" s="96" t="s">
        <v>459</v>
      </c>
    </row>
    <row r="21" spans="2:2" x14ac:dyDescent="0.25">
      <c r="B21" s="10" t="s">
        <v>351</v>
      </c>
    </row>
    <row r="22" spans="2:2" x14ac:dyDescent="0.25">
      <c r="B22" t="s">
        <v>51</v>
      </c>
    </row>
    <row r="23" spans="2:2" x14ac:dyDescent="0.25">
      <c r="B23" t="s">
        <v>52</v>
      </c>
    </row>
    <row r="24" spans="2:2" ht="18" x14ac:dyDescent="0.35">
      <c r="B24" s="31"/>
    </row>
  </sheetData>
  <mergeCells count="1">
    <mergeCell ref="A1:P1"/>
  </mergeCells>
  <pageMargins left="0.70866141732283472" right="0.70866141732283472" top="0.74803149606299213" bottom="0.74803149606299213" header="0.31496062992125984" footer="0.31496062992125984"/>
  <pageSetup paperSize="9" scale="6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Blad10">
    <pageSetUpPr fitToPage="1"/>
  </sheetPr>
  <dimension ref="A1:Q323"/>
  <sheetViews>
    <sheetView showGridLines="0" workbookViewId="0">
      <pane ySplit="6" topLeftCell="A7" activePane="bottomLeft" state="frozen"/>
      <selection activeCell="E331" sqref="E331"/>
      <selection pane="bottomLeft"/>
    </sheetView>
  </sheetViews>
  <sheetFormatPr defaultRowHeight="13.2" x14ac:dyDescent="0.25"/>
  <cols>
    <col min="1" max="1" width="8.33203125" style="28" customWidth="1"/>
    <col min="2" max="2" width="17.6640625" style="1" customWidth="1"/>
    <col min="3" max="3" width="7.44140625" style="50" bestFit="1" customWidth="1"/>
    <col min="4" max="4" width="11.6640625" style="33" customWidth="1"/>
    <col min="5" max="10" width="11.6640625" style="8" customWidth="1"/>
    <col min="11" max="11" width="11.6640625" style="92" customWidth="1"/>
    <col min="12" max="13" width="9.109375" style="8"/>
  </cols>
  <sheetData>
    <row r="1" spans="1:13" x14ac:dyDescent="0.25">
      <c r="A1" s="58" t="s">
        <v>445</v>
      </c>
    </row>
    <row r="2" spans="1:13" x14ac:dyDescent="0.25">
      <c r="A2" s="156" t="s">
        <v>446</v>
      </c>
    </row>
    <row r="3" spans="1:13" x14ac:dyDescent="0.25">
      <c r="A3" s="32"/>
      <c r="B3" s="39"/>
      <c r="C3" s="75"/>
      <c r="D3" s="65"/>
      <c r="E3" s="19"/>
      <c r="F3" s="19"/>
      <c r="G3" s="19"/>
      <c r="H3" s="19"/>
      <c r="I3" s="19"/>
      <c r="J3" s="19"/>
      <c r="K3" s="142"/>
    </row>
    <row r="4" spans="1:13" ht="13.8" x14ac:dyDescent="0.25">
      <c r="A4" s="60" t="s">
        <v>0</v>
      </c>
      <c r="B4" s="35" t="s">
        <v>1</v>
      </c>
      <c r="C4" s="41" t="s">
        <v>14</v>
      </c>
      <c r="D4" s="13" t="s">
        <v>15</v>
      </c>
      <c r="E4" s="143" t="s">
        <v>16</v>
      </c>
      <c r="F4" s="143" t="s">
        <v>55</v>
      </c>
      <c r="G4" s="143" t="s">
        <v>21</v>
      </c>
      <c r="H4" s="143" t="s">
        <v>53</v>
      </c>
      <c r="I4" s="143" t="s">
        <v>54</v>
      </c>
      <c r="J4" s="8" t="s">
        <v>17</v>
      </c>
      <c r="K4" s="144" t="s">
        <v>10</v>
      </c>
    </row>
    <row r="5" spans="1:13" x14ac:dyDescent="0.25">
      <c r="A5" s="43" t="s">
        <v>6</v>
      </c>
      <c r="B5" s="158" t="s">
        <v>497</v>
      </c>
      <c r="C5" s="166" t="s">
        <v>542</v>
      </c>
      <c r="D5" s="166" t="s">
        <v>15</v>
      </c>
      <c r="E5" s="166" t="s">
        <v>543</v>
      </c>
      <c r="F5" s="166" t="s">
        <v>547</v>
      </c>
      <c r="G5" s="166" t="s">
        <v>549</v>
      </c>
      <c r="H5" s="166" t="s">
        <v>544</v>
      </c>
      <c r="I5" s="166" t="s">
        <v>54</v>
      </c>
      <c r="J5" s="166" t="s">
        <v>545</v>
      </c>
      <c r="K5" s="166" t="s">
        <v>546</v>
      </c>
    </row>
    <row r="6" spans="1:13" x14ac:dyDescent="0.25">
      <c r="A6" s="44"/>
      <c r="B6" s="40"/>
      <c r="C6" s="123"/>
      <c r="D6" s="38"/>
      <c r="E6" s="38"/>
      <c r="F6" s="38" t="s">
        <v>548</v>
      </c>
      <c r="G6" s="38" t="s">
        <v>548</v>
      </c>
      <c r="H6" s="38"/>
      <c r="I6" s="38"/>
      <c r="J6" s="38"/>
      <c r="K6" s="70"/>
    </row>
    <row r="7" spans="1:13" x14ac:dyDescent="0.25">
      <c r="A7" s="43"/>
      <c r="B7" s="43"/>
      <c r="C7" s="27"/>
      <c r="D7" s="8"/>
      <c r="E7" s="27"/>
      <c r="F7" s="27"/>
      <c r="H7" s="27"/>
      <c r="I7" s="27"/>
      <c r="K7" s="8"/>
      <c r="L7"/>
      <c r="M7"/>
    </row>
    <row r="8" spans="1:13" ht="12.75" customHeight="1" x14ac:dyDescent="0.25">
      <c r="A8" s="43">
        <v>114</v>
      </c>
      <c r="B8" s="27" t="s">
        <v>443</v>
      </c>
      <c r="C8" s="8">
        <v>187</v>
      </c>
      <c r="D8" s="8">
        <v>49</v>
      </c>
      <c r="E8" s="8">
        <v>329</v>
      </c>
      <c r="F8" s="8">
        <v>142</v>
      </c>
      <c r="G8" s="8">
        <v>189</v>
      </c>
      <c r="H8" s="8">
        <v>4</v>
      </c>
      <c r="I8" s="8">
        <v>1</v>
      </c>
      <c r="J8" s="8" t="s">
        <v>442</v>
      </c>
      <c r="K8" s="8">
        <v>901</v>
      </c>
      <c r="L8"/>
      <c r="M8"/>
    </row>
    <row r="9" spans="1:13" ht="12.75" customHeight="1" x14ac:dyDescent="0.25">
      <c r="A9" s="43">
        <v>115</v>
      </c>
      <c r="B9" s="27" t="s">
        <v>23</v>
      </c>
      <c r="C9" s="8">
        <v>175</v>
      </c>
      <c r="D9" s="8">
        <v>58</v>
      </c>
      <c r="E9" s="8">
        <v>348</v>
      </c>
      <c r="F9" s="8">
        <v>70</v>
      </c>
      <c r="G9" s="8">
        <v>169</v>
      </c>
      <c r="H9" s="8">
        <v>9</v>
      </c>
      <c r="I9" s="8">
        <v>3</v>
      </c>
      <c r="J9" s="8" t="s">
        <v>442</v>
      </c>
      <c r="K9" s="8">
        <v>832</v>
      </c>
      <c r="L9"/>
      <c r="M9"/>
    </row>
    <row r="10" spans="1:13" ht="12.75" customHeight="1" x14ac:dyDescent="0.25">
      <c r="A10" s="43">
        <v>117</v>
      </c>
      <c r="B10" s="27" t="s">
        <v>24</v>
      </c>
      <c r="C10" s="8">
        <v>348</v>
      </c>
      <c r="D10" s="8">
        <v>96</v>
      </c>
      <c r="E10" s="8">
        <v>583</v>
      </c>
      <c r="F10" s="8">
        <v>206</v>
      </c>
      <c r="G10" s="8">
        <v>298</v>
      </c>
      <c r="H10" s="8">
        <v>17</v>
      </c>
      <c r="I10" s="8">
        <v>13</v>
      </c>
      <c r="J10" s="8" t="s">
        <v>442</v>
      </c>
      <c r="K10" s="8">
        <v>1561</v>
      </c>
      <c r="L10"/>
      <c r="M10"/>
    </row>
    <row r="11" spans="1:13" ht="12.75" customHeight="1" x14ac:dyDescent="0.25">
      <c r="A11" s="43">
        <v>120</v>
      </c>
      <c r="B11" s="27" t="s">
        <v>25</v>
      </c>
      <c r="C11" s="8">
        <v>212</v>
      </c>
      <c r="D11" s="8">
        <v>76</v>
      </c>
      <c r="E11" s="8">
        <v>450</v>
      </c>
      <c r="F11" s="8">
        <v>97</v>
      </c>
      <c r="G11" s="8">
        <v>329</v>
      </c>
      <c r="H11" s="8">
        <v>22</v>
      </c>
      <c r="I11" s="8">
        <v>1</v>
      </c>
      <c r="J11" s="8" t="s">
        <v>442</v>
      </c>
      <c r="K11" s="8">
        <v>1187</v>
      </c>
      <c r="L11"/>
      <c r="M11"/>
    </row>
    <row r="12" spans="1:13" ht="12.75" customHeight="1" x14ac:dyDescent="0.25">
      <c r="A12" s="43">
        <v>123</v>
      </c>
      <c r="B12" s="27" t="s">
        <v>26</v>
      </c>
      <c r="C12" s="8">
        <v>317</v>
      </c>
      <c r="D12" s="8">
        <v>130</v>
      </c>
      <c r="E12" s="8">
        <v>571</v>
      </c>
      <c r="F12" s="8">
        <v>197</v>
      </c>
      <c r="G12" s="8">
        <v>452</v>
      </c>
      <c r="H12" s="8">
        <v>26</v>
      </c>
      <c r="I12" s="8">
        <v>10</v>
      </c>
      <c r="J12" s="8" t="s">
        <v>442</v>
      </c>
      <c r="K12" s="8">
        <v>1703</v>
      </c>
      <c r="L12"/>
      <c r="M12"/>
    </row>
    <row r="13" spans="1:13" ht="12.75" customHeight="1" x14ac:dyDescent="0.25">
      <c r="A13" s="43">
        <v>125</v>
      </c>
      <c r="B13" s="27" t="s">
        <v>27</v>
      </c>
      <c r="C13" s="8">
        <v>124</v>
      </c>
      <c r="D13" s="8">
        <v>46</v>
      </c>
      <c r="E13" s="8">
        <v>275</v>
      </c>
      <c r="F13" s="8">
        <v>47</v>
      </c>
      <c r="G13" s="8">
        <v>128</v>
      </c>
      <c r="H13" s="8">
        <v>7</v>
      </c>
      <c r="I13" s="8" t="s">
        <v>442</v>
      </c>
      <c r="J13" s="8">
        <v>1</v>
      </c>
      <c r="K13" s="8">
        <v>628</v>
      </c>
      <c r="L13"/>
      <c r="M13"/>
    </row>
    <row r="14" spans="1:13" ht="12.75" customHeight="1" x14ac:dyDescent="0.25">
      <c r="A14" s="43">
        <v>126</v>
      </c>
      <c r="B14" s="27" t="s">
        <v>28</v>
      </c>
      <c r="C14" s="8">
        <v>595</v>
      </c>
      <c r="D14" s="8">
        <v>202</v>
      </c>
      <c r="E14" s="8">
        <v>790</v>
      </c>
      <c r="F14" s="8">
        <v>430</v>
      </c>
      <c r="G14" s="8">
        <v>562</v>
      </c>
      <c r="H14" s="8">
        <v>26</v>
      </c>
      <c r="I14" s="8">
        <v>19</v>
      </c>
      <c r="J14" s="8">
        <v>1</v>
      </c>
      <c r="K14" s="8">
        <v>2625</v>
      </c>
      <c r="L14"/>
      <c r="M14"/>
    </row>
    <row r="15" spans="1:13" ht="12.75" customHeight="1" x14ac:dyDescent="0.25">
      <c r="A15" s="43">
        <v>127</v>
      </c>
      <c r="B15" s="27" t="s">
        <v>29</v>
      </c>
      <c r="C15" s="8">
        <v>364</v>
      </c>
      <c r="D15" s="8">
        <v>160</v>
      </c>
      <c r="E15" s="8">
        <v>457</v>
      </c>
      <c r="F15" s="8">
        <v>220</v>
      </c>
      <c r="G15" s="8">
        <v>210</v>
      </c>
      <c r="H15" s="8">
        <v>11</v>
      </c>
      <c r="I15" s="8">
        <v>36</v>
      </c>
      <c r="J15" s="8" t="s">
        <v>442</v>
      </c>
      <c r="K15" s="8">
        <v>1458</v>
      </c>
      <c r="L15"/>
      <c r="M15"/>
    </row>
    <row r="16" spans="1:13" ht="12.75" customHeight="1" x14ac:dyDescent="0.25">
      <c r="A16" s="43">
        <v>128</v>
      </c>
      <c r="B16" s="27" t="s">
        <v>30</v>
      </c>
      <c r="C16" s="8">
        <v>102</v>
      </c>
      <c r="D16" s="8">
        <v>26</v>
      </c>
      <c r="E16" s="8">
        <v>105</v>
      </c>
      <c r="F16" s="8">
        <v>34</v>
      </c>
      <c r="G16" s="8">
        <v>64</v>
      </c>
      <c r="H16" s="8">
        <v>1</v>
      </c>
      <c r="I16" s="8" t="s">
        <v>442</v>
      </c>
      <c r="J16" s="8" t="s">
        <v>442</v>
      </c>
      <c r="K16" s="8">
        <v>332</v>
      </c>
      <c r="L16"/>
      <c r="M16"/>
    </row>
    <row r="17" spans="1:13" ht="12.75" customHeight="1" x14ac:dyDescent="0.25">
      <c r="A17" s="43">
        <v>136</v>
      </c>
      <c r="B17" s="27" t="s">
        <v>31</v>
      </c>
      <c r="C17" s="8">
        <v>611</v>
      </c>
      <c r="D17" s="8">
        <v>183</v>
      </c>
      <c r="E17" s="8">
        <v>574</v>
      </c>
      <c r="F17" s="8">
        <v>215</v>
      </c>
      <c r="G17" s="8">
        <v>398</v>
      </c>
      <c r="H17" s="8">
        <v>37</v>
      </c>
      <c r="I17" s="8">
        <v>11</v>
      </c>
      <c r="J17" s="8" t="s">
        <v>442</v>
      </c>
      <c r="K17" s="8">
        <v>2029</v>
      </c>
      <c r="L17"/>
      <c r="M17"/>
    </row>
    <row r="18" spans="1:13" ht="12.75" customHeight="1" x14ac:dyDescent="0.25">
      <c r="A18" s="43">
        <v>138</v>
      </c>
      <c r="B18" s="27" t="s">
        <v>32</v>
      </c>
      <c r="C18" s="8">
        <v>261</v>
      </c>
      <c r="D18" s="8">
        <v>48</v>
      </c>
      <c r="E18" s="8">
        <v>340</v>
      </c>
      <c r="F18" s="8">
        <v>77</v>
      </c>
      <c r="G18" s="8">
        <v>199</v>
      </c>
      <c r="H18" s="8">
        <v>9</v>
      </c>
      <c r="I18" s="8" t="s">
        <v>442</v>
      </c>
      <c r="J18" s="8" t="s">
        <v>442</v>
      </c>
      <c r="K18" s="8">
        <v>934</v>
      </c>
      <c r="L18"/>
      <c r="M18"/>
    </row>
    <row r="19" spans="1:13" ht="12.75" customHeight="1" x14ac:dyDescent="0.25">
      <c r="A19" s="43">
        <v>139</v>
      </c>
      <c r="B19" s="27" t="s">
        <v>33</v>
      </c>
      <c r="C19" s="8">
        <v>138</v>
      </c>
      <c r="D19" s="8">
        <v>57</v>
      </c>
      <c r="E19" s="8">
        <v>206</v>
      </c>
      <c r="F19" s="8">
        <v>80</v>
      </c>
      <c r="G19" s="8">
        <v>85</v>
      </c>
      <c r="H19" s="8">
        <v>2</v>
      </c>
      <c r="I19" s="8" t="s">
        <v>442</v>
      </c>
      <c r="J19" s="8">
        <v>1</v>
      </c>
      <c r="K19" s="8">
        <v>569</v>
      </c>
      <c r="L19"/>
      <c r="M19"/>
    </row>
    <row r="20" spans="1:13" ht="12.75" customHeight="1" x14ac:dyDescent="0.25">
      <c r="A20" s="43">
        <v>140</v>
      </c>
      <c r="B20" s="27" t="s">
        <v>34</v>
      </c>
      <c r="C20" s="8">
        <v>95</v>
      </c>
      <c r="D20" s="8">
        <v>31</v>
      </c>
      <c r="E20" s="8">
        <v>98</v>
      </c>
      <c r="F20" s="8">
        <v>14</v>
      </c>
      <c r="G20" s="8">
        <v>32</v>
      </c>
      <c r="H20" s="8">
        <v>3</v>
      </c>
      <c r="I20" s="8" t="s">
        <v>442</v>
      </c>
      <c r="J20" s="8" t="s">
        <v>442</v>
      </c>
      <c r="K20" s="8">
        <v>273</v>
      </c>
      <c r="L20"/>
      <c r="M20"/>
    </row>
    <row r="21" spans="1:13" ht="12.75" customHeight="1" x14ac:dyDescent="0.25">
      <c r="A21" s="43">
        <v>160</v>
      </c>
      <c r="B21" s="27" t="s">
        <v>35</v>
      </c>
      <c r="C21" s="8">
        <v>436</v>
      </c>
      <c r="D21" s="8">
        <v>191</v>
      </c>
      <c r="E21" s="8">
        <v>835</v>
      </c>
      <c r="F21" s="8">
        <v>188</v>
      </c>
      <c r="G21" s="8">
        <v>413</v>
      </c>
      <c r="H21" s="8">
        <v>15</v>
      </c>
      <c r="I21" s="8">
        <v>2</v>
      </c>
      <c r="J21" s="8" t="s">
        <v>442</v>
      </c>
      <c r="K21" s="8">
        <v>2080</v>
      </c>
      <c r="L21"/>
      <c r="M21"/>
    </row>
    <row r="22" spans="1:13" ht="12.75" customHeight="1" x14ac:dyDescent="0.25">
      <c r="A22" s="43">
        <v>162</v>
      </c>
      <c r="B22" s="27" t="s">
        <v>36</v>
      </c>
      <c r="C22" s="8">
        <v>277</v>
      </c>
      <c r="D22" s="8">
        <v>180</v>
      </c>
      <c r="E22" s="8">
        <v>809</v>
      </c>
      <c r="F22" s="8">
        <v>50</v>
      </c>
      <c r="G22" s="8">
        <v>580</v>
      </c>
      <c r="H22" s="8">
        <v>2</v>
      </c>
      <c r="I22" s="8">
        <v>1</v>
      </c>
      <c r="J22" s="8" t="s">
        <v>442</v>
      </c>
      <c r="K22" s="8">
        <v>1899</v>
      </c>
      <c r="L22"/>
      <c r="M22"/>
    </row>
    <row r="23" spans="1:13" ht="12.75" customHeight="1" x14ac:dyDescent="0.25">
      <c r="A23" s="43">
        <v>163</v>
      </c>
      <c r="B23" s="27" t="s">
        <v>37</v>
      </c>
      <c r="C23" s="8">
        <v>550</v>
      </c>
      <c r="D23" s="8">
        <v>593</v>
      </c>
      <c r="E23" s="8">
        <v>1488</v>
      </c>
      <c r="F23" s="8">
        <v>301</v>
      </c>
      <c r="G23" s="8">
        <v>1359</v>
      </c>
      <c r="H23" s="8">
        <v>13</v>
      </c>
      <c r="I23" s="8">
        <v>2</v>
      </c>
      <c r="J23" s="8" t="s">
        <v>442</v>
      </c>
      <c r="K23" s="8">
        <v>4306</v>
      </c>
      <c r="L23"/>
      <c r="M23"/>
    </row>
    <row r="24" spans="1:13" ht="12.75" customHeight="1" x14ac:dyDescent="0.25">
      <c r="A24" s="43">
        <v>180</v>
      </c>
      <c r="B24" s="27" t="s">
        <v>38</v>
      </c>
      <c r="C24" s="8">
        <v>8071</v>
      </c>
      <c r="D24" s="8">
        <v>5924</v>
      </c>
      <c r="E24" s="8">
        <v>14117</v>
      </c>
      <c r="F24" s="8">
        <v>2463</v>
      </c>
      <c r="G24" s="8">
        <v>14624</v>
      </c>
      <c r="H24" s="8">
        <v>151</v>
      </c>
      <c r="I24" s="8">
        <v>139</v>
      </c>
      <c r="J24" s="8">
        <v>1</v>
      </c>
      <c r="K24" s="8">
        <v>45490</v>
      </c>
      <c r="L24"/>
      <c r="M24"/>
    </row>
    <row r="25" spans="1:13" ht="12.75" customHeight="1" x14ac:dyDescent="0.25">
      <c r="A25" s="43">
        <v>181</v>
      </c>
      <c r="B25" s="27" t="s">
        <v>39</v>
      </c>
      <c r="C25" s="8">
        <v>1234</v>
      </c>
      <c r="D25" s="8">
        <v>792</v>
      </c>
      <c r="E25" s="8">
        <v>2025</v>
      </c>
      <c r="F25" s="8">
        <v>236</v>
      </c>
      <c r="G25" s="8">
        <v>1041</v>
      </c>
      <c r="H25" s="8">
        <v>13</v>
      </c>
      <c r="I25" s="8">
        <v>147</v>
      </c>
      <c r="J25" s="8" t="s">
        <v>442</v>
      </c>
      <c r="K25" s="8">
        <v>5488</v>
      </c>
      <c r="L25"/>
      <c r="M25"/>
    </row>
    <row r="26" spans="1:13" ht="12.75" customHeight="1" x14ac:dyDescent="0.25">
      <c r="A26" s="43">
        <v>182</v>
      </c>
      <c r="B26" s="27" t="s">
        <v>40</v>
      </c>
      <c r="C26" s="8">
        <v>655</v>
      </c>
      <c r="D26" s="8">
        <v>567</v>
      </c>
      <c r="E26" s="8">
        <v>2167</v>
      </c>
      <c r="F26" s="8">
        <v>727</v>
      </c>
      <c r="G26" s="8">
        <v>1655</v>
      </c>
      <c r="H26" s="8">
        <v>27</v>
      </c>
      <c r="I26" s="8">
        <v>36</v>
      </c>
      <c r="J26" s="8">
        <v>2</v>
      </c>
      <c r="K26" s="8">
        <v>5836</v>
      </c>
      <c r="L26"/>
      <c r="M26"/>
    </row>
    <row r="27" spans="1:13" ht="12.75" customHeight="1" x14ac:dyDescent="0.25">
      <c r="A27" s="43">
        <v>183</v>
      </c>
      <c r="B27" s="27" t="s">
        <v>41</v>
      </c>
      <c r="C27" s="8">
        <v>370</v>
      </c>
      <c r="D27" s="8">
        <v>132</v>
      </c>
      <c r="E27" s="8">
        <v>582</v>
      </c>
      <c r="F27" s="8">
        <v>439</v>
      </c>
      <c r="G27" s="8">
        <v>1538</v>
      </c>
      <c r="H27" s="8">
        <v>4</v>
      </c>
      <c r="I27" s="8">
        <v>5</v>
      </c>
      <c r="J27" s="8" t="s">
        <v>442</v>
      </c>
      <c r="K27" s="8">
        <v>3070</v>
      </c>
      <c r="L27"/>
      <c r="M27"/>
    </row>
    <row r="28" spans="1:13" ht="12.75" customHeight="1" x14ac:dyDescent="0.25">
      <c r="A28" s="43">
        <v>184</v>
      </c>
      <c r="B28" s="27" t="s">
        <v>42</v>
      </c>
      <c r="C28" s="8">
        <v>2491</v>
      </c>
      <c r="D28" s="8">
        <v>614</v>
      </c>
      <c r="E28" s="8">
        <v>2067</v>
      </c>
      <c r="F28" s="8">
        <v>245</v>
      </c>
      <c r="G28" s="8">
        <v>2361</v>
      </c>
      <c r="H28" s="8">
        <v>13</v>
      </c>
      <c r="I28" s="8">
        <v>77</v>
      </c>
      <c r="J28" s="8" t="s">
        <v>442</v>
      </c>
      <c r="K28" s="8">
        <v>7868</v>
      </c>
      <c r="L28"/>
      <c r="M28"/>
    </row>
    <row r="29" spans="1:13" ht="12.75" customHeight="1" x14ac:dyDescent="0.25">
      <c r="A29" s="43">
        <v>186</v>
      </c>
      <c r="B29" s="27" t="s">
        <v>43</v>
      </c>
      <c r="C29" s="8">
        <v>265</v>
      </c>
      <c r="D29" s="8">
        <v>79</v>
      </c>
      <c r="E29" s="8">
        <v>433</v>
      </c>
      <c r="F29" s="8">
        <v>70</v>
      </c>
      <c r="G29" s="8">
        <v>291</v>
      </c>
      <c r="H29" s="8">
        <v>58</v>
      </c>
      <c r="I29" s="8">
        <v>2</v>
      </c>
      <c r="J29" s="8" t="s">
        <v>442</v>
      </c>
      <c r="K29" s="8">
        <v>1198</v>
      </c>
      <c r="L29"/>
      <c r="M29"/>
    </row>
    <row r="30" spans="1:13" ht="12.75" customHeight="1" x14ac:dyDescent="0.25">
      <c r="A30" s="43">
        <v>187</v>
      </c>
      <c r="B30" s="27" t="s">
        <v>44</v>
      </c>
      <c r="C30" s="8">
        <v>63</v>
      </c>
      <c r="D30" s="8">
        <v>24</v>
      </c>
      <c r="E30" s="8">
        <v>142</v>
      </c>
      <c r="F30" s="8">
        <v>48</v>
      </c>
      <c r="G30" s="8">
        <v>70</v>
      </c>
      <c r="H30" s="8">
        <v>2</v>
      </c>
      <c r="I30" s="8">
        <v>2</v>
      </c>
      <c r="J30" s="8" t="s">
        <v>442</v>
      </c>
      <c r="K30" s="8">
        <v>351</v>
      </c>
      <c r="L30"/>
      <c r="M30"/>
    </row>
    <row r="31" spans="1:13" ht="12.75" customHeight="1" x14ac:dyDescent="0.25">
      <c r="A31" s="43">
        <v>188</v>
      </c>
      <c r="B31" s="27" t="s">
        <v>45</v>
      </c>
      <c r="C31" s="8">
        <v>387</v>
      </c>
      <c r="D31" s="8">
        <v>167</v>
      </c>
      <c r="E31" s="8">
        <v>461</v>
      </c>
      <c r="F31" s="8">
        <v>234</v>
      </c>
      <c r="G31" s="8">
        <v>251</v>
      </c>
      <c r="H31" s="8">
        <v>9</v>
      </c>
      <c r="I31" s="8">
        <v>2</v>
      </c>
      <c r="J31" s="8" t="s">
        <v>442</v>
      </c>
      <c r="K31" s="8">
        <v>1511</v>
      </c>
      <c r="L31"/>
      <c r="M31"/>
    </row>
    <row r="32" spans="1:13" ht="12.75" customHeight="1" x14ac:dyDescent="0.25">
      <c r="A32" s="43">
        <v>191</v>
      </c>
      <c r="B32" s="27" t="s">
        <v>46</v>
      </c>
      <c r="C32" s="8">
        <v>306</v>
      </c>
      <c r="D32" s="8">
        <v>99</v>
      </c>
      <c r="E32" s="8">
        <v>378</v>
      </c>
      <c r="F32" s="8">
        <v>147</v>
      </c>
      <c r="G32" s="8">
        <v>410</v>
      </c>
      <c r="H32" s="8">
        <v>6</v>
      </c>
      <c r="I32" s="8">
        <v>5</v>
      </c>
      <c r="J32" s="8" t="s">
        <v>442</v>
      </c>
      <c r="K32" s="8">
        <v>1351</v>
      </c>
      <c r="L32"/>
      <c r="M32"/>
    </row>
    <row r="33" spans="1:17" ht="12.75" customHeight="1" x14ac:dyDescent="0.25">
      <c r="A33" s="43">
        <v>192</v>
      </c>
      <c r="B33" s="27" t="s">
        <v>47</v>
      </c>
      <c r="C33" s="8">
        <v>105</v>
      </c>
      <c r="D33" s="8">
        <v>56</v>
      </c>
      <c r="E33" s="8">
        <v>166</v>
      </c>
      <c r="F33" s="8">
        <v>46</v>
      </c>
      <c r="G33" s="8">
        <v>77</v>
      </c>
      <c r="H33" s="8">
        <v>5</v>
      </c>
      <c r="I33" s="8" t="s">
        <v>442</v>
      </c>
      <c r="J33" s="8" t="s">
        <v>442</v>
      </c>
      <c r="K33" s="8">
        <v>455</v>
      </c>
      <c r="L33"/>
      <c r="M33"/>
    </row>
    <row r="34" spans="1:17" ht="12.75" customHeight="1" x14ac:dyDescent="0.25">
      <c r="A34" s="43" t="s">
        <v>320</v>
      </c>
      <c r="B34" s="27" t="s">
        <v>444</v>
      </c>
      <c r="C34" s="8" t="s">
        <v>442</v>
      </c>
      <c r="D34" s="8" t="s">
        <v>442</v>
      </c>
      <c r="E34" s="8" t="s">
        <v>442</v>
      </c>
      <c r="F34" s="8" t="s">
        <v>442</v>
      </c>
      <c r="G34" s="8">
        <v>1</v>
      </c>
      <c r="H34" s="8" t="s">
        <v>442</v>
      </c>
      <c r="I34" s="8" t="s">
        <v>442</v>
      </c>
      <c r="J34" s="8" t="s">
        <v>442</v>
      </c>
      <c r="K34" s="8">
        <v>1</v>
      </c>
      <c r="L34"/>
      <c r="M34"/>
    </row>
    <row r="35" spans="1:17" s="48" customFormat="1" ht="23.25" customHeight="1" x14ac:dyDescent="0.25">
      <c r="A35" s="97" t="s">
        <v>322</v>
      </c>
      <c r="B35" s="139"/>
      <c r="C35" s="98">
        <f>SUM(C8:C34)</f>
        <v>18739</v>
      </c>
      <c r="D35" s="98">
        <v>10580</v>
      </c>
      <c r="E35" s="98">
        <v>30796</v>
      </c>
      <c r="F35" s="98">
        <v>7023</v>
      </c>
      <c r="G35" s="104">
        <v>27786</v>
      </c>
      <c r="H35" s="104">
        <v>492</v>
      </c>
      <c r="I35" s="104">
        <v>514</v>
      </c>
      <c r="J35" s="104">
        <v>6</v>
      </c>
      <c r="K35" s="104">
        <v>95936</v>
      </c>
    </row>
    <row r="36" spans="1:17" s="48" customFormat="1" x14ac:dyDescent="0.25">
      <c r="A36" s="102">
        <v>305</v>
      </c>
      <c r="B36" s="107" t="s">
        <v>56</v>
      </c>
      <c r="C36" s="103">
        <v>742</v>
      </c>
      <c r="D36" s="103">
        <v>98</v>
      </c>
      <c r="E36" s="103">
        <v>460</v>
      </c>
      <c r="F36" s="103">
        <v>107</v>
      </c>
      <c r="G36" s="121">
        <v>199</v>
      </c>
      <c r="H36" s="121">
        <v>7</v>
      </c>
      <c r="I36" s="121" t="s">
        <v>442</v>
      </c>
      <c r="J36" s="121" t="s">
        <v>442</v>
      </c>
      <c r="K36" s="121">
        <v>1613</v>
      </c>
      <c r="L36" s="100"/>
      <c r="M36" s="100"/>
      <c r="N36" s="100"/>
      <c r="O36" s="100"/>
      <c r="P36" s="100"/>
      <c r="Q36" s="100"/>
    </row>
    <row r="37" spans="1:17" ht="12.75" customHeight="1" x14ac:dyDescent="0.25">
      <c r="A37" s="43">
        <v>319</v>
      </c>
      <c r="B37" s="27" t="s">
        <v>57</v>
      </c>
      <c r="C37" s="8">
        <v>19</v>
      </c>
      <c r="D37" s="8">
        <v>13</v>
      </c>
      <c r="E37" s="8">
        <v>38</v>
      </c>
      <c r="F37" s="8">
        <v>9</v>
      </c>
      <c r="G37" s="8">
        <v>27</v>
      </c>
      <c r="H37" s="8">
        <v>2</v>
      </c>
      <c r="I37" s="8" t="s">
        <v>442</v>
      </c>
      <c r="J37" s="8" t="s">
        <v>442</v>
      </c>
      <c r="K37" s="8">
        <v>108</v>
      </c>
      <c r="L37"/>
      <c r="M37"/>
    </row>
    <row r="38" spans="1:17" ht="12.75" customHeight="1" x14ac:dyDescent="0.25">
      <c r="A38" s="43">
        <v>330</v>
      </c>
      <c r="B38" s="27" t="s">
        <v>58</v>
      </c>
      <c r="C38" s="8">
        <v>99</v>
      </c>
      <c r="D38" s="8">
        <v>26</v>
      </c>
      <c r="E38" s="8">
        <v>278</v>
      </c>
      <c r="F38" s="8">
        <v>55</v>
      </c>
      <c r="G38" s="8">
        <v>103</v>
      </c>
      <c r="H38" s="8">
        <v>4</v>
      </c>
      <c r="I38" s="8" t="s">
        <v>442</v>
      </c>
      <c r="J38" s="8" t="s">
        <v>442</v>
      </c>
      <c r="K38" s="8">
        <v>565</v>
      </c>
      <c r="L38"/>
      <c r="M38"/>
    </row>
    <row r="39" spans="1:17" ht="12.75" customHeight="1" x14ac:dyDescent="0.25">
      <c r="A39" s="43">
        <v>331</v>
      </c>
      <c r="B39" s="27" t="s">
        <v>59</v>
      </c>
      <c r="C39" s="8">
        <v>38</v>
      </c>
      <c r="D39" s="8">
        <v>33</v>
      </c>
      <c r="E39" s="8">
        <v>53</v>
      </c>
      <c r="F39" s="8">
        <v>7</v>
      </c>
      <c r="G39" s="8">
        <v>22</v>
      </c>
      <c r="H39" s="8">
        <v>2</v>
      </c>
      <c r="I39" s="8" t="s">
        <v>442</v>
      </c>
      <c r="J39" s="8" t="s">
        <v>442</v>
      </c>
      <c r="K39" s="8">
        <v>155</v>
      </c>
      <c r="L39"/>
      <c r="M39"/>
    </row>
    <row r="40" spans="1:17" ht="12.75" customHeight="1" x14ac:dyDescent="0.25">
      <c r="A40" s="43">
        <v>360</v>
      </c>
      <c r="B40" s="27" t="s">
        <v>60</v>
      </c>
      <c r="C40" s="8">
        <v>54</v>
      </c>
      <c r="D40" s="8">
        <v>24</v>
      </c>
      <c r="E40" s="8">
        <v>99</v>
      </c>
      <c r="F40" s="8">
        <v>10</v>
      </c>
      <c r="G40" s="8">
        <v>37</v>
      </c>
      <c r="H40" s="8">
        <v>1</v>
      </c>
      <c r="I40" s="8" t="s">
        <v>442</v>
      </c>
      <c r="J40" s="8" t="s">
        <v>442</v>
      </c>
      <c r="K40" s="8">
        <v>225</v>
      </c>
      <c r="L40"/>
      <c r="M40"/>
    </row>
    <row r="41" spans="1:17" ht="12.75" customHeight="1" x14ac:dyDescent="0.25">
      <c r="A41" s="43">
        <v>380</v>
      </c>
      <c r="B41" s="27" t="s">
        <v>61</v>
      </c>
      <c r="C41" s="8">
        <v>1019</v>
      </c>
      <c r="D41" s="8">
        <v>492</v>
      </c>
      <c r="E41" s="8">
        <v>1742</v>
      </c>
      <c r="F41" s="8">
        <v>663</v>
      </c>
      <c r="G41" s="8">
        <v>906</v>
      </c>
      <c r="H41" s="8">
        <v>59</v>
      </c>
      <c r="I41" s="8">
        <v>41</v>
      </c>
      <c r="J41" s="8">
        <v>1</v>
      </c>
      <c r="K41" s="8">
        <v>4923</v>
      </c>
      <c r="L41"/>
      <c r="M41"/>
    </row>
    <row r="42" spans="1:17" ht="12.75" customHeight="1" x14ac:dyDescent="0.25">
      <c r="A42" s="43">
        <v>381</v>
      </c>
      <c r="B42" s="27" t="s">
        <v>62</v>
      </c>
      <c r="C42" s="8">
        <v>209</v>
      </c>
      <c r="D42" s="8">
        <v>114</v>
      </c>
      <c r="E42" s="8">
        <v>299</v>
      </c>
      <c r="F42" s="8">
        <v>135</v>
      </c>
      <c r="G42" s="8">
        <v>206</v>
      </c>
      <c r="H42" s="8">
        <v>5</v>
      </c>
      <c r="I42" s="8">
        <v>2</v>
      </c>
      <c r="J42" s="8">
        <v>1</v>
      </c>
      <c r="K42" s="8">
        <v>971</v>
      </c>
      <c r="L42"/>
      <c r="M42"/>
    </row>
    <row r="43" spans="1:17" ht="12.75" customHeight="1" x14ac:dyDescent="0.25">
      <c r="A43" s="43">
        <v>382</v>
      </c>
      <c r="B43" s="27" t="s">
        <v>63</v>
      </c>
      <c r="C43" s="8">
        <v>105</v>
      </c>
      <c r="D43" s="8">
        <v>86</v>
      </c>
      <c r="E43" s="8">
        <v>109</v>
      </c>
      <c r="F43" s="8">
        <v>25</v>
      </c>
      <c r="G43" s="8">
        <v>49</v>
      </c>
      <c r="H43" s="8">
        <v>2</v>
      </c>
      <c r="I43" s="8" t="s">
        <v>442</v>
      </c>
      <c r="J43" s="8" t="s">
        <v>442</v>
      </c>
      <c r="K43" s="8">
        <v>376</v>
      </c>
      <c r="L43"/>
      <c r="M43"/>
    </row>
    <row r="44" spans="1:17" s="48" customFormat="1" ht="23.25" customHeight="1" x14ac:dyDescent="0.25">
      <c r="A44" s="97" t="s">
        <v>323</v>
      </c>
      <c r="B44" s="139"/>
      <c r="C44" s="98">
        <f>SUM(C36:C43)</f>
        <v>2285</v>
      </c>
      <c r="D44" s="98">
        <v>886</v>
      </c>
      <c r="E44" s="98">
        <v>3078</v>
      </c>
      <c r="F44" s="98">
        <v>1011</v>
      </c>
      <c r="G44" s="104">
        <v>1549</v>
      </c>
      <c r="H44" s="104">
        <v>82</v>
      </c>
      <c r="I44" s="104">
        <v>43</v>
      </c>
      <c r="J44" s="104">
        <v>2</v>
      </c>
      <c r="K44" s="104">
        <v>8936</v>
      </c>
    </row>
    <row r="45" spans="1:17" ht="12.75" customHeight="1" x14ac:dyDescent="0.25">
      <c r="A45" s="43">
        <v>428</v>
      </c>
      <c r="B45" s="27" t="s">
        <v>64</v>
      </c>
      <c r="C45" s="8">
        <v>37</v>
      </c>
      <c r="D45" s="8">
        <v>22</v>
      </c>
      <c r="E45" s="8">
        <v>39</v>
      </c>
      <c r="F45" s="8">
        <v>24</v>
      </c>
      <c r="G45" s="8">
        <v>27</v>
      </c>
      <c r="H45" s="8">
        <v>1</v>
      </c>
      <c r="I45" s="8" t="s">
        <v>442</v>
      </c>
      <c r="J45" s="8" t="s">
        <v>442</v>
      </c>
      <c r="K45" s="8">
        <v>150</v>
      </c>
      <c r="L45"/>
      <c r="M45"/>
    </row>
    <row r="46" spans="1:17" s="48" customFormat="1" ht="12.75" customHeight="1" x14ac:dyDescent="0.2">
      <c r="A46" s="43">
        <v>461</v>
      </c>
      <c r="B46" s="27" t="s">
        <v>65</v>
      </c>
      <c r="C46" s="8">
        <v>38</v>
      </c>
      <c r="D46" s="8">
        <v>18</v>
      </c>
      <c r="E46" s="8">
        <v>64</v>
      </c>
      <c r="F46" s="8">
        <v>12</v>
      </c>
      <c r="G46" s="8">
        <v>23</v>
      </c>
      <c r="H46" s="8" t="s">
        <v>442</v>
      </c>
      <c r="I46" s="8">
        <v>1</v>
      </c>
      <c r="J46" s="121" t="s">
        <v>442</v>
      </c>
      <c r="K46" s="121">
        <v>156</v>
      </c>
    </row>
    <row r="47" spans="1:17" ht="12.75" customHeight="1" x14ac:dyDescent="0.25">
      <c r="A47" s="43">
        <v>480</v>
      </c>
      <c r="B47" s="27" t="s">
        <v>66</v>
      </c>
      <c r="C47" s="8">
        <v>351</v>
      </c>
      <c r="D47" s="8">
        <v>128</v>
      </c>
      <c r="E47" s="8">
        <v>398</v>
      </c>
      <c r="F47" s="8">
        <v>151</v>
      </c>
      <c r="G47" s="8">
        <v>194</v>
      </c>
      <c r="H47" s="8">
        <v>9</v>
      </c>
      <c r="I47" s="8">
        <v>1</v>
      </c>
      <c r="J47" s="8">
        <v>1</v>
      </c>
      <c r="K47" s="8">
        <v>1233</v>
      </c>
      <c r="L47"/>
      <c r="M47"/>
    </row>
    <row r="48" spans="1:17" ht="12.75" customHeight="1" x14ac:dyDescent="0.25">
      <c r="A48" s="43">
        <v>481</v>
      </c>
      <c r="B48" s="27" t="s">
        <v>67</v>
      </c>
      <c r="C48" s="8">
        <v>42</v>
      </c>
      <c r="D48" s="8">
        <v>14</v>
      </c>
      <c r="E48" s="8">
        <v>40</v>
      </c>
      <c r="F48" s="8">
        <v>16</v>
      </c>
      <c r="G48" s="8">
        <v>32</v>
      </c>
      <c r="H48" s="8">
        <v>2</v>
      </c>
      <c r="I48" s="8" t="s">
        <v>442</v>
      </c>
      <c r="J48" s="8" t="s">
        <v>442</v>
      </c>
      <c r="K48" s="8">
        <v>146</v>
      </c>
      <c r="L48"/>
      <c r="M48"/>
    </row>
    <row r="49" spans="1:13" ht="12.75" customHeight="1" x14ac:dyDescent="0.25">
      <c r="A49" s="43">
        <v>482</v>
      </c>
      <c r="B49" s="27" t="s">
        <v>68</v>
      </c>
      <c r="C49" s="8">
        <v>47</v>
      </c>
      <c r="D49" s="8">
        <v>27</v>
      </c>
      <c r="E49" s="8">
        <v>59</v>
      </c>
      <c r="F49" s="8">
        <v>26</v>
      </c>
      <c r="G49" s="8">
        <v>38</v>
      </c>
      <c r="H49" s="8">
        <v>2</v>
      </c>
      <c r="I49" s="8" t="s">
        <v>442</v>
      </c>
      <c r="J49" s="8" t="s">
        <v>442</v>
      </c>
      <c r="K49" s="8">
        <v>199</v>
      </c>
      <c r="L49"/>
      <c r="M49"/>
    </row>
    <row r="50" spans="1:13" ht="12.75" customHeight="1" x14ac:dyDescent="0.25">
      <c r="A50" s="43">
        <v>483</v>
      </c>
      <c r="B50" s="27" t="s">
        <v>69</v>
      </c>
      <c r="C50" s="8">
        <v>160</v>
      </c>
      <c r="D50" s="8">
        <v>53</v>
      </c>
      <c r="E50" s="8">
        <v>191</v>
      </c>
      <c r="F50" s="8">
        <v>128</v>
      </c>
      <c r="G50" s="8">
        <v>135</v>
      </c>
      <c r="H50" s="8">
        <v>3</v>
      </c>
      <c r="I50" s="8">
        <v>20</v>
      </c>
      <c r="J50" s="8" t="s">
        <v>442</v>
      </c>
      <c r="K50" s="8">
        <v>690</v>
      </c>
      <c r="L50"/>
      <c r="M50"/>
    </row>
    <row r="51" spans="1:13" ht="12.75" customHeight="1" x14ac:dyDescent="0.25">
      <c r="A51" s="43">
        <v>484</v>
      </c>
      <c r="B51" s="27" t="s">
        <v>70</v>
      </c>
      <c r="C51" s="8">
        <v>599</v>
      </c>
      <c r="D51" s="8">
        <v>326</v>
      </c>
      <c r="E51" s="8">
        <v>631</v>
      </c>
      <c r="F51" s="8">
        <v>179</v>
      </c>
      <c r="G51" s="8">
        <v>597</v>
      </c>
      <c r="H51" s="8">
        <v>8</v>
      </c>
      <c r="I51" s="8">
        <v>19</v>
      </c>
      <c r="J51" s="8" t="s">
        <v>442</v>
      </c>
      <c r="K51" s="8">
        <v>2359</v>
      </c>
      <c r="L51"/>
      <c r="M51"/>
    </row>
    <row r="52" spans="1:13" ht="12.75" customHeight="1" x14ac:dyDescent="0.25">
      <c r="A52" s="43">
        <v>486</v>
      </c>
      <c r="B52" s="27" t="s">
        <v>71</v>
      </c>
      <c r="C52" s="8">
        <v>257</v>
      </c>
      <c r="D52" s="8">
        <v>98</v>
      </c>
      <c r="E52" s="8">
        <v>270</v>
      </c>
      <c r="F52" s="8">
        <v>192</v>
      </c>
      <c r="G52" s="8">
        <v>144</v>
      </c>
      <c r="H52" s="8">
        <v>5</v>
      </c>
      <c r="I52" s="8">
        <v>1</v>
      </c>
      <c r="J52" s="8">
        <v>1</v>
      </c>
      <c r="K52" s="8">
        <v>968</v>
      </c>
      <c r="L52"/>
      <c r="M52"/>
    </row>
    <row r="53" spans="1:13" ht="12.75" customHeight="1" x14ac:dyDescent="0.25">
      <c r="A53" s="43">
        <v>488</v>
      </c>
      <c r="B53" s="27" t="s">
        <v>72</v>
      </c>
      <c r="C53" s="8">
        <v>66</v>
      </c>
      <c r="D53" s="8">
        <v>40</v>
      </c>
      <c r="E53" s="8">
        <v>131</v>
      </c>
      <c r="F53" s="8">
        <v>11</v>
      </c>
      <c r="G53" s="8">
        <v>41</v>
      </c>
      <c r="H53" s="8">
        <v>4</v>
      </c>
      <c r="I53" s="8" t="s">
        <v>442</v>
      </c>
      <c r="J53" s="8" t="s">
        <v>442</v>
      </c>
      <c r="K53" s="8">
        <v>293</v>
      </c>
      <c r="L53"/>
      <c r="M53"/>
    </row>
    <row r="54" spans="1:13" s="48" customFormat="1" ht="23.25" customHeight="1" x14ac:dyDescent="0.25">
      <c r="A54" s="97" t="s">
        <v>324</v>
      </c>
      <c r="B54" s="139"/>
      <c r="C54" s="98">
        <f>SUM(C45:C53)</f>
        <v>1597</v>
      </c>
      <c r="D54" s="98">
        <v>726</v>
      </c>
      <c r="E54" s="98">
        <v>1823</v>
      </c>
      <c r="F54" s="98">
        <v>739</v>
      </c>
      <c r="G54" s="104">
        <v>1231</v>
      </c>
      <c r="H54" s="104">
        <v>34</v>
      </c>
      <c r="I54" s="104">
        <v>42</v>
      </c>
      <c r="J54" s="104">
        <v>2</v>
      </c>
      <c r="K54" s="104">
        <v>6194</v>
      </c>
    </row>
    <row r="55" spans="1:13" ht="12.75" customHeight="1" x14ac:dyDescent="0.25">
      <c r="A55" s="43">
        <v>509</v>
      </c>
      <c r="B55" s="27" t="s">
        <v>73</v>
      </c>
      <c r="C55" s="8">
        <v>19</v>
      </c>
      <c r="D55" s="8">
        <v>9</v>
      </c>
      <c r="E55" s="8">
        <v>36</v>
      </c>
      <c r="F55" s="8">
        <v>8</v>
      </c>
      <c r="G55" s="8">
        <v>12</v>
      </c>
      <c r="H55" s="8" t="s">
        <v>442</v>
      </c>
      <c r="I55" s="8" t="s">
        <v>442</v>
      </c>
      <c r="J55" s="8" t="s">
        <v>442</v>
      </c>
      <c r="K55" s="8">
        <v>84</v>
      </c>
      <c r="L55"/>
      <c r="M55"/>
    </row>
    <row r="56" spans="1:13" ht="12.75" customHeight="1" x14ac:dyDescent="0.25">
      <c r="A56" s="43">
        <v>512</v>
      </c>
      <c r="B56" s="27" t="s">
        <v>74</v>
      </c>
      <c r="C56" s="8">
        <v>22</v>
      </c>
      <c r="D56" s="8">
        <v>14</v>
      </c>
      <c r="E56" s="8">
        <v>22</v>
      </c>
      <c r="F56" s="8">
        <v>2</v>
      </c>
      <c r="G56" s="8">
        <v>15</v>
      </c>
      <c r="H56" s="8">
        <v>3</v>
      </c>
      <c r="I56" s="8" t="s">
        <v>442</v>
      </c>
      <c r="J56" s="8" t="s">
        <v>442</v>
      </c>
      <c r="K56" s="8">
        <v>78</v>
      </c>
      <c r="L56"/>
      <c r="M56"/>
    </row>
    <row r="57" spans="1:13" s="48" customFormat="1" ht="12.75" customHeight="1" x14ac:dyDescent="0.2">
      <c r="A57" s="43">
        <v>513</v>
      </c>
      <c r="B57" s="27" t="s">
        <v>75</v>
      </c>
      <c r="C57" s="8">
        <v>52</v>
      </c>
      <c r="D57" s="8">
        <v>11</v>
      </c>
      <c r="E57" s="8">
        <v>81</v>
      </c>
      <c r="F57" s="8">
        <v>16</v>
      </c>
      <c r="G57" s="8">
        <v>41</v>
      </c>
      <c r="H57" s="8">
        <v>11</v>
      </c>
      <c r="I57" s="8" t="s">
        <v>442</v>
      </c>
      <c r="J57" s="121" t="s">
        <v>442</v>
      </c>
      <c r="K57" s="121">
        <v>212</v>
      </c>
    </row>
    <row r="58" spans="1:13" ht="12.75" customHeight="1" x14ac:dyDescent="0.25">
      <c r="A58" s="43">
        <v>560</v>
      </c>
      <c r="B58" s="27" t="s">
        <v>76</v>
      </c>
      <c r="C58" s="8">
        <v>16</v>
      </c>
      <c r="D58" s="8">
        <v>11</v>
      </c>
      <c r="E58" s="8">
        <v>27</v>
      </c>
      <c r="F58" s="8">
        <v>14</v>
      </c>
      <c r="G58" s="8">
        <v>15</v>
      </c>
      <c r="H58" s="8">
        <v>2</v>
      </c>
      <c r="I58" s="8" t="s">
        <v>442</v>
      </c>
      <c r="J58" s="8" t="s">
        <v>442</v>
      </c>
      <c r="K58" s="8">
        <v>85</v>
      </c>
      <c r="L58"/>
      <c r="M58"/>
    </row>
    <row r="59" spans="1:13" ht="12.75" customHeight="1" x14ac:dyDescent="0.25">
      <c r="A59" s="43">
        <v>561</v>
      </c>
      <c r="B59" s="27" t="s">
        <v>77</v>
      </c>
      <c r="C59" s="8">
        <v>34</v>
      </c>
      <c r="D59" s="8">
        <v>32</v>
      </c>
      <c r="E59" s="8">
        <v>62</v>
      </c>
      <c r="F59" s="8">
        <v>18</v>
      </c>
      <c r="G59" s="8">
        <v>41</v>
      </c>
      <c r="H59" s="8">
        <v>1</v>
      </c>
      <c r="I59" s="8" t="s">
        <v>442</v>
      </c>
      <c r="J59" s="8" t="s">
        <v>442</v>
      </c>
      <c r="K59" s="8">
        <v>188</v>
      </c>
      <c r="L59"/>
      <c r="M59"/>
    </row>
    <row r="60" spans="1:13" ht="12.75" customHeight="1" x14ac:dyDescent="0.25">
      <c r="A60" s="43">
        <v>562</v>
      </c>
      <c r="B60" s="27" t="s">
        <v>78</v>
      </c>
      <c r="C60" s="8">
        <v>76</v>
      </c>
      <c r="D60" s="8">
        <v>49</v>
      </c>
      <c r="E60" s="8">
        <v>104</v>
      </c>
      <c r="F60" s="8">
        <v>21</v>
      </c>
      <c r="G60" s="8">
        <v>38</v>
      </c>
      <c r="H60" s="8">
        <v>4</v>
      </c>
      <c r="I60" s="8" t="s">
        <v>442</v>
      </c>
      <c r="J60" s="8" t="s">
        <v>442</v>
      </c>
      <c r="K60" s="8">
        <v>292</v>
      </c>
      <c r="L60"/>
      <c r="M60"/>
    </row>
    <row r="61" spans="1:13" ht="12.75" customHeight="1" x14ac:dyDescent="0.25">
      <c r="A61" s="43">
        <v>563</v>
      </c>
      <c r="B61" s="27" t="s">
        <v>79</v>
      </c>
      <c r="C61" s="8">
        <v>25</v>
      </c>
      <c r="D61" s="8">
        <v>24</v>
      </c>
      <c r="E61" s="8">
        <v>32</v>
      </c>
      <c r="F61" s="8">
        <v>5</v>
      </c>
      <c r="G61" s="8">
        <v>15</v>
      </c>
      <c r="H61" s="8">
        <v>1</v>
      </c>
      <c r="I61" s="8" t="s">
        <v>442</v>
      </c>
      <c r="J61" s="8" t="s">
        <v>442</v>
      </c>
      <c r="K61" s="8">
        <v>102</v>
      </c>
      <c r="L61"/>
      <c r="M61"/>
    </row>
    <row r="62" spans="1:13" ht="12.75" customHeight="1" x14ac:dyDescent="0.25">
      <c r="A62" s="43">
        <v>580</v>
      </c>
      <c r="B62" s="27" t="s">
        <v>80</v>
      </c>
      <c r="C62" s="8">
        <v>991</v>
      </c>
      <c r="D62" s="8">
        <v>366</v>
      </c>
      <c r="E62" s="8">
        <v>1609</v>
      </c>
      <c r="F62" s="8">
        <v>600</v>
      </c>
      <c r="G62" s="8">
        <v>1047</v>
      </c>
      <c r="H62" s="8">
        <v>48</v>
      </c>
      <c r="I62" s="8">
        <v>10</v>
      </c>
      <c r="J62" s="8" t="s">
        <v>442</v>
      </c>
      <c r="K62" s="8">
        <v>4671</v>
      </c>
      <c r="L62"/>
      <c r="M62"/>
    </row>
    <row r="63" spans="1:13" ht="12.75" customHeight="1" x14ac:dyDescent="0.25">
      <c r="A63" s="43">
        <v>581</v>
      </c>
      <c r="B63" s="27" t="s">
        <v>81</v>
      </c>
      <c r="C63" s="8">
        <v>726</v>
      </c>
      <c r="D63" s="8">
        <v>414</v>
      </c>
      <c r="E63" s="8">
        <v>927</v>
      </c>
      <c r="F63" s="8">
        <v>335</v>
      </c>
      <c r="G63" s="8">
        <v>636</v>
      </c>
      <c r="H63" s="8">
        <v>24</v>
      </c>
      <c r="I63" s="8">
        <v>5</v>
      </c>
      <c r="J63" s="8" t="s">
        <v>442</v>
      </c>
      <c r="K63" s="8">
        <v>3067</v>
      </c>
      <c r="L63"/>
      <c r="M63"/>
    </row>
    <row r="64" spans="1:13" ht="12.75" customHeight="1" x14ac:dyDescent="0.25">
      <c r="A64" s="43">
        <v>582</v>
      </c>
      <c r="B64" s="27" t="s">
        <v>82</v>
      </c>
      <c r="C64" s="8">
        <v>48</v>
      </c>
      <c r="D64" s="8">
        <v>28</v>
      </c>
      <c r="E64" s="8">
        <v>92</v>
      </c>
      <c r="F64" s="8">
        <v>35</v>
      </c>
      <c r="G64" s="8">
        <v>60</v>
      </c>
      <c r="H64" s="8">
        <v>7</v>
      </c>
      <c r="I64" s="8" t="s">
        <v>442</v>
      </c>
      <c r="J64" s="8" t="s">
        <v>442</v>
      </c>
      <c r="K64" s="8">
        <v>270</v>
      </c>
      <c r="L64"/>
      <c r="M64"/>
    </row>
    <row r="65" spans="1:13" ht="12.75" customHeight="1" x14ac:dyDescent="0.25">
      <c r="A65" s="43">
        <v>583</v>
      </c>
      <c r="B65" s="27" t="s">
        <v>83</v>
      </c>
      <c r="C65" s="8">
        <v>296</v>
      </c>
      <c r="D65" s="8">
        <v>122</v>
      </c>
      <c r="E65" s="8">
        <v>327</v>
      </c>
      <c r="F65" s="8">
        <v>192</v>
      </c>
      <c r="G65" s="8">
        <v>171</v>
      </c>
      <c r="H65" s="8">
        <v>15</v>
      </c>
      <c r="I65" s="8">
        <v>10</v>
      </c>
      <c r="J65" s="8" t="s">
        <v>442</v>
      </c>
      <c r="K65" s="8">
        <v>1133</v>
      </c>
      <c r="L65"/>
      <c r="M65"/>
    </row>
    <row r="66" spans="1:13" ht="12.75" customHeight="1" x14ac:dyDescent="0.25">
      <c r="A66" s="43">
        <v>584</v>
      </c>
      <c r="B66" s="27" t="s">
        <v>84</v>
      </c>
      <c r="C66" s="8">
        <v>33</v>
      </c>
      <c r="D66" s="8">
        <v>16</v>
      </c>
      <c r="E66" s="8">
        <v>54</v>
      </c>
      <c r="F66" s="8">
        <v>10</v>
      </c>
      <c r="G66" s="8">
        <v>29</v>
      </c>
      <c r="H66" s="8">
        <v>1</v>
      </c>
      <c r="I66" s="8" t="s">
        <v>442</v>
      </c>
      <c r="J66" s="8" t="s">
        <v>442</v>
      </c>
      <c r="K66" s="8">
        <v>143</v>
      </c>
      <c r="L66"/>
      <c r="M66"/>
    </row>
    <row r="67" spans="1:13" ht="12.75" customHeight="1" x14ac:dyDescent="0.25">
      <c r="A67" s="43">
        <v>586</v>
      </c>
      <c r="B67" s="27" t="s">
        <v>85</v>
      </c>
      <c r="C67" s="8">
        <v>123</v>
      </c>
      <c r="D67" s="8">
        <v>36</v>
      </c>
      <c r="E67" s="8">
        <v>244</v>
      </c>
      <c r="F67" s="8">
        <v>67</v>
      </c>
      <c r="G67" s="8">
        <v>112</v>
      </c>
      <c r="H67" s="8">
        <v>2</v>
      </c>
      <c r="I67" s="8">
        <v>4</v>
      </c>
      <c r="J67" s="8" t="s">
        <v>442</v>
      </c>
      <c r="K67" s="8">
        <v>588</v>
      </c>
      <c r="L67"/>
      <c r="M67"/>
    </row>
    <row r="68" spans="1:13" s="48" customFormat="1" ht="23.25" customHeight="1" x14ac:dyDescent="0.25">
      <c r="A68" s="97" t="s">
        <v>325</v>
      </c>
      <c r="B68" s="139"/>
      <c r="C68" s="98">
        <f>SUM(C55:C67)</f>
        <v>2461</v>
      </c>
      <c r="D68" s="98">
        <v>1132</v>
      </c>
      <c r="E68" s="98">
        <v>3617</v>
      </c>
      <c r="F68" s="98">
        <v>1323</v>
      </c>
      <c r="G68" s="104">
        <v>2232</v>
      </c>
      <c r="H68" s="104">
        <v>119</v>
      </c>
      <c r="I68" s="104">
        <v>29</v>
      </c>
      <c r="J68" s="104" t="s">
        <v>442</v>
      </c>
      <c r="K68" s="104">
        <v>10913</v>
      </c>
    </row>
    <row r="69" spans="1:13" ht="12.75" customHeight="1" x14ac:dyDescent="0.25">
      <c r="A69" s="43">
        <v>604</v>
      </c>
      <c r="B69" s="27" t="s">
        <v>86</v>
      </c>
      <c r="C69" s="8">
        <v>19</v>
      </c>
      <c r="D69" s="8">
        <v>15</v>
      </c>
      <c r="E69" s="8">
        <v>57</v>
      </c>
      <c r="F69" s="8">
        <v>8</v>
      </c>
      <c r="G69" s="8">
        <v>17</v>
      </c>
      <c r="H69" s="8">
        <v>1</v>
      </c>
      <c r="I69" s="8">
        <v>1</v>
      </c>
      <c r="J69" s="8" t="s">
        <v>442</v>
      </c>
      <c r="K69" s="8">
        <v>118</v>
      </c>
      <c r="L69"/>
      <c r="M69"/>
    </row>
    <row r="70" spans="1:13" ht="12.75" customHeight="1" x14ac:dyDescent="0.25">
      <c r="A70" s="43">
        <v>617</v>
      </c>
      <c r="B70" s="27" t="s">
        <v>87</v>
      </c>
      <c r="C70" s="8">
        <v>55</v>
      </c>
      <c r="D70" s="8">
        <v>33</v>
      </c>
      <c r="E70" s="8">
        <v>111</v>
      </c>
      <c r="F70" s="8">
        <v>38</v>
      </c>
      <c r="G70" s="8">
        <v>56</v>
      </c>
      <c r="H70" s="8">
        <v>2</v>
      </c>
      <c r="I70" s="8" t="s">
        <v>442</v>
      </c>
      <c r="J70" s="8" t="s">
        <v>442</v>
      </c>
      <c r="K70" s="8">
        <v>295</v>
      </c>
      <c r="L70"/>
      <c r="M70"/>
    </row>
    <row r="71" spans="1:13" ht="12.75" customHeight="1" x14ac:dyDescent="0.25">
      <c r="A71" s="43">
        <v>642</v>
      </c>
      <c r="B71" s="27" t="s">
        <v>88</v>
      </c>
      <c r="C71" s="8">
        <v>26</v>
      </c>
      <c r="D71" s="8">
        <v>6</v>
      </c>
      <c r="E71" s="8">
        <v>65</v>
      </c>
      <c r="F71" s="8">
        <v>32</v>
      </c>
      <c r="G71" s="8">
        <v>19</v>
      </c>
      <c r="H71" s="8">
        <v>4</v>
      </c>
      <c r="I71" s="8" t="s">
        <v>442</v>
      </c>
      <c r="J71" s="8" t="s">
        <v>442</v>
      </c>
      <c r="K71" s="8">
        <v>152</v>
      </c>
      <c r="L71"/>
      <c r="M71"/>
    </row>
    <row r="72" spans="1:13" s="48" customFormat="1" ht="12.75" customHeight="1" x14ac:dyDescent="0.2">
      <c r="A72" s="43">
        <v>643</v>
      </c>
      <c r="B72" s="27" t="s">
        <v>89</v>
      </c>
      <c r="C72" s="8">
        <v>44</v>
      </c>
      <c r="D72" s="8">
        <v>27</v>
      </c>
      <c r="E72" s="8">
        <v>180</v>
      </c>
      <c r="F72" s="8">
        <v>74</v>
      </c>
      <c r="G72" s="8">
        <v>45</v>
      </c>
      <c r="H72" s="8">
        <v>11</v>
      </c>
      <c r="I72" s="8" t="s">
        <v>442</v>
      </c>
      <c r="J72" s="121" t="s">
        <v>442</v>
      </c>
      <c r="K72" s="121">
        <v>381</v>
      </c>
    </row>
    <row r="73" spans="1:13" ht="12.75" customHeight="1" x14ac:dyDescent="0.25">
      <c r="A73" s="43">
        <v>662</v>
      </c>
      <c r="B73" s="27" t="s">
        <v>90</v>
      </c>
      <c r="C73" s="8">
        <v>168</v>
      </c>
      <c r="D73" s="8">
        <v>90</v>
      </c>
      <c r="E73" s="8">
        <v>258</v>
      </c>
      <c r="F73" s="8">
        <v>41</v>
      </c>
      <c r="G73" s="8">
        <v>118</v>
      </c>
      <c r="H73" s="8" t="s">
        <v>442</v>
      </c>
      <c r="I73" s="8">
        <v>15</v>
      </c>
      <c r="J73" s="8" t="s">
        <v>442</v>
      </c>
      <c r="K73" s="8">
        <v>690</v>
      </c>
      <c r="L73"/>
      <c r="M73"/>
    </row>
    <row r="74" spans="1:13" ht="12.75" customHeight="1" x14ac:dyDescent="0.25">
      <c r="A74" s="43">
        <v>665</v>
      </c>
      <c r="B74" s="27" t="s">
        <v>91</v>
      </c>
      <c r="C74" s="8">
        <v>78</v>
      </c>
      <c r="D74" s="8">
        <v>30</v>
      </c>
      <c r="E74" s="8">
        <v>91</v>
      </c>
      <c r="F74" s="8">
        <v>18</v>
      </c>
      <c r="G74" s="8">
        <v>43</v>
      </c>
      <c r="H74" s="8">
        <v>1</v>
      </c>
      <c r="I74" s="8" t="s">
        <v>442</v>
      </c>
      <c r="J74" s="8" t="s">
        <v>442</v>
      </c>
      <c r="K74" s="8">
        <v>261</v>
      </c>
      <c r="L74"/>
      <c r="M74"/>
    </row>
    <row r="75" spans="1:13" ht="12.75" customHeight="1" x14ac:dyDescent="0.25">
      <c r="A75" s="43">
        <v>680</v>
      </c>
      <c r="B75" s="27" t="s">
        <v>92</v>
      </c>
      <c r="C75" s="8">
        <v>1054</v>
      </c>
      <c r="D75" s="8">
        <v>506</v>
      </c>
      <c r="E75" s="8">
        <v>1489</v>
      </c>
      <c r="F75" s="8">
        <v>634</v>
      </c>
      <c r="G75" s="8">
        <v>709</v>
      </c>
      <c r="H75" s="8">
        <v>12</v>
      </c>
      <c r="I75" s="8">
        <v>40</v>
      </c>
      <c r="J75" s="8" t="s">
        <v>442</v>
      </c>
      <c r="K75" s="8">
        <v>4444</v>
      </c>
      <c r="L75"/>
      <c r="M75"/>
    </row>
    <row r="76" spans="1:13" ht="12.75" customHeight="1" x14ac:dyDescent="0.25">
      <c r="A76" s="43">
        <v>682</v>
      </c>
      <c r="B76" s="27" t="s">
        <v>93</v>
      </c>
      <c r="C76" s="8">
        <v>149</v>
      </c>
      <c r="D76" s="8">
        <v>60</v>
      </c>
      <c r="E76" s="8">
        <v>272</v>
      </c>
      <c r="F76" s="8">
        <v>123</v>
      </c>
      <c r="G76" s="8">
        <v>99</v>
      </c>
      <c r="H76" s="8">
        <v>6</v>
      </c>
      <c r="I76" s="8">
        <v>24</v>
      </c>
      <c r="J76" s="8" t="s">
        <v>442</v>
      </c>
      <c r="K76" s="8">
        <v>733</v>
      </c>
      <c r="L76"/>
      <c r="M76"/>
    </row>
    <row r="77" spans="1:13" ht="12.75" customHeight="1" x14ac:dyDescent="0.25">
      <c r="A77" s="43">
        <v>683</v>
      </c>
      <c r="B77" s="27" t="s">
        <v>94</v>
      </c>
      <c r="C77" s="8">
        <v>360</v>
      </c>
      <c r="D77" s="8">
        <v>237</v>
      </c>
      <c r="E77" s="8">
        <v>421</v>
      </c>
      <c r="F77" s="8">
        <v>134</v>
      </c>
      <c r="G77" s="8">
        <v>206</v>
      </c>
      <c r="H77" s="8">
        <v>6</v>
      </c>
      <c r="I77" s="8">
        <v>1</v>
      </c>
      <c r="J77" s="8">
        <v>1</v>
      </c>
      <c r="K77" s="8">
        <v>1366</v>
      </c>
      <c r="L77"/>
      <c r="M77"/>
    </row>
    <row r="78" spans="1:13" ht="12.75" customHeight="1" x14ac:dyDescent="0.25">
      <c r="A78" s="43">
        <v>684</v>
      </c>
      <c r="B78" s="27" t="s">
        <v>95</v>
      </c>
      <c r="C78" s="8">
        <v>53</v>
      </c>
      <c r="D78" s="8">
        <v>26</v>
      </c>
      <c r="E78" s="8">
        <v>67</v>
      </c>
      <c r="F78" s="8">
        <v>13</v>
      </c>
      <c r="G78" s="8">
        <v>25</v>
      </c>
      <c r="H78" s="8">
        <v>1</v>
      </c>
      <c r="I78" s="8">
        <v>1</v>
      </c>
      <c r="J78" s="8" t="s">
        <v>442</v>
      </c>
      <c r="K78" s="8">
        <v>186</v>
      </c>
      <c r="L78"/>
      <c r="M78"/>
    </row>
    <row r="79" spans="1:13" ht="12.75" customHeight="1" x14ac:dyDescent="0.25">
      <c r="A79" s="43">
        <v>685</v>
      </c>
      <c r="B79" s="27" t="s">
        <v>96</v>
      </c>
      <c r="C79" s="8">
        <v>173</v>
      </c>
      <c r="D79" s="8">
        <v>79</v>
      </c>
      <c r="E79" s="8">
        <v>256</v>
      </c>
      <c r="F79" s="8">
        <v>148</v>
      </c>
      <c r="G79" s="8">
        <v>106</v>
      </c>
      <c r="H79" s="8">
        <v>1</v>
      </c>
      <c r="I79" s="8">
        <v>14</v>
      </c>
      <c r="J79" s="8">
        <v>1</v>
      </c>
      <c r="K79" s="8">
        <v>778</v>
      </c>
      <c r="L79"/>
      <c r="M79"/>
    </row>
    <row r="80" spans="1:13" ht="12.75" customHeight="1" x14ac:dyDescent="0.25">
      <c r="A80" s="43">
        <v>686</v>
      </c>
      <c r="B80" s="27" t="s">
        <v>97</v>
      </c>
      <c r="C80" s="8">
        <v>105</v>
      </c>
      <c r="D80" s="8">
        <v>38</v>
      </c>
      <c r="E80" s="8">
        <v>109</v>
      </c>
      <c r="F80" s="8">
        <v>25</v>
      </c>
      <c r="G80" s="8">
        <v>50</v>
      </c>
      <c r="H80" s="8">
        <v>2</v>
      </c>
      <c r="I80" s="8">
        <v>23</v>
      </c>
      <c r="J80" s="8" t="s">
        <v>442</v>
      </c>
      <c r="K80" s="8">
        <v>352</v>
      </c>
      <c r="L80"/>
      <c r="M80"/>
    </row>
    <row r="81" spans="1:13" ht="12.75" customHeight="1" x14ac:dyDescent="0.25">
      <c r="A81" s="43">
        <v>687</v>
      </c>
      <c r="B81" s="27" t="s">
        <v>98</v>
      </c>
      <c r="C81" s="8">
        <v>91</v>
      </c>
      <c r="D81" s="8">
        <v>33</v>
      </c>
      <c r="E81" s="8">
        <v>95</v>
      </c>
      <c r="F81" s="8">
        <v>19</v>
      </c>
      <c r="G81" s="8">
        <v>69</v>
      </c>
      <c r="H81" s="8">
        <v>3</v>
      </c>
      <c r="I81" s="8">
        <v>8</v>
      </c>
      <c r="J81" s="8" t="s">
        <v>442</v>
      </c>
      <c r="K81" s="8">
        <v>318</v>
      </c>
      <c r="L81"/>
      <c r="M81"/>
    </row>
    <row r="82" spans="1:13" s="48" customFormat="1" ht="23.25" customHeight="1" x14ac:dyDescent="0.25">
      <c r="A82" s="97" t="s">
        <v>326</v>
      </c>
      <c r="B82" s="139"/>
      <c r="C82" s="98">
        <f>SUM(C69:C81)</f>
        <v>2375</v>
      </c>
      <c r="D82" s="98">
        <v>1180</v>
      </c>
      <c r="E82" s="98">
        <v>3471</v>
      </c>
      <c r="F82" s="98">
        <v>1307</v>
      </c>
      <c r="G82" s="104">
        <v>1562</v>
      </c>
      <c r="H82" s="104">
        <v>50</v>
      </c>
      <c r="I82" s="104">
        <v>127</v>
      </c>
      <c r="J82" s="104">
        <v>2</v>
      </c>
      <c r="K82" s="104">
        <v>10074</v>
      </c>
    </row>
    <row r="83" spans="1:13" ht="12.75" customHeight="1" x14ac:dyDescent="0.25">
      <c r="A83" s="43">
        <v>760</v>
      </c>
      <c r="B83" s="27" t="s">
        <v>99</v>
      </c>
      <c r="C83" s="8">
        <v>50</v>
      </c>
      <c r="D83" s="8">
        <v>29</v>
      </c>
      <c r="E83" s="8">
        <v>46</v>
      </c>
      <c r="F83" s="8">
        <v>5</v>
      </c>
      <c r="G83" s="8">
        <v>37</v>
      </c>
      <c r="H83" s="8">
        <v>1</v>
      </c>
      <c r="I83" s="8">
        <v>1</v>
      </c>
      <c r="J83" s="8" t="s">
        <v>442</v>
      </c>
      <c r="K83" s="8">
        <v>169</v>
      </c>
      <c r="L83"/>
      <c r="M83"/>
    </row>
    <row r="84" spans="1:13" ht="12.75" customHeight="1" x14ac:dyDescent="0.25">
      <c r="A84" s="43">
        <v>761</v>
      </c>
      <c r="B84" s="27" t="s">
        <v>100</v>
      </c>
      <c r="C84" s="8">
        <v>29</v>
      </c>
      <c r="D84" s="8">
        <v>20</v>
      </c>
      <c r="E84" s="8">
        <v>50</v>
      </c>
      <c r="F84" s="8">
        <v>10</v>
      </c>
      <c r="G84" s="8">
        <v>15</v>
      </c>
      <c r="H84" s="8" t="s">
        <v>442</v>
      </c>
      <c r="I84" s="8" t="s">
        <v>442</v>
      </c>
      <c r="J84" s="8">
        <v>1</v>
      </c>
      <c r="K84" s="8">
        <v>125</v>
      </c>
      <c r="L84"/>
      <c r="M84"/>
    </row>
    <row r="85" spans="1:13" ht="12.75" customHeight="1" x14ac:dyDescent="0.25">
      <c r="A85" s="43">
        <v>763</v>
      </c>
      <c r="B85" s="27" t="s">
        <v>101</v>
      </c>
      <c r="C85" s="8">
        <v>79</v>
      </c>
      <c r="D85" s="8">
        <v>35</v>
      </c>
      <c r="E85" s="8">
        <v>67</v>
      </c>
      <c r="F85" s="8">
        <v>19</v>
      </c>
      <c r="G85" s="8">
        <v>38</v>
      </c>
      <c r="H85" s="8">
        <v>1</v>
      </c>
      <c r="I85" s="8">
        <v>1</v>
      </c>
      <c r="J85" s="8" t="s">
        <v>442</v>
      </c>
      <c r="K85" s="8">
        <v>240</v>
      </c>
      <c r="L85"/>
      <c r="M85"/>
    </row>
    <row r="86" spans="1:13" ht="12.75" customHeight="1" x14ac:dyDescent="0.25">
      <c r="A86" s="43">
        <v>764</v>
      </c>
      <c r="B86" s="27" t="s">
        <v>102</v>
      </c>
      <c r="C86" s="8">
        <v>65</v>
      </c>
      <c r="D86" s="8">
        <v>38</v>
      </c>
      <c r="E86" s="8">
        <v>143</v>
      </c>
      <c r="F86" s="8">
        <v>35</v>
      </c>
      <c r="G86" s="8">
        <v>80</v>
      </c>
      <c r="H86" s="8">
        <v>3</v>
      </c>
      <c r="I86" s="8">
        <v>1</v>
      </c>
      <c r="J86" s="8" t="s">
        <v>442</v>
      </c>
      <c r="K86" s="8">
        <v>365</v>
      </c>
      <c r="L86"/>
      <c r="M86"/>
    </row>
    <row r="87" spans="1:13" s="48" customFormat="1" ht="12.75" customHeight="1" x14ac:dyDescent="0.2">
      <c r="A87" s="43">
        <v>765</v>
      </c>
      <c r="B87" s="27" t="s">
        <v>103</v>
      </c>
      <c r="C87" s="8">
        <v>166</v>
      </c>
      <c r="D87" s="8">
        <v>34</v>
      </c>
      <c r="E87" s="8">
        <v>122</v>
      </c>
      <c r="F87" s="8">
        <v>28</v>
      </c>
      <c r="G87" s="8">
        <v>104</v>
      </c>
      <c r="H87" s="8">
        <v>2</v>
      </c>
      <c r="I87" s="8" t="s">
        <v>442</v>
      </c>
      <c r="J87" s="121" t="s">
        <v>442</v>
      </c>
      <c r="K87" s="121">
        <v>456</v>
      </c>
    </row>
    <row r="88" spans="1:13" ht="12.75" customHeight="1" x14ac:dyDescent="0.25">
      <c r="A88" s="43">
        <v>767</v>
      </c>
      <c r="B88" s="27" t="s">
        <v>104</v>
      </c>
      <c r="C88" s="8">
        <v>34</v>
      </c>
      <c r="D88" s="8">
        <v>49</v>
      </c>
      <c r="E88" s="8">
        <v>46</v>
      </c>
      <c r="F88" s="8">
        <v>5</v>
      </c>
      <c r="G88" s="8">
        <v>32</v>
      </c>
      <c r="H88" s="8" t="s">
        <v>442</v>
      </c>
      <c r="I88" s="8" t="s">
        <v>442</v>
      </c>
      <c r="J88" s="8" t="s">
        <v>442</v>
      </c>
      <c r="K88" s="8">
        <v>166</v>
      </c>
      <c r="L88"/>
      <c r="M88"/>
    </row>
    <row r="89" spans="1:13" ht="12.75" customHeight="1" x14ac:dyDescent="0.25">
      <c r="A89" s="43">
        <v>780</v>
      </c>
      <c r="B89" s="27" t="s">
        <v>105</v>
      </c>
      <c r="C89" s="8">
        <v>632</v>
      </c>
      <c r="D89" s="8">
        <v>273</v>
      </c>
      <c r="E89" s="8">
        <v>802</v>
      </c>
      <c r="F89" s="8">
        <v>314</v>
      </c>
      <c r="G89" s="8">
        <v>464</v>
      </c>
      <c r="H89" s="8">
        <v>12</v>
      </c>
      <c r="I89" s="8">
        <v>9</v>
      </c>
      <c r="J89" s="8" t="s">
        <v>442</v>
      </c>
      <c r="K89" s="8">
        <v>2506</v>
      </c>
      <c r="L89"/>
      <c r="M89"/>
    </row>
    <row r="90" spans="1:13" ht="12.75" customHeight="1" x14ac:dyDescent="0.25">
      <c r="A90" s="43">
        <v>781</v>
      </c>
      <c r="B90" s="27" t="s">
        <v>106</v>
      </c>
      <c r="C90" s="8">
        <v>159</v>
      </c>
      <c r="D90" s="8">
        <v>74</v>
      </c>
      <c r="E90" s="8">
        <v>182</v>
      </c>
      <c r="F90" s="8">
        <v>143</v>
      </c>
      <c r="G90" s="8">
        <v>108</v>
      </c>
      <c r="H90" s="8">
        <v>3</v>
      </c>
      <c r="I90" s="8">
        <v>7</v>
      </c>
      <c r="J90" s="8" t="s">
        <v>442</v>
      </c>
      <c r="K90" s="8">
        <v>676</v>
      </c>
      <c r="L90"/>
      <c r="M90"/>
    </row>
    <row r="91" spans="1:13" s="48" customFormat="1" ht="23.25" customHeight="1" x14ac:dyDescent="0.25">
      <c r="A91" s="97" t="s">
        <v>327</v>
      </c>
      <c r="B91" s="139"/>
      <c r="C91" s="98">
        <f>SUM(C83:C90)</f>
        <v>1214</v>
      </c>
      <c r="D91" s="98">
        <v>552</v>
      </c>
      <c r="E91" s="98">
        <v>1458</v>
      </c>
      <c r="F91" s="98">
        <v>559</v>
      </c>
      <c r="G91" s="104">
        <v>878</v>
      </c>
      <c r="H91" s="104">
        <v>22</v>
      </c>
      <c r="I91" s="104">
        <v>19</v>
      </c>
      <c r="J91" s="104">
        <v>1</v>
      </c>
      <c r="K91" s="104">
        <v>4703</v>
      </c>
    </row>
    <row r="92" spans="1:13" ht="12.75" customHeight="1" x14ac:dyDescent="0.25">
      <c r="A92" s="43">
        <v>821</v>
      </c>
      <c r="B92" s="27" t="s">
        <v>107</v>
      </c>
      <c r="C92" s="8">
        <v>30</v>
      </c>
      <c r="D92" s="8">
        <v>18</v>
      </c>
      <c r="E92" s="8">
        <v>16</v>
      </c>
      <c r="F92" s="8">
        <v>2</v>
      </c>
      <c r="G92" s="8">
        <v>7</v>
      </c>
      <c r="H92" s="8" t="s">
        <v>442</v>
      </c>
      <c r="I92" s="8" t="s">
        <v>442</v>
      </c>
      <c r="J92" s="8" t="s">
        <v>442</v>
      </c>
      <c r="K92" s="8">
        <v>73</v>
      </c>
      <c r="L92"/>
      <c r="M92"/>
    </row>
    <row r="93" spans="1:13" ht="12.75" customHeight="1" x14ac:dyDescent="0.25">
      <c r="A93" s="43">
        <v>834</v>
      </c>
      <c r="B93" s="27" t="s">
        <v>108</v>
      </c>
      <c r="C93" s="8">
        <v>35</v>
      </c>
      <c r="D93" s="8">
        <v>17</v>
      </c>
      <c r="E93" s="8">
        <v>29</v>
      </c>
      <c r="F93" s="8">
        <v>5</v>
      </c>
      <c r="G93" s="8">
        <v>17</v>
      </c>
      <c r="H93" s="8" t="s">
        <v>442</v>
      </c>
      <c r="I93" s="8" t="s">
        <v>442</v>
      </c>
      <c r="J93" s="8" t="s">
        <v>442</v>
      </c>
      <c r="K93" s="8">
        <v>103</v>
      </c>
      <c r="L93"/>
      <c r="M93"/>
    </row>
    <row r="94" spans="1:13" ht="12.75" customHeight="1" x14ac:dyDescent="0.25">
      <c r="A94" s="43">
        <v>840</v>
      </c>
      <c r="B94" s="27" t="s">
        <v>109</v>
      </c>
      <c r="C94" s="8">
        <v>64</v>
      </c>
      <c r="D94" s="8">
        <v>39</v>
      </c>
      <c r="E94" s="8">
        <v>144</v>
      </c>
      <c r="F94" s="8">
        <v>31</v>
      </c>
      <c r="G94" s="8">
        <v>44</v>
      </c>
      <c r="H94" s="8">
        <v>1</v>
      </c>
      <c r="I94" s="8">
        <v>2</v>
      </c>
      <c r="J94" s="8">
        <v>1</v>
      </c>
      <c r="K94" s="8">
        <v>326</v>
      </c>
      <c r="L94"/>
      <c r="M94"/>
    </row>
    <row r="95" spans="1:13" ht="12.75" customHeight="1" x14ac:dyDescent="0.25">
      <c r="A95" s="43">
        <v>860</v>
      </c>
      <c r="B95" s="27" t="s">
        <v>110</v>
      </c>
      <c r="C95" s="8">
        <v>89</v>
      </c>
      <c r="D95" s="8">
        <v>50</v>
      </c>
      <c r="E95" s="8">
        <v>77</v>
      </c>
      <c r="F95" s="8">
        <v>10</v>
      </c>
      <c r="G95" s="8">
        <v>22</v>
      </c>
      <c r="H95" s="8">
        <v>1</v>
      </c>
      <c r="I95" s="8">
        <v>12</v>
      </c>
      <c r="J95" s="8" t="s">
        <v>442</v>
      </c>
      <c r="K95" s="8">
        <v>261</v>
      </c>
      <c r="L95"/>
      <c r="M95"/>
    </row>
    <row r="96" spans="1:13" ht="12.75" customHeight="1" x14ac:dyDescent="0.25">
      <c r="A96" s="43">
        <v>861</v>
      </c>
      <c r="B96" s="27" t="s">
        <v>111</v>
      </c>
      <c r="C96" s="8">
        <v>45</v>
      </c>
      <c r="D96" s="8">
        <v>22</v>
      </c>
      <c r="E96" s="8">
        <v>47</v>
      </c>
      <c r="F96" s="8">
        <v>10</v>
      </c>
      <c r="G96" s="8">
        <v>21</v>
      </c>
      <c r="H96" s="8">
        <v>3</v>
      </c>
      <c r="I96" s="8" t="s">
        <v>442</v>
      </c>
      <c r="J96" s="8" t="s">
        <v>442</v>
      </c>
      <c r="K96" s="8">
        <v>148</v>
      </c>
      <c r="L96"/>
      <c r="M96"/>
    </row>
    <row r="97" spans="1:13" s="48" customFormat="1" ht="12.75" customHeight="1" x14ac:dyDescent="0.2">
      <c r="A97" s="43">
        <v>862</v>
      </c>
      <c r="B97" s="27" t="s">
        <v>112</v>
      </c>
      <c r="C97" s="8">
        <v>25</v>
      </c>
      <c r="D97" s="8">
        <v>21</v>
      </c>
      <c r="E97" s="8">
        <v>38</v>
      </c>
      <c r="F97" s="8">
        <v>35</v>
      </c>
      <c r="G97" s="8">
        <v>18</v>
      </c>
      <c r="H97" s="8" t="s">
        <v>442</v>
      </c>
      <c r="I97" s="8">
        <v>3</v>
      </c>
      <c r="J97" s="121" t="s">
        <v>442</v>
      </c>
      <c r="K97" s="121">
        <v>140</v>
      </c>
    </row>
    <row r="98" spans="1:13" ht="12.75" customHeight="1" x14ac:dyDescent="0.25">
      <c r="A98" s="43">
        <v>880</v>
      </c>
      <c r="B98" s="27" t="s">
        <v>113</v>
      </c>
      <c r="C98" s="8">
        <v>736</v>
      </c>
      <c r="D98" s="8">
        <v>325</v>
      </c>
      <c r="E98" s="8">
        <v>688</v>
      </c>
      <c r="F98" s="8">
        <v>227</v>
      </c>
      <c r="G98" s="8">
        <v>401</v>
      </c>
      <c r="H98" s="8">
        <v>4</v>
      </c>
      <c r="I98" s="8">
        <v>107</v>
      </c>
      <c r="J98" s="8" t="s">
        <v>442</v>
      </c>
      <c r="K98" s="8">
        <v>2488</v>
      </c>
      <c r="L98"/>
      <c r="M98"/>
    </row>
    <row r="99" spans="1:13" ht="12.75" customHeight="1" x14ac:dyDescent="0.25">
      <c r="A99" s="43">
        <v>881</v>
      </c>
      <c r="B99" s="27" t="s">
        <v>114</v>
      </c>
      <c r="C99" s="8">
        <v>87</v>
      </c>
      <c r="D99" s="8">
        <v>40</v>
      </c>
      <c r="E99" s="8">
        <v>108</v>
      </c>
      <c r="F99" s="8">
        <v>10</v>
      </c>
      <c r="G99" s="8">
        <v>29</v>
      </c>
      <c r="H99" s="8">
        <v>1</v>
      </c>
      <c r="I99" s="8">
        <v>1</v>
      </c>
      <c r="J99" s="8" t="s">
        <v>442</v>
      </c>
      <c r="K99" s="8">
        <v>276</v>
      </c>
      <c r="L99"/>
      <c r="M99"/>
    </row>
    <row r="100" spans="1:13" ht="12.75" customHeight="1" x14ac:dyDescent="0.25">
      <c r="A100" s="43">
        <v>882</v>
      </c>
      <c r="B100" s="27" t="s">
        <v>115</v>
      </c>
      <c r="C100" s="8">
        <v>134</v>
      </c>
      <c r="D100" s="8">
        <v>69</v>
      </c>
      <c r="E100" s="8">
        <v>130</v>
      </c>
      <c r="F100" s="8">
        <v>20</v>
      </c>
      <c r="G100" s="8">
        <v>65</v>
      </c>
      <c r="H100" s="8">
        <v>4</v>
      </c>
      <c r="I100" s="8">
        <v>7</v>
      </c>
      <c r="J100" s="8" t="s">
        <v>442</v>
      </c>
      <c r="K100" s="8">
        <v>429</v>
      </c>
      <c r="L100"/>
      <c r="M100"/>
    </row>
    <row r="101" spans="1:13" ht="12.75" customHeight="1" x14ac:dyDescent="0.25">
      <c r="A101" s="43">
        <v>883</v>
      </c>
      <c r="B101" s="27" t="s">
        <v>116</v>
      </c>
      <c r="C101" s="8">
        <v>183</v>
      </c>
      <c r="D101" s="8">
        <v>110</v>
      </c>
      <c r="E101" s="8">
        <v>168</v>
      </c>
      <c r="F101" s="8">
        <v>59</v>
      </c>
      <c r="G101" s="8">
        <v>106</v>
      </c>
      <c r="H101" s="8">
        <v>1</v>
      </c>
      <c r="I101" s="8">
        <v>21</v>
      </c>
      <c r="J101" s="8">
        <v>1</v>
      </c>
      <c r="K101" s="8">
        <v>649</v>
      </c>
      <c r="L101"/>
      <c r="M101"/>
    </row>
    <row r="102" spans="1:13" ht="12.75" customHeight="1" x14ac:dyDescent="0.25">
      <c r="A102" s="43">
        <v>884</v>
      </c>
      <c r="B102" s="27" t="s">
        <v>117</v>
      </c>
      <c r="C102" s="8">
        <v>165</v>
      </c>
      <c r="D102" s="8">
        <v>54</v>
      </c>
      <c r="E102" s="8">
        <v>136</v>
      </c>
      <c r="F102" s="8">
        <v>15</v>
      </c>
      <c r="G102" s="8">
        <v>50</v>
      </c>
      <c r="H102" s="8">
        <v>4</v>
      </c>
      <c r="I102" s="8">
        <v>10</v>
      </c>
      <c r="J102" s="8" t="s">
        <v>442</v>
      </c>
      <c r="K102" s="8">
        <v>434</v>
      </c>
      <c r="L102"/>
      <c r="M102"/>
    </row>
    <row r="103" spans="1:13" ht="12.75" customHeight="1" x14ac:dyDescent="0.25">
      <c r="A103" s="43">
        <v>885</v>
      </c>
      <c r="B103" s="27" t="s">
        <v>118</v>
      </c>
      <c r="C103" s="8">
        <v>34</v>
      </c>
      <c r="D103" s="8">
        <v>23</v>
      </c>
      <c r="E103" s="8">
        <v>63</v>
      </c>
      <c r="F103" s="8">
        <v>12</v>
      </c>
      <c r="G103" s="8">
        <v>25</v>
      </c>
      <c r="H103" s="8" t="s">
        <v>442</v>
      </c>
      <c r="I103" s="8" t="s">
        <v>442</v>
      </c>
      <c r="J103" s="8" t="s">
        <v>442</v>
      </c>
      <c r="K103" s="8">
        <v>157</v>
      </c>
      <c r="L103"/>
      <c r="M103"/>
    </row>
    <row r="104" spans="1:13" s="48" customFormat="1" ht="23.25" customHeight="1" x14ac:dyDescent="0.25">
      <c r="A104" s="97" t="s">
        <v>328</v>
      </c>
      <c r="B104" s="139"/>
      <c r="C104" s="98">
        <f>SUM(C92:C103)</f>
        <v>1627</v>
      </c>
      <c r="D104" s="98">
        <v>788</v>
      </c>
      <c r="E104" s="98">
        <v>1644</v>
      </c>
      <c r="F104" s="98">
        <v>436</v>
      </c>
      <c r="G104" s="104">
        <v>805</v>
      </c>
      <c r="H104" s="104">
        <v>19</v>
      </c>
      <c r="I104" s="104">
        <v>163</v>
      </c>
      <c r="J104" s="104">
        <v>2</v>
      </c>
      <c r="K104" s="104">
        <v>5484</v>
      </c>
    </row>
    <row r="105" spans="1:13" ht="12.75" customHeight="1" x14ac:dyDescent="0.25">
      <c r="A105" s="43">
        <v>980</v>
      </c>
      <c r="B105" s="27" t="s">
        <v>119</v>
      </c>
      <c r="C105" s="8">
        <v>287</v>
      </c>
      <c r="D105" s="8">
        <v>87</v>
      </c>
      <c r="E105" s="8">
        <v>324</v>
      </c>
      <c r="F105" s="8">
        <v>114</v>
      </c>
      <c r="G105" s="8">
        <v>150</v>
      </c>
      <c r="H105" s="8">
        <v>15</v>
      </c>
      <c r="I105" s="8">
        <v>10</v>
      </c>
      <c r="J105" s="8" t="s">
        <v>442</v>
      </c>
      <c r="K105" s="8">
        <v>987</v>
      </c>
      <c r="L105"/>
      <c r="M105"/>
    </row>
    <row r="106" spans="1:13" s="48" customFormat="1" ht="23.25" customHeight="1" x14ac:dyDescent="0.25">
      <c r="A106" s="97" t="s">
        <v>329</v>
      </c>
      <c r="B106" s="139"/>
      <c r="C106" s="98">
        <f>SUM(C105)</f>
        <v>287</v>
      </c>
      <c r="D106" s="98">
        <v>87</v>
      </c>
      <c r="E106" s="98">
        <v>324</v>
      </c>
      <c r="F106" s="98">
        <v>114</v>
      </c>
      <c r="G106" s="104">
        <v>150</v>
      </c>
      <c r="H106" s="104">
        <v>15</v>
      </c>
      <c r="I106" s="104">
        <v>10</v>
      </c>
      <c r="J106" s="104" t="s">
        <v>442</v>
      </c>
      <c r="K106" s="104">
        <v>987</v>
      </c>
    </row>
    <row r="107" spans="1:13" ht="12.75" customHeight="1" x14ac:dyDescent="0.25">
      <c r="A107" s="43">
        <v>1060</v>
      </c>
      <c r="B107" s="27" t="s">
        <v>120</v>
      </c>
      <c r="C107" s="8">
        <v>92</v>
      </c>
      <c r="D107" s="8">
        <v>39</v>
      </c>
      <c r="E107" s="8">
        <v>47</v>
      </c>
      <c r="F107" s="8">
        <v>14</v>
      </c>
      <c r="G107" s="8">
        <v>36</v>
      </c>
      <c r="H107" s="8">
        <v>6</v>
      </c>
      <c r="I107" s="8">
        <v>6</v>
      </c>
      <c r="J107" s="8" t="s">
        <v>442</v>
      </c>
      <c r="K107" s="8">
        <v>240</v>
      </c>
      <c r="L107"/>
      <c r="M107"/>
    </row>
    <row r="108" spans="1:13" ht="12.75" customHeight="1" x14ac:dyDescent="0.25">
      <c r="A108" s="43">
        <v>1080</v>
      </c>
      <c r="B108" s="27" t="s">
        <v>121</v>
      </c>
      <c r="C108" s="8">
        <v>393</v>
      </c>
      <c r="D108" s="8">
        <v>143</v>
      </c>
      <c r="E108" s="8">
        <v>511</v>
      </c>
      <c r="F108" s="8">
        <v>145</v>
      </c>
      <c r="G108" s="8">
        <v>274</v>
      </c>
      <c r="H108" s="8">
        <v>13</v>
      </c>
      <c r="I108" s="8">
        <v>1</v>
      </c>
      <c r="J108" s="8" t="s">
        <v>442</v>
      </c>
      <c r="K108" s="8">
        <v>1480</v>
      </c>
      <c r="L108"/>
      <c r="M108"/>
    </row>
    <row r="109" spans="1:13" ht="12.75" customHeight="1" x14ac:dyDescent="0.25">
      <c r="A109" s="43">
        <v>1081</v>
      </c>
      <c r="B109" s="27" t="s">
        <v>122</v>
      </c>
      <c r="C109" s="8">
        <v>101</v>
      </c>
      <c r="D109" s="8">
        <v>83</v>
      </c>
      <c r="E109" s="8">
        <v>149</v>
      </c>
      <c r="F109" s="8">
        <v>36</v>
      </c>
      <c r="G109" s="8">
        <v>85</v>
      </c>
      <c r="H109" s="8">
        <v>17</v>
      </c>
      <c r="I109" s="8">
        <v>73</v>
      </c>
      <c r="J109" s="8" t="s">
        <v>442</v>
      </c>
      <c r="K109" s="8">
        <v>544</v>
      </c>
      <c r="L109"/>
      <c r="M109"/>
    </row>
    <row r="110" spans="1:13" ht="12.75" customHeight="1" x14ac:dyDescent="0.25">
      <c r="A110" s="43">
        <v>1082</v>
      </c>
      <c r="B110" s="27" t="s">
        <v>123</v>
      </c>
      <c r="C110" s="8">
        <v>230</v>
      </c>
      <c r="D110" s="8">
        <v>73</v>
      </c>
      <c r="E110" s="8">
        <v>210</v>
      </c>
      <c r="F110" s="8">
        <v>185</v>
      </c>
      <c r="G110" s="8">
        <v>125</v>
      </c>
      <c r="H110" s="8">
        <v>9</v>
      </c>
      <c r="I110" s="8">
        <v>12</v>
      </c>
      <c r="J110" s="8">
        <v>1</v>
      </c>
      <c r="K110" s="8">
        <v>845</v>
      </c>
      <c r="L110"/>
      <c r="M110"/>
    </row>
    <row r="111" spans="1:13" s="48" customFormat="1" ht="12.75" customHeight="1" x14ac:dyDescent="0.2">
      <c r="A111" s="43">
        <v>1083</v>
      </c>
      <c r="B111" s="27" t="s">
        <v>124</v>
      </c>
      <c r="C111" s="8">
        <v>83</v>
      </c>
      <c r="D111" s="8">
        <v>45</v>
      </c>
      <c r="E111" s="8">
        <v>105</v>
      </c>
      <c r="F111" s="8">
        <v>26</v>
      </c>
      <c r="G111" s="8">
        <v>50</v>
      </c>
      <c r="H111" s="8">
        <v>6</v>
      </c>
      <c r="I111" s="8">
        <v>1</v>
      </c>
      <c r="J111" s="121" t="s">
        <v>442</v>
      </c>
      <c r="K111" s="121">
        <v>316</v>
      </c>
    </row>
    <row r="112" spans="1:13" s="48" customFormat="1" ht="23.25" customHeight="1" x14ac:dyDescent="0.25">
      <c r="A112" s="97" t="s">
        <v>330</v>
      </c>
      <c r="B112" s="139"/>
      <c r="C112" s="98">
        <f>SUM(C107:C111)</f>
        <v>899</v>
      </c>
      <c r="D112" s="98">
        <v>383</v>
      </c>
      <c r="E112" s="98">
        <v>1022</v>
      </c>
      <c r="F112" s="98">
        <v>406</v>
      </c>
      <c r="G112" s="104">
        <v>570</v>
      </c>
      <c r="H112" s="104">
        <v>51</v>
      </c>
      <c r="I112" s="104">
        <v>93</v>
      </c>
      <c r="J112" s="104">
        <v>1</v>
      </c>
      <c r="K112" s="104">
        <v>3425</v>
      </c>
    </row>
    <row r="113" spans="1:13" ht="12.75" customHeight="1" x14ac:dyDescent="0.25">
      <c r="A113" s="43">
        <v>1214</v>
      </c>
      <c r="B113" s="27" t="s">
        <v>125</v>
      </c>
      <c r="C113" s="8">
        <v>67</v>
      </c>
      <c r="D113" s="8">
        <v>33</v>
      </c>
      <c r="E113" s="8">
        <v>98</v>
      </c>
      <c r="F113" s="8">
        <v>15</v>
      </c>
      <c r="G113" s="8">
        <v>29</v>
      </c>
      <c r="H113" s="8">
        <v>1</v>
      </c>
      <c r="I113" s="8" t="s">
        <v>442</v>
      </c>
      <c r="J113" s="8" t="s">
        <v>442</v>
      </c>
      <c r="K113" s="8">
        <v>243</v>
      </c>
      <c r="L113"/>
      <c r="M113"/>
    </row>
    <row r="114" spans="1:13" s="48" customFormat="1" ht="12.75" customHeight="1" x14ac:dyDescent="0.2">
      <c r="A114" s="43">
        <v>1230</v>
      </c>
      <c r="B114" s="27" t="s">
        <v>126</v>
      </c>
      <c r="C114" s="8">
        <v>141</v>
      </c>
      <c r="D114" s="8">
        <v>44</v>
      </c>
      <c r="E114" s="8">
        <v>195</v>
      </c>
      <c r="F114" s="8">
        <v>44</v>
      </c>
      <c r="G114" s="8">
        <v>92</v>
      </c>
      <c r="H114" s="8" t="s">
        <v>442</v>
      </c>
      <c r="I114" s="8" t="s">
        <v>442</v>
      </c>
      <c r="J114" s="121" t="s">
        <v>442</v>
      </c>
      <c r="K114" s="121">
        <v>516</v>
      </c>
    </row>
    <row r="115" spans="1:13" ht="12.75" customHeight="1" x14ac:dyDescent="0.25">
      <c r="A115" s="43">
        <v>1231</v>
      </c>
      <c r="B115" s="27" t="s">
        <v>127</v>
      </c>
      <c r="C115" s="8">
        <v>179</v>
      </c>
      <c r="D115" s="8">
        <v>39</v>
      </c>
      <c r="E115" s="8">
        <v>107</v>
      </c>
      <c r="F115" s="8">
        <v>61</v>
      </c>
      <c r="G115" s="8">
        <v>49</v>
      </c>
      <c r="H115" s="8">
        <v>29</v>
      </c>
      <c r="I115" s="8" t="s">
        <v>442</v>
      </c>
      <c r="J115" s="8" t="s">
        <v>442</v>
      </c>
      <c r="K115" s="8">
        <v>464</v>
      </c>
      <c r="L115"/>
      <c r="M115"/>
    </row>
    <row r="116" spans="1:13" ht="12.75" customHeight="1" x14ac:dyDescent="0.25">
      <c r="A116" s="43">
        <v>1233</v>
      </c>
      <c r="B116" s="27" t="s">
        <v>128</v>
      </c>
      <c r="C116" s="8">
        <v>350</v>
      </c>
      <c r="D116" s="8">
        <v>112</v>
      </c>
      <c r="E116" s="8">
        <v>610</v>
      </c>
      <c r="F116" s="8">
        <v>68</v>
      </c>
      <c r="G116" s="8">
        <v>219</v>
      </c>
      <c r="H116" s="8">
        <v>3</v>
      </c>
      <c r="I116" s="8" t="s">
        <v>442</v>
      </c>
      <c r="J116" s="8" t="s">
        <v>442</v>
      </c>
      <c r="K116" s="8">
        <v>1362</v>
      </c>
      <c r="L116"/>
      <c r="M116"/>
    </row>
    <row r="117" spans="1:13" ht="12.75" customHeight="1" x14ac:dyDescent="0.25">
      <c r="A117" s="43">
        <v>1256</v>
      </c>
      <c r="B117" s="27" t="s">
        <v>129</v>
      </c>
      <c r="C117" s="8">
        <v>63</v>
      </c>
      <c r="D117" s="8">
        <v>17</v>
      </c>
      <c r="E117" s="8">
        <v>70</v>
      </c>
      <c r="F117" s="8">
        <v>10</v>
      </c>
      <c r="G117" s="8">
        <v>29</v>
      </c>
      <c r="H117" s="8">
        <v>4</v>
      </c>
      <c r="I117" s="8" t="s">
        <v>442</v>
      </c>
      <c r="J117" s="8" t="s">
        <v>442</v>
      </c>
      <c r="K117" s="8">
        <v>193</v>
      </c>
      <c r="L117"/>
      <c r="M117"/>
    </row>
    <row r="118" spans="1:13" ht="12.75" customHeight="1" x14ac:dyDescent="0.25">
      <c r="A118" s="43">
        <v>1257</v>
      </c>
      <c r="B118" s="27" t="s">
        <v>130</v>
      </c>
      <c r="C118" s="8">
        <v>45</v>
      </c>
      <c r="D118" s="8">
        <v>38</v>
      </c>
      <c r="E118" s="8">
        <v>42</v>
      </c>
      <c r="F118" s="8">
        <v>93</v>
      </c>
      <c r="G118" s="8">
        <v>23</v>
      </c>
      <c r="H118" s="8" t="s">
        <v>442</v>
      </c>
      <c r="I118" s="8" t="s">
        <v>442</v>
      </c>
      <c r="J118" s="8" t="s">
        <v>442</v>
      </c>
      <c r="K118" s="8">
        <v>241</v>
      </c>
      <c r="L118"/>
      <c r="M118"/>
    </row>
    <row r="119" spans="1:13" ht="12.75" customHeight="1" x14ac:dyDescent="0.25">
      <c r="A119" s="43">
        <v>1260</v>
      </c>
      <c r="B119" s="27" t="s">
        <v>131</v>
      </c>
      <c r="C119" s="8">
        <v>133</v>
      </c>
      <c r="D119" s="8">
        <v>29</v>
      </c>
      <c r="E119" s="8">
        <v>82</v>
      </c>
      <c r="F119" s="8">
        <v>29</v>
      </c>
      <c r="G119" s="8">
        <v>32</v>
      </c>
      <c r="H119" s="8">
        <v>1</v>
      </c>
      <c r="I119" s="8" t="s">
        <v>442</v>
      </c>
      <c r="J119" s="8">
        <v>2</v>
      </c>
      <c r="K119" s="8">
        <v>308</v>
      </c>
      <c r="L119"/>
      <c r="M119"/>
    </row>
    <row r="120" spans="1:13" ht="12.75" customHeight="1" x14ac:dyDescent="0.25">
      <c r="A120" s="43">
        <v>1261</v>
      </c>
      <c r="B120" s="27" t="s">
        <v>132</v>
      </c>
      <c r="C120" s="8">
        <v>148</v>
      </c>
      <c r="D120" s="8">
        <v>42</v>
      </c>
      <c r="E120" s="8">
        <v>404</v>
      </c>
      <c r="F120" s="8">
        <v>51</v>
      </c>
      <c r="G120" s="8">
        <v>118</v>
      </c>
      <c r="H120" s="8">
        <v>5</v>
      </c>
      <c r="I120" s="8" t="s">
        <v>442</v>
      </c>
      <c r="J120" s="8" t="s">
        <v>442</v>
      </c>
      <c r="K120" s="8">
        <v>768</v>
      </c>
      <c r="L120"/>
      <c r="M120"/>
    </row>
    <row r="121" spans="1:13" s="48" customFormat="1" ht="12.75" customHeight="1" x14ac:dyDescent="0.2">
      <c r="A121" s="43">
        <v>1262</v>
      </c>
      <c r="B121" s="27" t="s">
        <v>133</v>
      </c>
      <c r="C121" s="8">
        <v>127</v>
      </c>
      <c r="D121" s="8">
        <v>63</v>
      </c>
      <c r="E121" s="8">
        <v>327</v>
      </c>
      <c r="F121" s="8">
        <v>47</v>
      </c>
      <c r="G121" s="8">
        <v>96</v>
      </c>
      <c r="H121" s="8">
        <v>5</v>
      </c>
      <c r="I121" s="8" t="s">
        <v>442</v>
      </c>
      <c r="J121" s="121" t="s">
        <v>442</v>
      </c>
      <c r="K121" s="121">
        <v>665</v>
      </c>
    </row>
    <row r="122" spans="1:13" ht="12.75" customHeight="1" x14ac:dyDescent="0.25">
      <c r="A122" s="43">
        <v>1263</v>
      </c>
      <c r="B122" s="27" t="s">
        <v>134</v>
      </c>
      <c r="C122" s="8">
        <v>137</v>
      </c>
      <c r="D122" s="8">
        <v>51</v>
      </c>
      <c r="E122" s="8">
        <v>225</v>
      </c>
      <c r="F122" s="8">
        <v>39</v>
      </c>
      <c r="G122" s="8">
        <v>80</v>
      </c>
      <c r="H122" s="8">
        <v>3</v>
      </c>
      <c r="I122" s="8" t="s">
        <v>442</v>
      </c>
      <c r="J122" s="8" t="s">
        <v>442</v>
      </c>
      <c r="K122" s="8">
        <v>535</v>
      </c>
      <c r="L122"/>
      <c r="M122"/>
    </row>
    <row r="123" spans="1:13" ht="12.75" customHeight="1" x14ac:dyDescent="0.25">
      <c r="A123" s="43">
        <v>1264</v>
      </c>
      <c r="B123" s="27" t="s">
        <v>135</v>
      </c>
      <c r="C123" s="8">
        <v>85</v>
      </c>
      <c r="D123" s="8">
        <v>35</v>
      </c>
      <c r="E123" s="8">
        <v>91</v>
      </c>
      <c r="F123" s="8">
        <v>18</v>
      </c>
      <c r="G123" s="8">
        <v>29</v>
      </c>
      <c r="H123" s="8">
        <v>3</v>
      </c>
      <c r="I123" s="8">
        <v>1</v>
      </c>
      <c r="J123" s="8" t="s">
        <v>442</v>
      </c>
      <c r="K123" s="8">
        <v>262</v>
      </c>
      <c r="L123"/>
      <c r="M123"/>
    </row>
    <row r="124" spans="1:13" ht="12.75" customHeight="1" x14ac:dyDescent="0.25">
      <c r="A124" s="43">
        <v>1265</v>
      </c>
      <c r="B124" s="27" t="s">
        <v>136</v>
      </c>
      <c r="C124" s="8">
        <v>82</v>
      </c>
      <c r="D124" s="8">
        <v>45</v>
      </c>
      <c r="E124" s="8">
        <v>117</v>
      </c>
      <c r="F124" s="8">
        <v>41</v>
      </c>
      <c r="G124" s="8">
        <v>53</v>
      </c>
      <c r="H124" s="8">
        <v>2</v>
      </c>
      <c r="I124" s="8" t="s">
        <v>442</v>
      </c>
      <c r="J124" s="8" t="s">
        <v>442</v>
      </c>
      <c r="K124" s="8">
        <v>340</v>
      </c>
      <c r="L124"/>
      <c r="M124"/>
    </row>
    <row r="125" spans="1:13" ht="12.75" customHeight="1" x14ac:dyDescent="0.25">
      <c r="A125" s="43">
        <v>1266</v>
      </c>
      <c r="B125" s="27" t="s">
        <v>137</v>
      </c>
      <c r="C125" s="8">
        <v>62</v>
      </c>
      <c r="D125" s="8">
        <v>63</v>
      </c>
      <c r="E125" s="8">
        <v>91</v>
      </c>
      <c r="F125" s="8">
        <v>48</v>
      </c>
      <c r="G125" s="8">
        <v>56</v>
      </c>
      <c r="H125" s="8">
        <v>1</v>
      </c>
      <c r="I125" s="8" t="s">
        <v>442</v>
      </c>
      <c r="J125" s="8" t="s">
        <v>442</v>
      </c>
      <c r="K125" s="8">
        <v>321</v>
      </c>
      <c r="L125"/>
      <c r="M125"/>
    </row>
    <row r="126" spans="1:13" ht="12.75" customHeight="1" x14ac:dyDescent="0.25">
      <c r="A126" s="43">
        <v>1267</v>
      </c>
      <c r="B126" s="27" t="s">
        <v>138</v>
      </c>
      <c r="C126" s="8">
        <v>62</v>
      </c>
      <c r="D126" s="8">
        <v>24</v>
      </c>
      <c r="E126" s="8">
        <v>97</v>
      </c>
      <c r="F126" s="8">
        <v>99</v>
      </c>
      <c r="G126" s="8">
        <v>35</v>
      </c>
      <c r="H126" s="8">
        <v>2</v>
      </c>
      <c r="I126" s="8">
        <v>9</v>
      </c>
      <c r="J126" s="8" t="s">
        <v>442</v>
      </c>
      <c r="K126" s="8">
        <v>328</v>
      </c>
      <c r="L126"/>
      <c r="M126"/>
    </row>
    <row r="127" spans="1:13" ht="12.75" customHeight="1" x14ac:dyDescent="0.25">
      <c r="A127" s="43">
        <v>1270</v>
      </c>
      <c r="B127" s="27" t="s">
        <v>139</v>
      </c>
      <c r="C127" s="8">
        <v>116</v>
      </c>
      <c r="D127" s="8">
        <v>233</v>
      </c>
      <c r="E127" s="8">
        <v>65</v>
      </c>
      <c r="F127" s="8">
        <v>19</v>
      </c>
      <c r="G127" s="8">
        <v>40</v>
      </c>
      <c r="H127" s="8" t="s">
        <v>442</v>
      </c>
      <c r="I127" s="8" t="s">
        <v>442</v>
      </c>
      <c r="J127" s="8" t="s">
        <v>442</v>
      </c>
      <c r="K127" s="8">
        <v>473</v>
      </c>
      <c r="L127"/>
      <c r="M127"/>
    </row>
    <row r="128" spans="1:13" ht="12.75" customHeight="1" x14ac:dyDescent="0.25">
      <c r="A128" s="43">
        <v>1272</v>
      </c>
      <c r="B128" s="27" t="s">
        <v>140</v>
      </c>
      <c r="C128" s="8">
        <v>47</v>
      </c>
      <c r="D128" s="8">
        <v>29</v>
      </c>
      <c r="E128" s="8">
        <v>71</v>
      </c>
      <c r="F128" s="8">
        <v>10</v>
      </c>
      <c r="G128" s="8">
        <v>33</v>
      </c>
      <c r="H128" s="8">
        <v>3</v>
      </c>
      <c r="I128" s="8" t="s">
        <v>442</v>
      </c>
      <c r="J128" s="8" t="s">
        <v>442</v>
      </c>
      <c r="K128" s="8">
        <v>193</v>
      </c>
      <c r="L128"/>
      <c r="M128"/>
    </row>
    <row r="129" spans="1:13" ht="12.75" customHeight="1" x14ac:dyDescent="0.25">
      <c r="A129" s="43">
        <v>1273</v>
      </c>
      <c r="B129" s="27" t="s">
        <v>141</v>
      </c>
      <c r="C129" s="8">
        <v>84</v>
      </c>
      <c r="D129" s="8">
        <v>52</v>
      </c>
      <c r="E129" s="8">
        <v>61</v>
      </c>
      <c r="F129" s="8">
        <v>18</v>
      </c>
      <c r="G129" s="8">
        <v>40</v>
      </c>
      <c r="H129" s="8">
        <v>2</v>
      </c>
      <c r="I129" s="8" t="s">
        <v>442</v>
      </c>
      <c r="J129" s="8" t="s">
        <v>442</v>
      </c>
      <c r="K129" s="8">
        <v>257</v>
      </c>
      <c r="L129"/>
      <c r="M129"/>
    </row>
    <row r="130" spans="1:13" ht="12.75" customHeight="1" x14ac:dyDescent="0.25">
      <c r="A130" s="43">
        <v>1275</v>
      </c>
      <c r="B130" s="27" t="s">
        <v>142</v>
      </c>
      <c r="C130" s="8">
        <v>22</v>
      </c>
      <c r="D130" s="8">
        <v>6</v>
      </c>
      <c r="E130" s="8">
        <v>24</v>
      </c>
      <c r="F130" s="8">
        <v>11</v>
      </c>
      <c r="G130" s="8">
        <v>11</v>
      </c>
      <c r="H130" s="8" t="s">
        <v>442</v>
      </c>
      <c r="I130" s="8" t="s">
        <v>442</v>
      </c>
      <c r="J130" s="8" t="s">
        <v>442</v>
      </c>
      <c r="K130" s="8">
        <v>74</v>
      </c>
      <c r="L130"/>
      <c r="M130"/>
    </row>
    <row r="131" spans="1:13" ht="12.75" customHeight="1" x14ac:dyDescent="0.25">
      <c r="A131" s="43">
        <v>1276</v>
      </c>
      <c r="B131" s="27" t="s">
        <v>143</v>
      </c>
      <c r="C131" s="8">
        <v>67</v>
      </c>
      <c r="D131" s="8">
        <v>43</v>
      </c>
      <c r="E131" s="8">
        <v>70</v>
      </c>
      <c r="F131" s="8">
        <v>27</v>
      </c>
      <c r="G131" s="8">
        <v>37</v>
      </c>
      <c r="H131" s="8">
        <v>1</v>
      </c>
      <c r="I131" s="8" t="s">
        <v>442</v>
      </c>
      <c r="J131" s="8" t="s">
        <v>442</v>
      </c>
      <c r="K131" s="8">
        <v>245</v>
      </c>
      <c r="L131"/>
      <c r="M131"/>
    </row>
    <row r="132" spans="1:13" ht="12.75" customHeight="1" x14ac:dyDescent="0.25">
      <c r="A132" s="43">
        <v>1277</v>
      </c>
      <c r="B132" s="27" t="s">
        <v>144</v>
      </c>
      <c r="C132" s="8">
        <v>66</v>
      </c>
      <c r="D132" s="8">
        <v>28</v>
      </c>
      <c r="E132" s="8">
        <v>89</v>
      </c>
      <c r="F132" s="8">
        <v>17</v>
      </c>
      <c r="G132" s="8">
        <v>28</v>
      </c>
      <c r="H132" s="8">
        <v>2</v>
      </c>
      <c r="I132" s="8" t="s">
        <v>442</v>
      </c>
      <c r="J132" s="8" t="s">
        <v>442</v>
      </c>
      <c r="K132" s="8">
        <v>230</v>
      </c>
      <c r="L132"/>
      <c r="M132"/>
    </row>
    <row r="133" spans="1:13" ht="12.75" customHeight="1" x14ac:dyDescent="0.25">
      <c r="A133" s="43">
        <v>1278</v>
      </c>
      <c r="B133" s="27" t="s">
        <v>145</v>
      </c>
      <c r="C133" s="8">
        <v>110</v>
      </c>
      <c r="D133" s="8">
        <v>36</v>
      </c>
      <c r="E133" s="8">
        <v>152</v>
      </c>
      <c r="F133" s="8">
        <v>29</v>
      </c>
      <c r="G133" s="8">
        <v>91</v>
      </c>
      <c r="H133" s="8">
        <v>2</v>
      </c>
      <c r="I133" s="8">
        <v>1</v>
      </c>
      <c r="J133" s="8" t="s">
        <v>442</v>
      </c>
      <c r="K133" s="8">
        <v>421</v>
      </c>
      <c r="L133"/>
      <c r="M133"/>
    </row>
    <row r="134" spans="1:13" ht="12.75" customHeight="1" x14ac:dyDescent="0.25">
      <c r="A134" s="43">
        <v>1280</v>
      </c>
      <c r="B134" s="27" t="s">
        <v>146</v>
      </c>
      <c r="C134" s="8">
        <v>3583</v>
      </c>
      <c r="D134" s="8">
        <v>2551</v>
      </c>
      <c r="E134" s="8">
        <v>3490</v>
      </c>
      <c r="F134" s="8">
        <v>867</v>
      </c>
      <c r="G134" s="8">
        <v>3533</v>
      </c>
      <c r="H134" s="8">
        <v>33</v>
      </c>
      <c r="I134" s="8">
        <v>73</v>
      </c>
      <c r="J134" s="8" t="s">
        <v>442</v>
      </c>
      <c r="K134" s="8">
        <v>14130</v>
      </c>
      <c r="L134"/>
      <c r="M134"/>
    </row>
    <row r="135" spans="1:13" ht="12.75" customHeight="1" x14ac:dyDescent="0.25">
      <c r="A135" s="43">
        <v>1281</v>
      </c>
      <c r="B135" s="27" t="s">
        <v>147</v>
      </c>
      <c r="C135" s="8">
        <v>648</v>
      </c>
      <c r="D135" s="8">
        <v>738</v>
      </c>
      <c r="E135" s="8">
        <v>2008</v>
      </c>
      <c r="F135" s="8">
        <v>284</v>
      </c>
      <c r="G135" s="8">
        <v>1665</v>
      </c>
      <c r="H135" s="8">
        <v>15</v>
      </c>
      <c r="I135" s="8">
        <v>43</v>
      </c>
      <c r="J135" s="8" t="s">
        <v>442</v>
      </c>
      <c r="K135" s="8">
        <v>5401</v>
      </c>
      <c r="L135"/>
      <c r="M135"/>
    </row>
    <row r="136" spans="1:13" ht="12.75" customHeight="1" x14ac:dyDescent="0.25">
      <c r="A136" s="43">
        <v>1282</v>
      </c>
      <c r="B136" s="27" t="s">
        <v>148</v>
      </c>
      <c r="C136" s="8">
        <v>183</v>
      </c>
      <c r="D136" s="8">
        <v>71</v>
      </c>
      <c r="E136" s="8">
        <v>262</v>
      </c>
      <c r="F136" s="8">
        <v>69</v>
      </c>
      <c r="G136" s="8">
        <v>110</v>
      </c>
      <c r="H136" s="8">
        <v>3</v>
      </c>
      <c r="I136" s="8">
        <v>1</v>
      </c>
      <c r="J136" s="8" t="s">
        <v>442</v>
      </c>
      <c r="K136" s="8">
        <v>699</v>
      </c>
      <c r="L136"/>
      <c r="M136"/>
    </row>
    <row r="137" spans="1:13" ht="12.75" customHeight="1" x14ac:dyDescent="0.25">
      <c r="A137" s="43">
        <v>1283</v>
      </c>
      <c r="B137" s="27" t="s">
        <v>149</v>
      </c>
      <c r="C137" s="8">
        <v>981</v>
      </c>
      <c r="D137" s="8">
        <v>701</v>
      </c>
      <c r="E137" s="8">
        <v>1249</v>
      </c>
      <c r="F137" s="8">
        <v>531</v>
      </c>
      <c r="G137" s="8">
        <v>782</v>
      </c>
      <c r="H137" s="8">
        <v>11</v>
      </c>
      <c r="I137" s="8">
        <v>26</v>
      </c>
      <c r="J137" s="8">
        <v>1</v>
      </c>
      <c r="K137" s="8">
        <v>4282</v>
      </c>
      <c r="L137"/>
      <c r="M137"/>
    </row>
    <row r="138" spans="1:13" ht="12.75" customHeight="1" x14ac:dyDescent="0.25">
      <c r="A138" s="43">
        <v>1284</v>
      </c>
      <c r="B138" s="27" t="s">
        <v>150</v>
      </c>
      <c r="C138" s="8">
        <v>170</v>
      </c>
      <c r="D138" s="8">
        <v>66</v>
      </c>
      <c r="E138" s="8">
        <v>246</v>
      </c>
      <c r="F138" s="8">
        <v>48</v>
      </c>
      <c r="G138" s="8">
        <v>90</v>
      </c>
      <c r="H138" s="8" t="s">
        <v>442</v>
      </c>
      <c r="I138" s="8" t="s">
        <v>442</v>
      </c>
      <c r="J138" s="8" t="s">
        <v>442</v>
      </c>
      <c r="K138" s="8">
        <v>620</v>
      </c>
      <c r="L138"/>
      <c r="M138"/>
    </row>
    <row r="139" spans="1:13" ht="12.75" customHeight="1" x14ac:dyDescent="0.25">
      <c r="A139" s="43">
        <v>1285</v>
      </c>
      <c r="B139" s="27" t="s">
        <v>151</v>
      </c>
      <c r="C139" s="8">
        <v>277</v>
      </c>
      <c r="D139" s="8">
        <v>123</v>
      </c>
      <c r="E139" s="8">
        <v>227</v>
      </c>
      <c r="F139" s="8">
        <v>47</v>
      </c>
      <c r="G139" s="8">
        <v>97</v>
      </c>
      <c r="H139" s="8">
        <v>2</v>
      </c>
      <c r="I139" s="8">
        <v>10</v>
      </c>
      <c r="J139" s="8" t="s">
        <v>442</v>
      </c>
      <c r="K139" s="8">
        <v>783</v>
      </c>
      <c r="L139"/>
      <c r="M139"/>
    </row>
    <row r="140" spans="1:13" ht="12.75" customHeight="1" x14ac:dyDescent="0.25">
      <c r="A140" s="43">
        <v>1286</v>
      </c>
      <c r="B140" s="27" t="s">
        <v>152</v>
      </c>
      <c r="C140" s="8">
        <v>282</v>
      </c>
      <c r="D140" s="8">
        <v>141</v>
      </c>
      <c r="E140" s="8">
        <v>231</v>
      </c>
      <c r="F140" s="8">
        <v>164</v>
      </c>
      <c r="G140" s="8">
        <v>110</v>
      </c>
      <c r="H140" s="8">
        <v>3</v>
      </c>
      <c r="I140" s="8">
        <v>1</v>
      </c>
      <c r="J140" s="8" t="s">
        <v>442</v>
      </c>
      <c r="K140" s="8">
        <v>932</v>
      </c>
      <c r="L140"/>
      <c r="M140"/>
    </row>
    <row r="141" spans="1:13" ht="12.75" customHeight="1" x14ac:dyDescent="0.25">
      <c r="A141" s="43">
        <v>1287</v>
      </c>
      <c r="B141" s="27" t="s">
        <v>153</v>
      </c>
      <c r="C141" s="8">
        <v>237</v>
      </c>
      <c r="D141" s="8">
        <v>66</v>
      </c>
      <c r="E141" s="8">
        <v>323</v>
      </c>
      <c r="F141" s="8">
        <v>104</v>
      </c>
      <c r="G141" s="8">
        <v>134</v>
      </c>
      <c r="H141" s="8">
        <v>3</v>
      </c>
      <c r="I141" s="8">
        <v>1</v>
      </c>
      <c r="J141" s="8" t="s">
        <v>442</v>
      </c>
      <c r="K141" s="8">
        <v>868</v>
      </c>
      <c r="L141"/>
      <c r="M141"/>
    </row>
    <row r="142" spans="1:13" ht="12.75" customHeight="1" x14ac:dyDescent="0.25">
      <c r="A142" s="43">
        <v>1290</v>
      </c>
      <c r="B142" s="27" t="s">
        <v>154</v>
      </c>
      <c r="C142" s="8">
        <v>540</v>
      </c>
      <c r="D142" s="8">
        <v>286</v>
      </c>
      <c r="E142" s="8">
        <v>866</v>
      </c>
      <c r="F142" s="8">
        <v>142</v>
      </c>
      <c r="G142" s="8">
        <v>356</v>
      </c>
      <c r="H142" s="8">
        <v>33</v>
      </c>
      <c r="I142" s="8">
        <v>19</v>
      </c>
      <c r="J142" s="8" t="s">
        <v>442</v>
      </c>
      <c r="K142" s="8">
        <v>2242</v>
      </c>
      <c r="L142"/>
      <c r="M142"/>
    </row>
    <row r="143" spans="1:13" ht="12.75" customHeight="1" x14ac:dyDescent="0.25">
      <c r="A143" s="43">
        <v>1291</v>
      </c>
      <c r="B143" s="27" t="s">
        <v>155</v>
      </c>
      <c r="C143" s="8">
        <v>139</v>
      </c>
      <c r="D143" s="8">
        <v>49</v>
      </c>
      <c r="E143" s="8">
        <v>122</v>
      </c>
      <c r="F143" s="8">
        <v>54</v>
      </c>
      <c r="G143" s="8">
        <v>60</v>
      </c>
      <c r="H143" s="8">
        <v>1</v>
      </c>
      <c r="I143" s="8" t="s">
        <v>442</v>
      </c>
      <c r="J143" s="8" t="s">
        <v>442</v>
      </c>
      <c r="K143" s="8">
        <v>425</v>
      </c>
      <c r="L143"/>
      <c r="M143"/>
    </row>
    <row r="144" spans="1:13" ht="12.75" customHeight="1" x14ac:dyDescent="0.25">
      <c r="A144" s="43">
        <v>1292</v>
      </c>
      <c r="B144" s="27" t="s">
        <v>156</v>
      </c>
      <c r="C144" s="8">
        <v>431</v>
      </c>
      <c r="D144" s="8">
        <v>160</v>
      </c>
      <c r="E144" s="8">
        <v>401</v>
      </c>
      <c r="F144" s="8">
        <v>167</v>
      </c>
      <c r="G144" s="8">
        <v>203</v>
      </c>
      <c r="H144" s="8">
        <v>2</v>
      </c>
      <c r="I144" s="8">
        <v>2</v>
      </c>
      <c r="J144" s="8" t="s">
        <v>442</v>
      </c>
      <c r="K144" s="8">
        <v>1366</v>
      </c>
      <c r="L144"/>
      <c r="M144"/>
    </row>
    <row r="145" spans="1:13" ht="12.75" customHeight="1" x14ac:dyDescent="0.25">
      <c r="A145" s="43">
        <v>1293</v>
      </c>
      <c r="B145" s="27" t="s">
        <v>157</v>
      </c>
      <c r="C145" s="8">
        <v>304</v>
      </c>
      <c r="D145" s="8">
        <v>135</v>
      </c>
      <c r="E145" s="8">
        <v>254</v>
      </c>
      <c r="F145" s="8">
        <v>202</v>
      </c>
      <c r="G145" s="8">
        <v>190</v>
      </c>
      <c r="H145" s="8">
        <v>8</v>
      </c>
      <c r="I145" s="8" t="s">
        <v>442</v>
      </c>
      <c r="J145" s="8">
        <v>2</v>
      </c>
      <c r="K145" s="8">
        <v>1095</v>
      </c>
      <c r="L145"/>
      <c r="M145"/>
    </row>
    <row r="146" spans="1:13" s="48" customFormat="1" ht="23.25" customHeight="1" x14ac:dyDescent="0.25">
      <c r="A146" s="97" t="s">
        <v>331</v>
      </c>
      <c r="B146" s="139"/>
      <c r="C146" s="98">
        <f>SUM(C113:C145)</f>
        <v>9968</v>
      </c>
      <c r="D146" s="98">
        <v>6149</v>
      </c>
      <c r="E146" s="98">
        <v>12767</v>
      </c>
      <c r="F146" s="98">
        <v>3473</v>
      </c>
      <c r="G146" s="104">
        <v>8550</v>
      </c>
      <c r="H146" s="104">
        <v>183</v>
      </c>
      <c r="I146" s="104">
        <v>187</v>
      </c>
      <c r="J146" s="104">
        <v>5</v>
      </c>
      <c r="K146" s="104">
        <v>41282</v>
      </c>
    </row>
    <row r="147" spans="1:13" ht="12.75" customHeight="1" x14ac:dyDescent="0.25">
      <c r="A147" s="43">
        <v>1315</v>
      </c>
      <c r="B147" s="27" t="s">
        <v>158</v>
      </c>
      <c r="C147" s="8">
        <v>60</v>
      </c>
      <c r="D147" s="8">
        <v>18</v>
      </c>
      <c r="E147" s="8">
        <v>63</v>
      </c>
      <c r="F147" s="8">
        <v>8</v>
      </c>
      <c r="G147" s="8">
        <v>34</v>
      </c>
      <c r="H147" s="8" t="s">
        <v>442</v>
      </c>
      <c r="I147" s="8" t="s">
        <v>442</v>
      </c>
      <c r="J147" s="8" t="s">
        <v>442</v>
      </c>
      <c r="K147" s="8">
        <v>183</v>
      </c>
      <c r="L147"/>
      <c r="M147"/>
    </row>
    <row r="148" spans="1:13" ht="12.75" customHeight="1" x14ac:dyDescent="0.25">
      <c r="A148" s="43">
        <v>1380</v>
      </c>
      <c r="B148" s="27" t="s">
        <v>159</v>
      </c>
      <c r="C148" s="8">
        <v>916</v>
      </c>
      <c r="D148" s="8">
        <v>289</v>
      </c>
      <c r="E148" s="8">
        <v>891</v>
      </c>
      <c r="F148" s="8">
        <v>199</v>
      </c>
      <c r="G148" s="8">
        <v>489</v>
      </c>
      <c r="H148" s="8">
        <v>11</v>
      </c>
      <c r="I148" s="8">
        <v>3</v>
      </c>
      <c r="J148" s="8" t="s">
        <v>442</v>
      </c>
      <c r="K148" s="8">
        <v>2798</v>
      </c>
      <c r="L148"/>
      <c r="M148"/>
    </row>
    <row r="149" spans="1:13" ht="12.75" customHeight="1" x14ac:dyDescent="0.25">
      <c r="A149" s="43">
        <v>1381</v>
      </c>
      <c r="B149" s="27" t="s">
        <v>160</v>
      </c>
      <c r="C149" s="8">
        <v>203</v>
      </c>
      <c r="D149" s="8">
        <v>97</v>
      </c>
      <c r="E149" s="8">
        <v>208</v>
      </c>
      <c r="F149" s="8">
        <v>60</v>
      </c>
      <c r="G149" s="8">
        <v>94</v>
      </c>
      <c r="H149" s="8">
        <v>2</v>
      </c>
      <c r="I149" s="8">
        <v>9</v>
      </c>
      <c r="J149" s="8" t="s">
        <v>442</v>
      </c>
      <c r="K149" s="8">
        <v>673</v>
      </c>
      <c r="L149"/>
      <c r="M149"/>
    </row>
    <row r="150" spans="1:13" ht="12.75" customHeight="1" x14ac:dyDescent="0.25">
      <c r="A150" s="43">
        <v>1382</v>
      </c>
      <c r="B150" s="27" t="s">
        <v>161</v>
      </c>
      <c r="C150" s="8">
        <v>244</v>
      </c>
      <c r="D150" s="8">
        <v>82</v>
      </c>
      <c r="E150" s="8">
        <v>316</v>
      </c>
      <c r="F150" s="8">
        <v>110</v>
      </c>
      <c r="G150" s="8">
        <v>137</v>
      </c>
      <c r="H150" s="8">
        <v>3</v>
      </c>
      <c r="I150" s="8">
        <v>26</v>
      </c>
      <c r="J150" s="8" t="s">
        <v>442</v>
      </c>
      <c r="K150" s="8">
        <v>918</v>
      </c>
      <c r="L150"/>
      <c r="M150"/>
    </row>
    <row r="151" spans="1:13" ht="12.75" customHeight="1" x14ac:dyDescent="0.25">
      <c r="A151" s="43">
        <v>1383</v>
      </c>
      <c r="B151" s="27" t="s">
        <v>162</v>
      </c>
      <c r="C151" s="8">
        <v>483</v>
      </c>
      <c r="D151" s="8">
        <v>208</v>
      </c>
      <c r="E151" s="8">
        <v>642</v>
      </c>
      <c r="F151" s="8">
        <v>140</v>
      </c>
      <c r="G151" s="8">
        <v>316</v>
      </c>
      <c r="H151" s="8">
        <v>23</v>
      </c>
      <c r="I151" s="8">
        <v>15</v>
      </c>
      <c r="J151" s="8" t="s">
        <v>442</v>
      </c>
      <c r="K151" s="8">
        <v>1827</v>
      </c>
      <c r="L151"/>
      <c r="M151"/>
    </row>
    <row r="152" spans="1:13" ht="12.75" customHeight="1" x14ac:dyDescent="0.25">
      <c r="A152" s="43">
        <v>1384</v>
      </c>
      <c r="B152" s="27" t="s">
        <v>163</v>
      </c>
      <c r="C152" s="8">
        <v>852</v>
      </c>
      <c r="D152" s="8">
        <v>195</v>
      </c>
      <c r="E152" s="8">
        <v>1390</v>
      </c>
      <c r="F152" s="8">
        <v>253</v>
      </c>
      <c r="G152" s="8">
        <v>538</v>
      </c>
      <c r="H152" s="8">
        <v>15</v>
      </c>
      <c r="I152" s="8">
        <v>1</v>
      </c>
      <c r="J152" s="8" t="s">
        <v>442</v>
      </c>
      <c r="K152" s="8">
        <v>3244</v>
      </c>
      <c r="L152"/>
      <c r="M152"/>
    </row>
    <row r="153" spans="1:13" s="48" customFormat="1" ht="23.25" customHeight="1" x14ac:dyDescent="0.25">
      <c r="A153" s="97" t="s">
        <v>332</v>
      </c>
      <c r="B153" s="139"/>
      <c r="C153" s="98">
        <f>SUM(C147:C152)</f>
        <v>2758</v>
      </c>
      <c r="D153" s="98">
        <v>889</v>
      </c>
      <c r="E153" s="98">
        <v>3510</v>
      </c>
      <c r="F153" s="98">
        <v>770</v>
      </c>
      <c r="G153" s="104">
        <v>1608</v>
      </c>
      <c r="H153" s="104">
        <v>54</v>
      </c>
      <c r="I153" s="104">
        <v>54</v>
      </c>
      <c r="J153" s="104" t="s">
        <v>442</v>
      </c>
      <c r="K153" s="104">
        <v>9643</v>
      </c>
    </row>
    <row r="154" spans="1:13" ht="12.75" customHeight="1" x14ac:dyDescent="0.25">
      <c r="A154" s="43">
        <v>1401</v>
      </c>
      <c r="B154" s="27" t="s">
        <v>164</v>
      </c>
      <c r="C154" s="8">
        <v>191</v>
      </c>
      <c r="D154" s="8">
        <v>69</v>
      </c>
      <c r="E154" s="8">
        <v>448</v>
      </c>
      <c r="F154" s="8">
        <v>62</v>
      </c>
      <c r="G154" s="8">
        <v>174</v>
      </c>
      <c r="H154" s="8">
        <v>7</v>
      </c>
      <c r="I154" s="8" t="s">
        <v>442</v>
      </c>
      <c r="J154" s="8" t="s">
        <v>442</v>
      </c>
      <c r="K154" s="8">
        <v>951</v>
      </c>
      <c r="L154"/>
      <c r="M154"/>
    </row>
    <row r="155" spans="1:13" ht="12.75" customHeight="1" x14ac:dyDescent="0.25">
      <c r="A155" s="43">
        <v>1402</v>
      </c>
      <c r="B155" s="27" t="s">
        <v>165</v>
      </c>
      <c r="C155" s="8">
        <v>258</v>
      </c>
      <c r="D155" s="8">
        <v>105</v>
      </c>
      <c r="E155" s="8">
        <v>398</v>
      </c>
      <c r="F155" s="8">
        <v>89</v>
      </c>
      <c r="G155" s="8">
        <v>191</v>
      </c>
      <c r="H155" s="8">
        <v>5</v>
      </c>
      <c r="I155" s="8">
        <v>3</v>
      </c>
      <c r="J155" s="8">
        <v>1</v>
      </c>
      <c r="K155" s="8">
        <v>1050</v>
      </c>
      <c r="L155"/>
      <c r="M155"/>
    </row>
    <row r="156" spans="1:13" s="48" customFormat="1" ht="12.75" customHeight="1" x14ac:dyDescent="0.2">
      <c r="A156" s="43">
        <v>1407</v>
      </c>
      <c r="B156" s="27" t="s">
        <v>166</v>
      </c>
      <c r="C156" s="8">
        <v>64</v>
      </c>
      <c r="D156" s="8">
        <v>25</v>
      </c>
      <c r="E156" s="8">
        <v>114</v>
      </c>
      <c r="F156" s="8">
        <v>26</v>
      </c>
      <c r="G156" s="8">
        <v>49</v>
      </c>
      <c r="H156" s="8">
        <v>4</v>
      </c>
      <c r="I156" s="8" t="s">
        <v>442</v>
      </c>
      <c r="J156" s="121" t="s">
        <v>442</v>
      </c>
      <c r="K156" s="121">
        <v>282</v>
      </c>
    </row>
    <row r="157" spans="1:13" ht="12.75" customHeight="1" x14ac:dyDescent="0.25">
      <c r="A157" s="43">
        <v>1415</v>
      </c>
      <c r="B157" s="27" t="s">
        <v>167</v>
      </c>
      <c r="C157" s="8">
        <v>140</v>
      </c>
      <c r="D157" s="8">
        <v>96</v>
      </c>
      <c r="E157" s="8">
        <v>341</v>
      </c>
      <c r="F157" s="8">
        <v>58</v>
      </c>
      <c r="G157" s="8">
        <v>113</v>
      </c>
      <c r="H157" s="8">
        <v>2</v>
      </c>
      <c r="I157" s="8">
        <v>1</v>
      </c>
      <c r="J157" s="8" t="s">
        <v>442</v>
      </c>
      <c r="K157" s="8">
        <v>751</v>
      </c>
      <c r="L157"/>
      <c r="M157"/>
    </row>
    <row r="158" spans="1:13" ht="12.75" customHeight="1" x14ac:dyDescent="0.25">
      <c r="A158" s="43">
        <v>1419</v>
      </c>
      <c r="B158" s="27" t="s">
        <v>168</v>
      </c>
      <c r="C158" s="8">
        <v>87</v>
      </c>
      <c r="D158" s="8">
        <v>44</v>
      </c>
      <c r="E158" s="8">
        <v>165</v>
      </c>
      <c r="F158" s="8">
        <v>29</v>
      </c>
      <c r="G158" s="8">
        <v>56</v>
      </c>
      <c r="H158" s="8">
        <v>2</v>
      </c>
      <c r="I158" s="8" t="s">
        <v>442</v>
      </c>
      <c r="J158" s="8" t="s">
        <v>442</v>
      </c>
      <c r="K158" s="8">
        <v>383</v>
      </c>
      <c r="L158"/>
      <c r="M158"/>
    </row>
    <row r="159" spans="1:13" ht="12.75" customHeight="1" x14ac:dyDescent="0.25">
      <c r="A159" s="43">
        <v>1421</v>
      </c>
      <c r="B159" s="27" t="s">
        <v>169</v>
      </c>
      <c r="C159" s="8">
        <v>71</v>
      </c>
      <c r="D159" s="8">
        <v>27</v>
      </c>
      <c r="E159" s="8">
        <v>116</v>
      </c>
      <c r="F159" s="8">
        <v>21</v>
      </c>
      <c r="G159" s="8">
        <v>51</v>
      </c>
      <c r="H159" s="8">
        <v>2</v>
      </c>
      <c r="I159" s="8" t="s">
        <v>442</v>
      </c>
      <c r="J159" s="8" t="s">
        <v>442</v>
      </c>
      <c r="K159" s="8">
        <v>288</v>
      </c>
      <c r="L159"/>
      <c r="M159"/>
    </row>
    <row r="160" spans="1:13" ht="12.75" customHeight="1" x14ac:dyDescent="0.25">
      <c r="A160" s="43">
        <v>1427</v>
      </c>
      <c r="B160" s="27" t="s">
        <v>170</v>
      </c>
      <c r="C160" s="8">
        <v>40</v>
      </c>
      <c r="D160" s="8">
        <v>40</v>
      </c>
      <c r="E160" s="8">
        <v>84</v>
      </c>
      <c r="F160" s="8">
        <v>12</v>
      </c>
      <c r="G160" s="8">
        <v>52</v>
      </c>
      <c r="H160" s="8">
        <v>3</v>
      </c>
      <c r="I160" s="8" t="s">
        <v>442</v>
      </c>
      <c r="J160" s="8" t="s">
        <v>442</v>
      </c>
      <c r="K160" s="8">
        <v>231</v>
      </c>
      <c r="L160"/>
      <c r="M160"/>
    </row>
    <row r="161" spans="1:13" ht="12.75" customHeight="1" x14ac:dyDescent="0.25">
      <c r="A161" s="43">
        <v>1430</v>
      </c>
      <c r="B161" s="27" t="s">
        <v>171</v>
      </c>
      <c r="C161" s="8">
        <v>46</v>
      </c>
      <c r="D161" s="8">
        <v>35</v>
      </c>
      <c r="E161" s="8">
        <v>88</v>
      </c>
      <c r="F161" s="8">
        <v>10</v>
      </c>
      <c r="G161" s="8">
        <v>35</v>
      </c>
      <c r="H161" s="8" t="s">
        <v>442</v>
      </c>
      <c r="I161" s="8">
        <v>2</v>
      </c>
      <c r="J161" s="8" t="s">
        <v>442</v>
      </c>
      <c r="K161" s="8">
        <v>216</v>
      </c>
      <c r="L161"/>
      <c r="M161"/>
    </row>
    <row r="162" spans="1:13" ht="12.75" customHeight="1" x14ac:dyDescent="0.25">
      <c r="A162" s="43">
        <v>1435</v>
      </c>
      <c r="B162" s="27" t="s">
        <v>172</v>
      </c>
      <c r="C162" s="8">
        <v>75</v>
      </c>
      <c r="D162" s="8">
        <v>25</v>
      </c>
      <c r="E162" s="8">
        <v>90</v>
      </c>
      <c r="F162" s="8">
        <v>13</v>
      </c>
      <c r="G162" s="8">
        <v>33</v>
      </c>
      <c r="H162" s="8">
        <v>4</v>
      </c>
      <c r="I162" s="8" t="s">
        <v>442</v>
      </c>
      <c r="J162" s="8" t="s">
        <v>442</v>
      </c>
      <c r="K162" s="8">
        <v>240</v>
      </c>
      <c r="L162"/>
      <c r="M162"/>
    </row>
    <row r="163" spans="1:13" ht="12.75" customHeight="1" x14ac:dyDescent="0.25">
      <c r="A163" s="43">
        <v>1438</v>
      </c>
      <c r="B163" s="27" t="s">
        <v>173</v>
      </c>
      <c r="C163" s="8">
        <v>10</v>
      </c>
      <c r="D163" s="8">
        <v>7</v>
      </c>
      <c r="E163" s="8">
        <v>16</v>
      </c>
      <c r="F163" s="8">
        <v>7</v>
      </c>
      <c r="G163" s="8">
        <v>18</v>
      </c>
      <c r="H163" s="8" t="s">
        <v>442</v>
      </c>
      <c r="I163" s="8" t="s">
        <v>442</v>
      </c>
      <c r="J163" s="8" t="s">
        <v>442</v>
      </c>
      <c r="K163" s="8">
        <v>58</v>
      </c>
      <c r="L163"/>
      <c r="M163"/>
    </row>
    <row r="164" spans="1:13" s="48" customFormat="1" ht="12.75" customHeight="1" x14ac:dyDescent="0.2">
      <c r="A164" s="43">
        <v>1439</v>
      </c>
      <c r="B164" s="27" t="s">
        <v>174</v>
      </c>
      <c r="C164" s="8">
        <v>26</v>
      </c>
      <c r="D164" s="8">
        <v>12</v>
      </c>
      <c r="E164" s="8">
        <v>24</v>
      </c>
      <c r="F164" s="8">
        <v>3</v>
      </c>
      <c r="G164" s="8">
        <v>9</v>
      </c>
      <c r="H164" s="8" t="s">
        <v>442</v>
      </c>
      <c r="I164" s="8" t="s">
        <v>442</v>
      </c>
      <c r="J164" s="121" t="s">
        <v>442</v>
      </c>
      <c r="K164" s="121">
        <v>74</v>
      </c>
    </row>
    <row r="165" spans="1:13" ht="12.75" customHeight="1" x14ac:dyDescent="0.25">
      <c r="A165" s="43">
        <v>1440</v>
      </c>
      <c r="B165" s="27" t="s">
        <v>175</v>
      </c>
      <c r="C165" s="8">
        <v>181</v>
      </c>
      <c r="D165" s="8">
        <v>62</v>
      </c>
      <c r="E165" s="8">
        <v>290</v>
      </c>
      <c r="F165" s="8">
        <v>75</v>
      </c>
      <c r="G165" s="8">
        <v>111</v>
      </c>
      <c r="H165" s="8">
        <v>2</v>
      </c>
      <c r="I165" s="8" t="s">
        <v>442</v>
      </c>
      <c r="J165" s="8" t="s">
        <v>442</v>
      </c>
      <c r="K165" s="8">
        <v>721</v>
      </c>
      <c r="L165"/>
      <c r="M165"/>
    </row>
    <row r="166" spans="1:13" ht="12.75" customHeight="1" x14ac:dyDescent="0.25">
      <c r="A166" s="43">
        <v>1441</v>
      </c>
      <c r="B166" s="27" t="s">
        <v>176</v>
      </c>
      <c r="C166" s="8">
        <v>258</v>
      </c>
      <c r="D166" s="8">
        <v>100</v>
      </c>
      <c r="E166" s="8">
        <v>590</v>
      </c>
      <c r="F166" s="8">
        <v>57</v>
      </c>
      <c r="G166" s="8">
        <v>178</v>
      </c>
      <c r="H166" s="8">
        <v>10</v>
      </c>
      <c r="I166" s="8" t="s">
        <v>442</v>
      </c>
      <c r="J166" s="8" t="s">
        <v>442</v>
      </c>
      <c r="K166" s="8">
        <v>1193</v>
      </c>
      <c r="L166"/>
      <c r="M166"/>
    </row>
    <row r="167" spans="1:13" ht="12.75" customHeight="1" x14ac:dyDescent="0.25">
      <c r="A167" s="43">
        <v>1442</v>
      </c>
      <c r="B167" s="27" t="s">
        <v>177</v>
      </c>
      <c r="C167" s="8">
        <v>48</v>
      </c>
      <c r="D167" s="8">
        <v>29</v>
      </c>
      <c r="E167" s="8">
        <v>85</v>
      </c>
      <c r="F167" s="8">
        <v>18</v>
      </c>
      <c r="G167" s="8">
        <v>26</v>
      </c>
      <c r="H167" s="8" t="s">
        <v>442</v>
      </c>
      <c r="I167" s="8">
        <v>1</v>
      </c>
      <c r="J167" s="8" t="s">
        <v>442</v>
      </c>
      <c r="K167" s="8">
        <v>207</v>
      </c>
      <c r="L167"/>
      <c r="M167"/>
    </row>
    <row r="168" spans="1:13" ht="12.75" customHeight="1" x14ac:dyDescent="0.25">
      <c r="A168" s="43">
        <v>1443</v>
      </c>
      <c r="B168" s="27" t="s">
        <v>178</v>
      </c>
      <c r="C168" s="8">
        <v>54</v>
      </c>
      <c r="D168" s="8">
        <v>18</v>
      </c>
      <c r="E168" s="8">
        <v>89</v>
      </c>
      <c r="F168" s="8">
        <v>20</v>
      </c>
      <c r="G168" s="8">
        <v>34</v>
      </c>
      <c r="H168" s="8">
        <v>6</v>
      </c>
      <c r="I168" s="8">
        <v>2</v>
      </c>
      <c r="J168" s="8" t="s">
        <v>442</v>
      </c>
      <c r="K168" s="8">
        <v>223</v>
      </c>
      <c r="L168"/>
      <c r="M168"/>
    </row>
    <row r="169" spans="1:13" ht="12.75" customHeight="1" x14ac:dyDescent="0.25">
      <c r="A169" s="43">
        <v>1444</v>
      </c>
      <c r="B169" s="27" t="s">
        <v>179</v>
      </c>
      <c r="C169" s="8">
        <v>20</v>
      </c>
      <c r="D169" s="8">
        <v>46</v>
      </c>
      <c r="E169" s="8">
        <v>40</v>
      </c>
      <c r="F169" s="8">
        <v>13</v>
      </c>
      <c r="G169" s="8">
        <v>12</v>
      </c>
      <c r="H169" s="8" t="s">
        <v>442</v>
      </c>
      <c r="I169" s="8" t="s">
        <v>442</v>
      </c>
      <c r="J169" s="8" t="s">
        <v>442</v>
      </c>
      <c r="K169" s="8">
        <v>131</v>
      </c>
      <c r="L169"/>
      <c r="M169"/>
    </row>
    <row r="170" spans="1:13" ht="12.75" customHeight="1" x14ac:dyDescent="0.25">
      <c r="A170" s="43">
        <v>1445</v>
      </c>
      <c r="B170" s="27" t="s">
        <v>180</v>
      </c>
      <c r="C170" s="8">
        <v>27</v>
      </c>
      <c r="D170" s="8">
        <v>16</v>
      </c>
      <c r="E170" s="8">
        <v>24</v>
      </c>
      <c r="F170" s="8">
        <v>9</v>
      </c>
      <c r="G170" s="8">
        <v>11</v>
      </c>
      <c r="H170" s="8" t="s">
        <v>442</v>
      </c>
      <c r="I170" s="8" t="s">
        <v>442</v>
      </c>
      <c r="J170" s="8" t="s">
        <v>442</v>
      </c>
      <c r="K170" s="8">
        <v>87</v>
      </c>
      <c r="L170"/>
      <c r="M170"/>
    </row>
    <row r="171" spans="1:13" ht="12.75" customHeight="1" x14ac:dyDescent="0.25">
      <c r="A171" s="43">
        <v>1446</v>
      </c>
      <c r="B171" s="27" t="s">
        <v>181</v>
      </c>
      <c r="C171" s="8">
        <v>45</v>
      </c>
      <c r="D171" s="8">
        <v>14</v>
      </c>
      <c r="E171" s="8">
        <v>45</v>
      </c>
      <c r="F171" s="8">
        <v>15</v>
      </c>
      <c r="G171" s="8">
        <v>33</v>
      </c>
      <c r="H171" s="8" t="s">
        <v>442</v>
      </c>
      <c r="I171" s="8" t="s">
        <v>442</v>
      </c>
      <c r="J171" s="8" t="s">
        <v>442</v>
      </c>
      <c r="K171" s="8">
        <v>152</v>
      </c>
      <c r="L171"/>
      <c r="M171"/>
    </row>
    <row r="172" spans="1:13" ht="12.75" customHeight="1" x14ac:dyDescent="0.25">
      <c r="A172" s="43">
        <v>1447</v>
      </c>
      <c r="B172" s="27" t="s">
        <v>182</v>
      </c>
      <c r="C172" s="8">
        <v>28</v>
      </c>
      <c r="D172" s="8">
        <v>23</v>
      </c>
      <c r="E172" s="8">
        <v>17</v>
      </c>
      <c r="F172" s="8">
        <v>13</v>
      </c>
      <c r="G172" s="8">
        <v>15</v>
      </c>
      <c r="H172" s="8">
        <v>1</v>
      </c>
      <c r="I172" s="8" t="s">
        <v>442</v>
      </c>
      <c r="J172" s="8" t="s">
        <v>442</v>
      </c>
      <c r="K172" s="8">
        <v>97</v>
      </c>
      <c r="L172"/>
      <c r="M172"/>
    </row>
    <row r="173" spans="1:13" ht="12.75" customHeight="1" x14ac:dyDescent="0.25">
      <c r="A173" s="43">
        <v>1452</v>
      </c>
      <c r="B173" s="27" t="s">
        <v>183</v>
      </c>
      <c r="C173" s="8">
        <v>59</v>
      </c>
      <c r="D173" s="8">
        <v>25</v>
      </c>
      <c r="E173" s="8">
        <v>90</v>
      </c>
      <c r="F173" s="8">
        <v>19</v>
      </c>
      <c r="G173" s="8">
        <v>34</v>
      </c>
      <c r="H173" s="8">
        <v>1</v>
      </c>
      <c r="I173" s="8" t="s">
        <v>442</v>
      </c>
      <c r="J173" s="8" t="s">
        <v>442</v>
      </c>
      <c r="K173" s="8">
        <v>228</v>
      </c>
      <c r="L173"/>
      <c r="M173"/>
    </row>
    <row r="174" spans="1:13" ht="12.75" customHeight="1" x14ac:dyDescent="0.25">
      <c r="A174" s="43">
        <v>1460</v>
      </c>
      <c r="B174" s="27" t="s">
        <v>184</v>
      </c>
      <c r="C174" s="8">
        <v>39</v>
      </c>
      <c r="D174" s="8">
        <v>16</v>
      </c>
      <c r="E174" s="8">
        <v>31</v>
      </c>
      <c r="F174" s="8">
        <v>10</v>
      </c>
      <c r="G174" s="8">
        <v>18</v>
      </c>
      <c r="H174" s="8">
        <v>1</v>
      </c>
      <c r="I174" s="8" t="s">
        <v>442</v>
      </c>
      <c r="J174" s="8" t="s">
        <v>442</v>
      </c>
      <c r="K174" s="8">
        <v>115</v>
      </c>
      <c r="L174"/>
      <c r="M174"/>
    </row>
    <row r="175" spans="1:13" ht="12.75" customHeight="1" x14ac:dyDescent="0.25">
      <c r="A175" s="43">
        <v>1461</v>
      </c>
      <c r="B175" s="27" t="s">
        <v>185</v>
      </c>
      <c r="C175" s="8">
        <v>64</v>
      </c>
      <c r="D175" s="8">
        <v>25</v>
      </c>
      <c r="E175" s="8">
        <v>53</v>
      </c>
      <c r="F175" s="8">
        <v>24</v>
      </c>
      <c r="G175" s="8">
        <v>28</v>
      </c>
      <c r="H175" s="8">
        <v>4</v>
      </c>
      <c r="I175" s="8" t="s">
        <v>442</v>
      </c>
      <c r="J175" s="8" t="s">
        <v>442</v>
      </c>
      <c r="K175" s="8">
        <v>198</v>
      </c>
      <c r="L175"/>
      <c r="M175"/>
    </row>
    <row r="176" spans="1:13" ht="12.75" customHeight="1" x14ac:dyDescent="0.25">
      <c r="A176" s="43">
        <v>1462</v>
      </c>
      <c r="B176" s="27" t="s">
        <v>186</v>
      </c>
      <c r="C176" s="8">
        <v>100</v>
      </c>
      <c r="D176" s="8">
        <v>53</v>
      </c>
      <c r="E176" s="8">
        <v>157</v>
      </c>
      <c r="F176" s="8">
        <v>18</v>
      </c>
      <c r="G176" s="8">
        <v>66</v>
      </c>
      <c r="H176" s="8" t="s">
        <v>442</v>
      </c>
      <c r="I176" s="8" t="s">
        <v>442</v>
      </c>
      <c r="J176" s="8" t="s">
        <v>442</v>
      </c>
      <c r="K176" s="8">
        <v>394</v>
      </c>
      <c r="L176"/>
      <c r="M176"/>
    </row>
    <row r="177" spans="1:13" ht="12.75" customHeight="1" x14ac:dyDescent="0.25">
      <c r="A177" s="43">
        <v>1463</v>
      </c>
      <c r="B177" s="27" t="s">
        <v>187</v>
      </c>
      <c r="C177" s="8">
        <v>348</v>
      </c>
      <c r="D177" s="8">
        <v>138</v>
      </c>
      <c r="E177" s="8">
        <v>329</v>
      </c>
      <c r="F177" s="8">
        <v>99</v>
      </c>
      <c r="G177" s="8">
        <v>109</v>
      </c>
      <c r="H177" s="8">
        <v>4</v>
      </c>
      <c r="I177" s="8" t="s">
        <v>442</v>
      </c>
      <c r="J177" s="8" t="s">
        <v>442</v>
      </c>
      <c r="K177" s="8">
        <v>1027</v>
      </c>
      <c r="L177"/>
      <c r="M177"/>
    </row>
    <row r="178" spans="1:13" ht="12.75" customHeight="1" x14ac:dyDescent="0.25">
      <c r="A178" s="43">
        <v>1465</v>
      </c>
      <c r="B178" s="27" t="s">
        <v>188</v>
      </c>
      <c r="C178" s="8">
        <v>45</v>
      </c>
      <c r="D178" s="8">
        <v>24</v>
      </c>
      <c r="E178" s="8">
        <v>62</v>
      </c>
      <c r="F178" s="8">
        <v>15</v>
      </c>
      <c r="G178" s="8">
        <v>29</v>
      </c>
      <c r="H178" s="8">
        <v>1</v>
      </c>
      <c r="I178" s="8" t="s">
        <v>442</v>
      </c>
      <c r="J178" s="8" t="s">
        <v>442</v>
      </c>
      <c r="K178" s="8">
        <v>176</v>
      </c>
      <c r="L178"/>
      <c r="M178"/>
    </row>
    <row r="179" spans="1:13" ht="12.75" customHeight="1" x14ac:dyDescent="0.25">
      <c r="A179" s="43">
        <v>1466</v>
      </c>
      <c r="B179" s="27" t="s">
        <v>189</v>
      </c>
      <c r="C179" s="8">
        <v>36</v>
      </c>
      <c r="D179" s="8">
        <v>20</v>
      </c>
      <c r="E179" s="8">
        <v>57</v>
      </c>
      <c r="F179" s="8">
        <v>12</v>
      </c>
      <c r="G179" s="8">
        <v>28</v>
      </c>
      <c r="H179" s="8">
        <v>1</v>
      </c>
      <c r="I179" s="8" t="s">
        <v>442</v>
      </c>
      <c r="J179" s="8" t="s">
        <v>442</v>
      </c>
      <c r="K179" s="8">
        <v>154</v>
      </c>
      <c r="L179"/>
      <c r="M179"/>
    </row>
    <row r="180" spans="1:13" ht="12.75" customHeight="1" x14ac:dyDescent="0.25">
      <c r="A180" s="43">
        <v>1470</v>
      </c>
      <c r="B180" s="27" t="s">
        <v>190</v>
      </c>
      <c r="C180" s="8">
        <v>72</v>
      </c>
      <c r="D180" s="8">
        <v>53</v>
      </c>
      <c r="E180" s="8">
        <v>174</v>
      </c>
      <c r="F180" s="8">
        <v>11</v>
      </c>
      <c r="G180" s="8">
        <v>60</v>
      </c>
      <c r="H180" s="8">
        <v>1</v>
      </c>
      <c r="I180" s="8" t="s">
        <v>442</v>
      </c>
      <c r="J180" s="8" t="s">
        <v>442</v>
      </c>
      <c r="K180" s="8">
        <v>371</v>
      </c>
      <c r="L180"/>
      <c r="M180"/>
    </row>
    <row r="181" spans="1:13" ht="12.75" customHeight="1" x14ac:dyDescent="0.25">
      <c r="A181" s="43">
        <v>1471</v>
      </c>
      <c r="B181" s="27" t="s">
        <v>191</v>
      </c>
      <c r="C181" s="8">
        <v>68</v>
      </c>
      <c r="D181" s="8">
        <v>26</v>
      </c>
      <c r="E181" s="8">
        <v>94</v>
      </c>
      <c r="F181" s="8">
        <v>67</v>
      </c>
      <c r="G181" s="8">
        <v>37</v>
      </c>
      <c r="H181" s="8">
        <v>1</v>
      </c>
      <c r="I181" s="8" t="s">
        <v>442</v>
      </c>
      <c r="J181" s="8" t="s">
        <v>442</v>
      </c>
      <c r="K181" s="8">
        <v>293</v>
      </c>
      <c r="L181"/>
      <c r="M181"/>
    </row>
    <row r="182" spans="1:13" ht="12.75" customHeight="1" x14ac:dyDescent="0.25">
      <c r="A182" s="43">
        <v>1472</v>
      </c>
      <c r="B182" s="27" t="s">
        <v>192</v>
      </c>
      <c r="C182" s="8">
        <v>49</v>
      </c>
      <c r="D182" s="8">
        <v>9</v>
      </c>
      <c r="E182" s="8">
        <v>85</v>
      </c>
      <c r="F182" s="8">
        <v>26</v>
      </c>
      <c r="G182" s="8">
        <v>32</v>
      </c>
      <c r="H182" s="8">
        <v>1</v>
      </c>
      <c r="I182" s="8" t="s">
        <v>442</v>
      </c>
      <c r="J182" s="8" t="s">
        <v>442</v>
      </c>
      <c r="K182" s="8">
        <v>202</v>
      </c>
      <c r="L182"/>
      <c r="M182"/>
    </row>
    <row r="183" spans="1:13" ht="12.75" customHeight="1" x14ac:dyDescent="0.25">
      <c r="A183" s="43">
        <v>1473</v>
      </c>
      <c r="B183" s="27" t="s">
        <v>193</v>
      </c>
      <c r="C183" s="8">
        <v>37</v>
      </c>
      <c r="D183" s="8">
        <v>22</v>
      </c>
      <c r="E183" s="8">
        <v>51</v>
      </c>
      <c r="F183" s="8">
        <v>23</v>
      </c>
      <c r="G183" s="8">
        <v>24</v>
      </c>
      <c r="H183" s="8">
        <v>4</v>
      </c>
      <c r="I183" s="8" t="s">
        <v>442</v>
      </c>
      <c r="J183" s="8" t="s">
        <v>442</v>
      </c>
      <c r="K183" s="8">
        <v>161</v>
      </c>
      <c r="L183"/>
      <c r="M183"/>
    </row>
    <row r="184" spans="1:13" ht="12.75" customHeight="1" x14ac:dyDescent="0.25">
      <c r="A184" s="43">
        <v>1480</v>
      </c>
      <c r="B184" s="27" t="s">
        <v>194</v>
      </c>
      <c r="C184" s="8">
        <v>3910</v>
      </c>
      <c r="D184" s="8">
        <v>1820</v>
      </c>
      <c r="E184" s="8">
        <v>5433</v>
      </c>
      <c r="F184" s="8">
        <v>1606</v>
      </c>
      <c r="G184" s="8">
        <v>4986</v>
      </c>
      <c r="H184" s="8">
        <v>56</v>
      </c>
      <c r="I184" s="8">
        <v>166</v>
      </c>
      <c r="J184" s="8">
        <v>3</v>
      </c>
      <c r="K184" s="8">
        <v>17980</v>
      </c>
      <c r="L184"/>
      <c r="M184"/>
    </row>
    <row r="185" spans="1:13" ht="12.75" customHeight="1" x14ac:dyDescent="0.25">
      <c r="A185" s="43">
        <v>1481</v>
      </c>
      <c r="B185" s="27" t="s">
        <v>195</v>
      </c>
      <c r="C185" s="8">
        <v>938</v>
      </c>
      <c r="D185" s="8">
        <v>192</v>
      </c>
      <c r="E185" s="8">
        <v>1553</v>
      </c>
      <c r="F185" s="8">
        <v>339</v>
      </c>
      <c r="G185" s="8">
        <v>982</v>
      </c>
      <c r="H185" s="8">
        <v>33</v>
      </c>
      <c r="I185" s="8">
        <v>13</v>
      </c>
      <c r="J185" s="8" t="s">
        <v>442</v>
      </c>
      <c r="K185" s="8">
        <v>4050</v>
      </c>
      <c r="L185"/>
      <c r="M185"/>
    </row>
    <row r="186" spans="1:13" ht="12.75" customHeight="1" x14ac:dyDescent="0.25">
      <c r="A186" s="43">
        <v>1482</v>
      </c>
      <c r="B186" s="27" t="s">
        <v>196</v>
      </c>
      <c r="C186" s="8">
        <v>455</v>
      </c>
      <c r="D186" s="8">
        <v>153</v>
      </c>
      <c r="E186" s="8">
        <v>614</v>
      </c>
      <c r="F186" s="8">
        <v>138</v>
      </c>
      <c r="G186" s="8">
        <v>237</v>
      </c>
      <c r="H186" s="8">
        <v>29</v>
      </c>
      <c r="I186" s="8">
        <v>1</v>
      </c>
      <c r="J186" s="8" t="s">
        <v>442</v>
      </c>
      <c r="K186" s="8">
        <v>1627</v>
      </c>
      <c r="L186"/>
      <c r="M186"/>
    </row>
    <row r="187" spans="1:13" ht="12.75" customHeight="1" x14ac:dyDescent="0.25">
      <c r="A187" s="43">
        <v>1484</v>
      </c>
      <c r="B187" s="27" t="s">
        <v>197</v>
      </c>
      <c r="C187" s="8">
        <v>97</v>
      </c>
      <c r="D187" s="8">
        <v>36</v>
      </c>
      <c r="E187" s="8">
        <v>164</v>
      </c>
      <c r="F187" s="8">
        <v>112</v>
      </c>
      <c r="G187" s="8">
        <v>95</v>
      </c>
      <c r="H187" s="8" t="s">
        <v>442</v>
      </c>
      <c r="I187" s="8" t="s">
        <v>442</v>
      </c>
      <c r="J187" s="8" t="s">
        <v>442</v>
      </c>
      <c r="K187" s="8">
        <v>504</v>
      </c>
      <c r="L187"/>
      <c r="M187"/>
    </row>
    <row r="188" spans="1:13" ht="12.75" customHeight="1" x14ac:dyDescent="0.25">
      <c r="A188" s="43">
        <v>1485</v>
      </c>
      <c r="B188" s="27" t="s">
        <v>198</v>
      </c>
      <c r="C188" s="8">
        <v>335</v>
      </c>
      <c r="D188" s="8">
        <v>139</v>
      </c>
      <c r="E188" s="8">
        <v>711</v>
      </c>
      <c r="F188" s="8">
        <v>99</v>
      </c>
      <c r="G188" s="8">
        <v>260</v>
      </c>
      <c r="H188" s="8">
        <v>12</v>
      </c>
      <c r="I188" s="8" t="s">
        <v>442</v>
      </c>
      <c r="J188" s="8" t="s">
        <v>442</v>
      </c>
      <c r="K188" s="8">
        <v>1556</v>
      </c>
      <c r="L188"/>
      <c r="M188"/>
    </row>
    <row r="189" spans="1:13" ht="12.75" customHeight="1" x14ac:dyDescent="0.25">
      <c r="A189" s="43">
        <v>1486</v>
      </c>
      <c r="B189" s="27" t="s">
        <v>199</v>
      </c>
      <c r="C189" s="8">
        <v>85</v>
      </c>
      <c r="D189" s="8">
        <v>34</v>
      </c>
      <c r="E189" s="8">
        <v>155</v>
      </c>
      <c r="F189" s="8">
        <v>13</v>
      </c>
      <c r="G189" s="8">
        <v>63</v>
      </c>
      <c r="H189" s="8">
        <v>1</v>
      </c>
      <c r="I189" s="8">
        <v>15</v>
      </c>
      <c r="J189" s="8" t="s">
        <v>442</v>
      </c>
      <c r="K189" s="8">
        <v>366</v>
      </c>
      <c r="L189"/>
      <c r="M189"/>
    </row>
    <row r="190" spans="1:13" ht="12.75" customHeight="1" x14ac:dyDescent="0.25">
      <c r="A190" s="43">
        <v>1487</v>
      </c>
      <c r="B190" s="27" t="s">
        <v>200</v>
      </c>
      <c r="C190" s="8">
        <v>305</v>
      </c>
      <c r="D190" s="8">
        <v>154</v>
      </c>
      <c r="E190" s="8">
        <v>475</v>
      </c>
      <c r="F190" s="8">
        <v>91</v>
      </c>
      <c r="G190" s="8">
        <v>167</v>
      </c>
      <c r="H190" s="8">
        <v>3</v>
      </c>
      <c r="I190" s="8">
        <v>8</v>
      </c>
      <c r="J190" s="8" t="s">
        <v>442</v>
      </c>
      <c r="K190" s="8">
        <v>1203</v>
      </c>
      <c r="L190"/>
      <c r="M190"/>
    </row>
    <row r="191" spans="1:13" ht="12.75" customHeight="1" x14ac:dyDescent="0.25">
      <c r="A191" s="43">
        <v>1488</v>
      </c>
      <c r="B191" s="27" t="s">
        <v>201</v>
      </c>
      <c r="C191" s="8">
        <v>375</v>
      </c>
      <c r="D191" s="8">
        <v>125</v>
      </c>
      <c r="E191" s="8">
        <v>712</v>
      </c>
      <c r="F191" s="8">
        <v>234</v>
      </c>
      <c r="G191" s="8">
        <v>371</v>
      </c>
      <c r="H191" s="8">
        <v>7</v>
      </c>
      <c r="I191" s="8">
        <v>40</v>
      </c>
      <c r="J191" s="8" t="s">
        <v>442</v>
      </c>
      <c r="K191" s="8">
        <v>1864</v>
      </c>
      <c r="L191"/>
      <c r="M191"/>
    </row>
    <row r="192" spans="1:13" ht="12.75" customHeight="1" x14ac:dyDescent="0.25">
      <c r="A192" s="43">
        <v>1489</v>
      </c>
      <c r="B192" s="27" t="s">
        <v>202</v>
      </c>
      <c r="C192" s="8">
        <v>401</v>
      </c>
      <c r="D192" s="8">
        <v>206</v>
      </c>
      <c r="E192" s="8">
        <v>428</v>
      </c>
      <c r="F192" s="8">
        <v>238</v>
      </c>
      <c r="G192" s="8">
        <v>165</v>
      </c>
      <c r="H192" s="8">
        <v>8</v>
      </c>
      <c r="I192" s="8" t="s">
        <v>442</v>
      </c>
      <c r="J192" s="8" t="s">
        <v>442</v>
      </c>
      <c r="K192" s="8">
        <v>1446</v>
      </c>
      <c r="L192"/>
      <c r="M192"/>
    </row>
    <row r="193" spans="1:13" ht="12.75" customHeight="1" x14ac:dyDescent="0.25">
      <c r="A193" s="43">
        <v>1490</v>
      </c>
      <c r="B193" s="27" t="s">
        <v>203</v>
      </c>
      <c r="C193" s="8">
        <v>891</v>
      </c>
      <c r="D193" s="8">
        <v>263</v>
      </c>
      <c r="E193" s="8">
        <v>1145</v>
      </c>
      <c r="F193" s="8">
        <v>443</v>
      </c>
      <c r="G193" s="8">
        <v>572</v>
      </c>
      <c r="H193" s="8">
        <v>14</v>
      </c>
      <c r="I193" s="8">
        <v>34</v>
      </c>
      <c r="J193" s="8" t="s">
        <v>442</v>
      </c>
      <c r="K193" s="8">
        <v>3362</v>
      </c>
      <c r="L193"/>
      <c r="M193"/>
    </row>
    <row r="194" spans="1:13" ht="12.75" customHeight="1" x14ac:dyDescent="0.25">
      <c r="A194" s="43">
        <v>1491</v>
      </c>
      <c r="B194" s="27" t="s">
        <v>204</v>
      </c>
      <c r="C194" s="8">
        <v>142</v>
      </c>
      <c r="D194" s="8">
        <v>80</v>
      </c>
      <c r="E194" s="8">
        <v>200</v>
      </c>
      <c r="F194" s="8">
        <v>218</v>
      </c>
      <c r="G194" s="8">
        <v>74</v>
      </c>
      <c r="H194" s="8">
        <v>2</v>
      </c>
      <c r="I194" s="8">
        <v>5</v>
      </c>
      <c r="J194" s="8" t="s">
        <v>442</v>
      </c>
      <c r="K194" s="8">
        <v>721</v>
      </c>
      <c r="L194"/>
      <c r="M194"/>
    </row>
    <row r="195" spans="1:13" ht="12.75" customHeight="1" x14ac:dyDescent="0.25">
      <c r="A195" s="43">
        <v>1492</v>
      </c>
      <c r="B195" s="27" t="s">
        <v>205</v>
      </c>
      <c r="C195" s="8">
        <v>60</v>
      </c>
      <c r="D195" s="8">
        <v>37</v>
      </c>
      <c r="E195" s="8">
        <v>69</v>
      </c>
      <c r="F195" s="8">
        <v>73</v>
      </c>
      <c r="G195" s="8">
        <v>80</v>
      </c>
      <c r="H195" s="8" t="s">
        <v>442</v>
      </c>
      <c r="I195" s="8">
        <v>2</v>
      </c>
      <c r="J195" s="8" t="s">
        <v>442</v>
      </c>
      <c r="K195" s="8">
        <v>321</v>
      </c>
      <c r="L195"/>
      <c r="M195"/>
    </row>
    <row r="196" spans="1:13" ht="12.75" customHeight="1" x14ac:dyDescent="0.25">
      <c r="A196" s="43">
        <v>1493</v>
      </c>
      <c r="B196" s="27" t="s">
        <v>206</v>
      </c>
      <c r="C196" s="8">
        <v>174</v>
      </c>
      <c r="D196" s="8">
        <v>63</v>
      </c>
      <c r="E196" s="8">
        <v>223</v>
      </c>
      <c r="F196" s="8">
        <v>215</v>
      </c>
      <c r="G196" s="8">
        <v>117</v>
      </c>
      <c r="H196" s="8">
        <v>8</v>
      </c>
      <c r="I196" s="8">
        <v>1</v>
      </c>
      <c r="J196" s="8" t="s">
        <v>442</v>
      </c>
      <c r="K196" s="8">
        <v>801</v>
      </c>
      <c r="L196"/>
      <c r="M196"/>
    </row>
    <row r="197" spans="1:13" ht="12.75" customHeight="1" x14ac:dyDescent="0.25">
      <c r="A197" s="43">
        <v>1494</v>
      </c>
      <c r="B197" s="27" t="s">
        <v>207</v>
      </c>
      <c r="C197" s="8">
        <v>738</v>
      </c>
      <c r="D197" s="8">
        <v>179</v>
      </c>
      <c r="E197" s="8">
        <v>444</v>
      </c>
      <c r="F197" s="8">
        <v>151</v>
      </c>
      <c r="G197" s="8">
        <v>255</v>
      </c>
      <c r="H197" s="8">
        <v>8</v>
      </c>
      <c r="I197" s="8" t="s">
        <v>442</v>
      </c>
      <c r="J197" s="8" t="s">
        <v>442</v>
      </c>
      <c r="K197" s="8">
        <v>1775</v>
      </c>
      <c r="L197"/>
      <c r="M197"/>
    </row>
    <row r="198" spans="1:13" ht="12.75" customHeight="1" x14ac:dyDescent="0.25">
      <c r="A198" s="43">
        <v>1495</v>
      </c>
      <c r="B198" s="27" t="s">
        <v>208</v>
      </c>
      <c r="C198" s="8">
        <v>84</v>
      </c>
      <c r="D198" s="8">
        <v>39</v>
      </c>
      <c r="E198" s="8">
        <v>180</v>
      </c>
      <c r="F198" s="8">
        <v>94</v>
      </c>
      <c r="G198" s="8">
        <v>38</v>
      </c>
      <c r="H198" s="8">
        <v>4</v>
      </c>
      <c r="I198" s="8">
        <v>2</v>
      </c>
      <c r="J198" s="8" t="s">
        <v>442</v>
      </c>
      <c r="K198" s="8">
        <v>441</v>
      </c>
      <c r="L198"/>
      <c r="M198"/>
    </row>
    <row r="199" spans="1:13" ht="12.75" customHeight="1" x14ac:dyDescent="0.25">
      <c r="A199" s="43">
        <v>1496</v>
      </c>
      <c r="B199" s="27" t="s">
        <v>209</v>
      </c>
      <c r="C199" s="8">
        <v>576</v>
      </c>
      <c r="D199" s="8">
        <v>251</v>
      </c>
      <c r="E199" s="8">
        <v>662</v>
      </c>
      <c r="F199" s="8">
        <v>333</v>
      </c>
      <c r="G199" s="8">
        <v>411</v>
      </c>
      <c r="H199" s="8">
        <v>5</v>
      </c>
      <c r="I199" s="8">
        <v>146</v>
      </c>
      <c r="J199" s="8" t="s">
        <v>442</v>
      </c>
      <c r="K199" s="8">
        <v>2384</v>
      </c>
      <c r="L199"/>
      <c r="M199"/>
    </row>
    <row r="200" spans="1:13" ht="12.75" customHeight="1" x14ac:dyDescent="0.25">
      <c r="A200" s="43">
        <v>1497</v>
      </c>
      <c r="B200" s="27" t="s">
        <v>210</v>
      </c>
      <c r="C200" s="8">
        <v>55</v>
      </c>
      <c r="D200" s="8">
        <v>20</v>
      </c>
      <c r="E200" s="8">
        <v>68</v>
      </c>
      <c r="F200" s="8">
        <v>18</v>
      </c>
      <c r="G200" s="8">
        <v>36</v>
      </c>
      <c r="H200" s="8">
        <v>1</v>
      </c>
      <c r="I200" s="8" t="s">
        <v>442</v>
      </c>
      <c r="J200" s="8" t="s">
        <v>442</v>
      </c>
      <c r="K200" s="8">
        <v>198</v>
      </c>
      <c r="L200"/>
      <c r="M200"/>
    </row>
    <row r="201" spans="1:13" ht="12.75" customHeight="1" x14ac:dyDescent="0.25">
      <c r="A201" s="43">
        <v>1498</v>
      </c>
      <c r="B201" s="27" t="s">
        <v>211</v>
      </c>
      <c r="C201" s="8">
        <v>61</v>
      </c>
      <c r="D201" s="8">
        <v>20</v>
      </c>
      <c r="E201" s="8">
        <v>73</v>
      </c>
      <c r="F201" s="8">
        <v>17</v>
      </c>
      <c r="G201" s="8">
        <v>20</v>
      </c>
      <c r="H201" s="8">
        <v>4</v>
      </c>
      <c r="I201" s="8" t="s">
        <v>442</v>
      </c>
      <c r="J201" s="8" t="s">
        <v>442</v>
      </c>
      <c r="K201" s="8">
        <v>195</v>
      </c>
      <c r="L201"/>
      <c r="M201"/>
    </row>
    <row r="202" spans="1:13" ht="12.75" customHeight="1" x14ac:dyDescent="0.25">
      <c r="A202" s="43">
        <v>1499</v>
      </c>
      <c r="B202" s="27" t="s">
        <v>212</v>
      </c>
      <c r="C202" s="8">
        <v>159</v>
      </c>
      <c r="D202" s="8">
        <v>82</v>
      </c>
      <c r="E202" s="8">
        <v>234</v>
      </c>
      <c r="F202" s="8">
        <v>177</v>
      </c>
      <c r="G202" s="8">
        <v>110</v>
      </c>
      <c r="H202" s="8">
        <v>4</v>
      </c>
      <c r="I202" s="8" t="s">
        <v>442</v>
      </c>
      <c r="J202" s="8" t="s">
        <v>442</v>
      </c>
      <c r="K202" s="8">
        <v>766</v>
      </c>
      <c r="L202"/>
      <c r="M202"/>
    </row>
    <row r="203" spans="1:13" s="48" customFormat="1" ht="23.25" customHeight="1" x14ac:dyDescent="0.25">
      <c r="A203" s="97" t="s">
        <v>333</v>
      </c>
      <c r="B203" s="139"/>
      <c r="C203" s="98">
        <f>SUM(C154:C202)</f>
        <v>12427</v>
      </c>
      <c r="D203" s="98">
        <v>5097</v>
      </c>
      <c r="E203" s="98">
        <v>17790</v>
      </c>
      <c r="F203" s="98">
        <v>5483</v>
      </c>
      <c r="G203" s="104">
        <v>10705</v>
      </c>
      <c r="H203" s="104">
        <v>266</v>
      </c>
      <c r="I203" s="104">
        <v>442</v>
      </c>
      <c r="J203" s="104">
        <v>4</v>
      </c>
      <c r="K203" s="104">
        <v>52214</v>
      </c>
    </row>
    <row r="204" spans="1:13" ht="12.75" customHeight="1" x14ac:dyDescent="0.25">
      <c r="A204" s="43">
        <v>1715</v>
      </c>
      <c r="B204" s="27" t="s">
        <v>213</v>
      </c>
      <c r="C204" s="8">
        <v>53</v>
      </c>
      <c r="D204" s="8">
        <v>25</v>
      </c>
      <c r="E204" s="8">
        <v>58</v>
      </c>
      <c r="F204" s="8">
        <v>24</v>
      </c>
      <c r="G204" s="8">
        <v>38</v>
      </c>
      <c r="H204" s="8">
        <v>1</v>
      </c>
      <c r="I204" s="8" t="s">
        <v>442</v>
      </c>
      <c r="J204" s="8" t="s">
        <v>442</v>
      </c>
      <c r="K204" s="8">
        <v>199</v>
      </c>
      <c r="L204"/>
      <c r="M204"/>
    </row>
    <row r="205" spans="1:13" ht="12.75" customHeight="1" x14ac:dyDescent="0.25">
      <c r="A205" s="43">
        <v>1730</v>
      </c>
      <c r="B205" s="27" t="s">
        <v>214</v>
      </c>
      <c r="C205" s="8">
        <v>37</v>
      </c>
      <c r="D205" s="8">
        <v>27</v>
      </c>
      <c r="E205" s="8">
        <v>15</v>
      </c>
      <c r="F205" s="8">
        <v>10</v>
      </c>
      <c r="G205" s="8">
        <v>16</v>
      </c>
      <c r="H205" s="8">
        <v>2</v>
      </c>
      <c r="I205" s="8" t="s">
        <v>442</v>
      </c>
      <c r="J205" s="8" t="s">
        <v>442</v>
      </c>
      <c r="K205" s="8">
        <v>107</v>
      </c>
      <c r="L205"/>
      <c r="M205"/>
    </row>
    <row r="206" spans="1:13" ht="12.75" customHeight="1" x14ac:dyDescent="0.25">
      <c r="A206" s="43">
        <v>1737</v>
      </c>
      <c r="B206" s="27" t="s">
        <v>215</v>
      </c>
      <c r="C206" s="8">
        <v>100</v>
      </c>
      <c r="D206" s="8">
        <v>64</v>
      </c>
      <c r="E206" s="8">
        <v>41</v>
      </c>
      <c r="F206" s="8">
        <v>13</v>
      </c>
      <c r="G206" s="8">
        <v>59</v>
      </c>
      <c r="H206" s="8">
        <v>3</v>
      </c>
      <c r="I206" s="8" t="s">
        <v>442</v>
      </c>
      <c r="J206" s="8">
        <v>1</v>
      </c>
      <c r="K206" s="8">
        <v>281</v>
      </c>
      <c r="L206"/>
      <c r="M206"/>
    </row>
    <row r="207" spans="1:13" ht="12.75" customHeight="1" x14ac:dyDescent="0.25">
      <c r="A207" s="43">
        <v>1760</v>
      </c>
      <c r="B207" s="27" t="s">
        <v>216</v>
      </c>
      <c r="C207" s="8">
        <v>11</v>
      </c>
      <c r="D207" s="8">
        <v>13</v>
      </c>
      <c r="E207" s="8">
        <v>17</v>
      </c>
      <c r="F207" s="8">
        <v>4</v>
      </c>
      <c r="G207" s="8">
        <v>13</v>
      </c>
      <c r="H207" s="8" t="s">
        <v>442</v>
      </c>
      <c r="I207" s="8" t="s">
        <v>442</v>
      </c>
      <c r="J207" s="8" t="s">
        <v>442</v>
      </c>
      <c r="K207" s="8">
        <v>58</v>
      </c>
      <c r="L207"/>
      <c r="M207"/>
    </row>
    <row r="208" spans="1:13" ht="12.75" customHeight="1" x14ac:dyDescent="0.25">
      <c r="A208" s="43">
        <v>1761</v>
      </c>
      <c r="B208" s="27" t="s">
        <v>217</v>
      </c>
      <c r="C208" s="8">
        <v>124</v>
      </c>
      <c r="D208" s="8">
        <v>270</v>
      </c>
      <c r="E208" s="8">
        <v>284</v>
      </c>
      <c r="F208" s="8">
        <v>98</v>
      </c>
      <c r="G208" s="8">
        <v>124</v>
      </c>
      <c r="H208" s="8">
        <v>1</v>
      </c>
      <c r="I208" s="8" t="s">
        <v>442</v>
      </c>
      <c r="J208" s="8" t="s">
        <v>442</v>
      </c>
      <c r="K208" s="8">
        <v>901</v>
      </c>
      <c r="L208"/>
      <c r="M208"/>
    </row>
    <row r="209" spans="1:13" ht="12.75" customHeight="1" x14ac:dyDescent="0.25">
      <c r="A209" s="43">
        <v>1762</v>
      </c>
      <c r="B209" s="27" t="s">
        <v>218</v>
      </c>
      <c r="C209" s="8">
        <v>11</v>
      </c>
      <c r="D209" s="8">
        <v>9</v>
      </c>
      <c r="E209" s="8">
        <v>7</v>
      </c>
      <c r="F209" s="8">
        <v>4</v>
      </c>
      <c r="G209" s="8">
        <v>9</v>
      </c>
      <c r="H209" s="8" t="s">
        <v>442</v>
      </c>
      <c r="I209" s="8" t="s">
        <v>442</v>
      </c>
      <c r="J209" s="8" t="s">
        <v>442</v>
      </c>
      <c r="K209" s="8">
        <v>40</v>
      </c>
      <c r="L209"/>
      <c r="M209"/>
    </row>
    <row r="210" spans="1:13" ht="12.75" customHeight="1" x14ac:dyDescent="0.25">
      <c r="A210" s="43">
        <v>1763</v>
      </c>
      <c r="B210" s="27" t="s">
        <v>219</v>
      </c>
      <c r="C210" s="8">
        <v>30</v>
      </c>
      <c r="D210" s="8">
        <v>18</v>
      </c>
      <c r="E210" s="8">
        <v>52</v>
      </c>
      <c r="F210" s="8">
        <v>26</v>
      </c>
      <c r="G210" s="8">
        <v>16</v>
      </c>
      <c r="H210" s="8">
        <v>1</v>
      </c>
      <c r="I210" s="8" t="s">
        <v>442</v>
      </c>
      <c r="J210" s="8" t="s">
        <v>442</v>
      </c>
      <c r="K210" s="8">
        <v>143</v>
      </c>
      <c r="L210"/>
      <c r="M210"/>
    </row>
    <row r="211" spans="1:13" ht="12.75" customHeight="1" x14ac:dyDescent="0.25">
      <c r="A211" s="43">
        <v>1764</v>
      </c>
      <c r="B211" s="27" t="s">
        <v>220</v>
      </c>
      <c r="C211" s="8">
        <v>24</v>
      </c>
      <c r="D211" s="8">
        <v>13</v>
      </c>
      <c r="E211" s="8">
        <v>54</v>
      </c>
      <c r="F211" s="8">
        <v>14</v>
      </c>
      <c r="G211" s="8">
        <v>21</v>
      </c>
      <c r="H211" s="8">
        <v>1</v>
      </c>
      <c r="I211" s="8" t="s">
        <v>442</v>
      </c>
      <c r="J211" s="8" t="s">
        <v>442</v>
      </c>
      <c r="K211" s="8">
        <v>127</v>
      </c>
      <c r="L211"/>
      <c r="M211"/>
    </row>
    <row r="212" spans="1:13" ht="12.75" customHeight="1" x14ac:dyDescent="0.25">
      <c r="A212" s="43">
        <v>1765</v>
      </c>
      <c r="B212" s="27" t="s">
        <v>221</v>
      </c>
      <c r="C212" s="8">
        <v>58</v>
      </c>
      <c r="D212" s="8">
        <v>40</v>
      </c>
      <c r="E212" s="8">
        <v>42</v>
      </c>
      <c r="F212" s="8">
        <v>5</v>
      </c>
      <c r="G212" s="8">
        <v>16</v>
      </c>
      <c r="H212" s="8">
        <v>2</v>
      </c>
      <c r="I212" s="8" t="s">
        <v>442</v>
      </c>
      <c r="J212" s="8" t="s">
        <v>442</v>
      </c>
      <c r="K212" s="8">
        <v>163</v>
      </c>
      <c r="L212"/>
      <c r="M212"/>
    </row>
    <row r="213" spans="1:13" ht="12.75" customHeight="1" x14ac:dyDescent="0.25">
      <c r="A213" s="43">
        <v>1766</v>
      </c>
      <c r="B213" s="27" t="s">
        <v>222</v>
      </c>
      <c r="C213" s="8">
        <v>77</v>
      </c>
      <c r="D213" s="8">
        <v>58</v>
      </c>
      <c r="E213" s="8">
        <v>61</v>
      </c>
      <c r="F213" s="8">
        <v>25</v>
      </c>
      <c r="G213" s="8">
        <v>36</v>
      </c>
      <c r="H213" s="8">
        <v>5</v>
      </c>
      <c r="I213" s="8" t="s">
        <v>442</v>
      </c>
      <c r="J213" s="8" t="s">
        <v>442</v>
      </c>
      <c r="K213" s="8">
        <v>262</v>
      </c>
      <c r="L213"/>
      <c r="M213"/>
    </row>
    <row r="214" spans="1:13" ht="12.75" customHeight="1" x14ac:dyDescent="0.25">
      <c r="A214" s="43">
        <v>1780</v>
      </c>
      <c r="B214" s="27" t="s">
        <v>223</v>
      </c>
      <c r="C214" s="8">
        <v>1099</v>
      </c>
      <c r="D214" s="8">
        <v>1000</v>
      </c>
      <c r="E214" s="8">
        <v>807</v>
      </c>
      <c r="F214" s="8">
        <v>395</v>
      </c>
      <c r="G214" s="8">
        <v>501</v>
      </c>
      <c r="H214" s="8">
        <v>10</v>
      </c>
      <c r="I214" s="8">
        <v>13</v>
      </c>
      <c r="J214" s="8" t="s">
        <v>442</v>
      </c>
      <c r="K214" s="8">
        <v>3825</v>
      </c>
      <c r="L214"/>
      <c r="M214"/>
    </row>
    <row r="215" spans="1:13" s="48" customFormat="1" ht="12.75" customHeight="1" x14ac:dyDescent="0.2">
      <c r="A215" s="43">
        <v>1781</v>
      </c>
      <c r="B215" s="27" t="s">
        <v>224</v>
      </c>
      <c r="C215" s="8">
        <v>158</v>
      </c>
      <c r="D215" s="8">
        <v>78</v>
      </c>
      <c r="E215" s="8">
        <v>161</v>
      </c>
      <c r="F215" s="8">
        <v>89</v>
      </c>
      <c r="G215" s="8">
        <v>82</v>
      </c>
      <c r="H215" s="8" t="s">
        <v>442</v>
      </c>
      <c r="I215" s="8" t="s">
        <v>442</v>
      </c>
      <c r="J215" s="121">
        <v>1</v>
      </c>
      <c r="K215" s="121">
        <v>569</v>
      </c>
    </row>
    <row r="216" spans="1:13" ht="12.75" customHeight="1" x14ac:dyDescent="0.25">
      <c r="A216" s="43">
        <v>1782</v>
      </c>
      <c r="B216" s="27" t="s">
        <v>225</v>
      </c>
      <c r="C216" s="8">
        <v>53</v>
      </c>
      <c r="D216" s="8">
        <v>24</v>
      </c>
      <c r="E216" s="8">
        <v>22</v>
      </c>
      <c r="F216" s="8">
        <v>11</v>
      </c>
      <c r="G216" s="8">
        <v>23</v>
      </c>
      <c r="H216" s="8">
        <v>2</v>
      </c>
      <c r="I216" s="8" t="s">
        <v>442</v>
      </c>
      <c r="J216" s="8" t="s">
        <v>442</v>
      </c>
      <c r="K216" s="8">
        <v>135</v>
      </c>
      <c r="L216"/>
      <c r="M216"/>
    </row>
    <row r="217" spans="1:13" ht="12.75" customHeight="1" x14ac:dyDescent="0.25">
      <c r="A217" s="43">
        <v>1783</v>
      </c>
      <c r="B217" s="27" t="s">
        <v>226</v>
      </c>
      <c r="C217" s="8">
        <v>85</v>
      </c>
      <c r="D217" s="8">
        <v>112</v>
      </c>
      <c r="E217" s="8">
        <v>34</v>
      </c>
      <c r="F217" s="8">
        <v>10</v>
      </c>
      <c r="G217" s="8">
        <v>21</v>
      </c>
      <c r="H217" s="8">
        <v>2</v>
      </c>
      <c r="I217" s="8" t="s">
        <v>442</v>
      </c>
      <c r="J217" s="8">
        <v>1</v>
      </c>
      <c r="K217" s="8">
        <v>265</v>
      </c>
      <c r="L217"/>
      <c r="M217"/>
    </row>
    <row r="218" spans="1:13" ht="12.75" customHeight="1" x14ac:dyDescent="0.25">
      <c r="A218" s="43">
        <v>1784</v>
      </c>
      <c r="B218" s="27" t="s">
        <v>227</v>
      </c>
      <c r="C218" s="8">
        <v>135</v>
      </c>
      <c r="D218" s="8">
        <v>62</v>
      </c>
      <c r="E218" s="8">
        <v>123</v>
      </c>
      <c r="F218" s="8">
        <v>80</v>
      </c>
      <c r="G218" s="8">
        <v>111</v>
      </c>
      <c r="H218" s="8">
        <v>13</v>
      </c>
      <c r="I218" s="8">
        <v>1</v>
      </c>
      <c r="J218" s="8" t="s">
        <v>442</v>
      </c>
      <c r="K218" s="8">
        <v>525</v>
      </c>
      <c r="L218"/>
      <c r="M218"/>
    </row>
    <row r="219" spans="1:13" ht="12.75" customHeight="1" x14ac:dyDescent="0.25">
      <c r="A219" s="43">
        <v>1785</v>
      </c>
      <c r="B219" s="27" t="s">
        <v>228</v>
      </c>
      <c r="C219" s="8">
        <v>39</v>
      </c>
      <c r="D219" s="8">
        <v>45</v>
      </c>
      <c r="E219" s="8">
        <v>73</v>
      </c>
      <c r="F219" s="8">
        <v>35</v>
      </c>
      <c r="G219" s="8">
        <v>61</v>
      </c>
      <c r="H219" s="8">
        <v>1</v>
      </c>
      <c r="I219" s="8" t="s">
        <v>442</v>
      </c>
      <c r="J219" s="8" t="s">
        <v>442</v>
      </c>
      <c r="K219" s="8">
        <v>254</v>
      </c>
      <c r="L219"/>
      <c r="M219"/>
    </row>
    <row r="220" spans="1:13" s="48" customFormat="1" ht="23.25" customHeight="1" x14ac:dyDescent="0.25">
      <c r="A220" s="97" t="s">
        <v>334</v>
      </c>
      <c r="B220" s="139"/>
      <c r="C220" s="98">
        <f>SUM(C204:C219)</f>
        <v>2094</v>
      </c>
      <c r="D220" s="98">
        <v>1858</v>
      </c>
      <c r="E220" s="98">
        <v>1851</v>
      </c>
      <c r="F220" s="98">
        <v>843</v>
      </c>
      <c r="G220" s="104">
        <v>1147</v>
      </c>
      <c r="H220" s="104">
        <v>44</v>
      </c>
      <c r="I220" s="104">
        <v>14</v>
      </c>
      <c r="J220" s="104">
        <v>3</v>
      </c>
      <c r="K220" s="104">
        <v>7854</v>
      </c>
    </row>
    <row r="221" spans="1:13" ht="12.75" customHeight="1" x14ac:dyDescent="0.25">
      <c r="A221" s="43">
        <v>1814</v>
      </c>
      <c r="B221" s="27" t="s">
        <v>229</v>
      </c>
      <c r="C221" s="8">
        <v>21</v>
      </c>
      <c r="D221" s="8">
        <v>32</v>
      </c>
      <c r="E221" s="8">
        <v>69</v>
      </c>
      <c r="F221" s="8">
        <v>11</v>
      </c>
      <c r="G221" s="8">
        <v>31</v>
      </c>
      <c r="H221" s="8">
        <v>1</v>
      </c>
      <c r="I221" s="8" t="s">
        <v>442</v>
      </c>
      <c r="J221" s="8" t="s">
        <v>442</v>
      </c>
      <c r="K221" s="8">
        <v>165</v>
      </c>
      <c r="L221"/>
      <c r="M221"/>
    </row>
    <row r="222" spans="1:13" ht="12.75" customHeight="1" x14ac:dyDescent="0.25">
      <c r="A222" s="43">
        <v>1860</v>
      </c>
      <c r="B222" s="27" t="s">
        <v>230</v>
      </c>
      <c r="C222" s="8">
        <v>22</v>
      </c>
      <c r="D222" s="8">
        <v>13</v>
      </c>
      <c r="E222" s="8">
        <v>32</v>
      </c>
      <c r="F222" s="8">
        <v>7</v>
      </c>
      <c r="G222" s="8">
        <v>12</v>
      </c>
      <c r="H222" s="8">
        <v>2</v>
      </c>
      <c r="I222" s="8" t="s">
        <v>442</v>
      </c>
      <c r="J222" s="8" t="s">
        <v>442</v>
      </c>
      <c r="K222" s="8">
        <v>88</v>
      </c>
      <c r="L222"/>
      <c r="M222"/>
    </row>
    <row r="223" spans="1:13" ht="12.75" customHeight="1" x14ac:dyDescent="0.25">
      <c r="A223" s="43">
        <v>1861</v>
      </c>
      <c r="B223" s="27" t="s">
        <v>231</v>
      </c>
      <c r="C223" s="8">
        <v>50</v>
      </c>
      <c r="D223" s="8">
        <v>17</v>
      </c>
      <c r="E223" s="8">
        <v>69</v>
      </c>
      <c r="F223" s="8">
        <v>16</v>
      </c>
      <c r="G223" s="8">
        <v>37</v>
      </c>
      <c r="H223" s="8" t="s">
        <v>442</v>
      </c>
      <c r="I223" s="8" t="s">
        <v>442</v>
      </c>
      <c r="J223" s="8" t="s">
        <v>442</v>
      </c>
      <c r="K223" s="8">
        <v>189</v>
      </c>
      <c r="L223"/>
      <c r="M223"/>
    </row>
    <row r="224" spans="1:13" ht="12.75" customHeight="1" x14ac:dyDescent="0.25">
      <c r="A224" s="43">
        <v>1862</v>
      </c>
      <c r="B224" s="27" t="s">
        <v>232</v>
      </c>
      <c r="C224" s="8">
        <v>46</v>
      </c>
      <c r="D224" s="8">
        <v>17</v>
      </c>
      <c r="E224" s="8">
        <v>39</v>
      </c>
      <c r="F224" s="8">
        <v>10</v>
      </c>
      <c r="G224" s="8">
        <v>19</v>
      </c>
      <c r="H224" s="8">
        <v>3</v>
      </c>
      <c r="I224" s="8" t="s">
        <v>442</v>
      </c>
      <c r="J224" s="8" t="s">
        <v>442</v>
      </c>
      <c r="K224" s="8">
        <v>134</v>
      </c>
      <c r="L224"/>
      <c r="M224"/>
    </row>
    <row r="225" spans="1:13" ht="12.75" customHeight="1" x14ac:dyDescent="0.25">
      <c r="A225" s="43">
        <v>1863</v>
      </c>
      <c r="B225" s="27" t="s">
        <v>233</v>
      </c>
      <c r="C225" s="8">
        <v>23</v>
      </c>
      <c r="D225" s="8">
        <v>8</v>
      </c>
      <c r="E225" s="8">
        <v>11</v>
      </c>
      <c r="F225" s="8">
        <v>105</v>
      </c>
      <c r="G225" s="8">
        <v>12</v>
      </c>
      <c r="H225" s="8">
        <v>2</v>
      </c>
      <c r="I225" s="8" t="s">
        <v>442</v>
      </c>
      <c r="J225" s="8" t="s">
        <v>442</v>
      </c>
      <c r="K225" s="8">
        <v>161</v>
      </c>
      <c r="L225"/>
      <c r="M225"/>
    </row>
    <row r="226" spans="1:13" ht="12.75" customHeight="1" x14ac:dyDescent="0.25">
      <c r="A226" s="43">
        <v>1864</v>
      </c>
      <c r="B226" s="27" t="s">
        <v>234</v>
      </c>
      <c r="C226" s="8">
        <v>18</v>
      </c>
      <c r="D226" s="8">
        <v>8</v>
      </c>
      <c r="E226" s="8">
        <v>10</v>
      </c>
      <c r="F226" s="8">
        <v>4</v>
      </c>
      <c r="G226" s="8">
        <v>10</v>
      </c>
      <c r="H226" s="8">
        <v>3</v>
      </c>
      <c r="I226" s="8" t="s">
        <v>442</v>
      </c>
      <c r="J226" s="8" t="s">
        <v>442</v>
      </c>
      <c r="K226" s="8">
        <v>53</v>
      </c>
      <c r="L226"/>
      <c r="M226"/>
    </row>
    <row r="227" spans="1:13" ht="12.75" customHeight="1" x14ac:dyDescent="0.25">
      <c r="A227" s="43">
        <v>1880</v>
      </c>
      <c r="B227" s="27" t="s">
        <v>235</v>
      </c>
      <c r="C227" s="8">
        <v>1019</v>
      </c>
      <c r="D227" s="8">
        <v>503</v>
      </c>
      <c r="E227" s="8">
        <v>1296</v>
      </c>
      <c r="F227" s="8">
        <v>451</v>
      </c>
      <c r="G227" s="8">
        <v>807</v>
      </c>
      <c r="H227" s="8">
        <v>28</v>
      </c>
      <c r="I227" s="8">
        <v>15</v>
      </c>
      <c r="J227" s="8" t="s">
        <v>442</v>
      </c>
      <c r="K227" s="8">
        <v>4119</v>
      </c>
      <c r="L227"/>
      <c r="M227"/>
    </row>
    <row r="228" spans="1:13" ht="12.75" customHeight="1" x14ac:dyDescent="0.25">
      <c r="A228" s="43">
        <v>1881</v>
      </c>
      <c r="B228" s="27" t="s">
        <v>236</v>
      </c>
      <c r="C228" s="8">
        <v>111</v>
      </c>
      <c r="D228" s="8">
        <v>48</v>
      </c>
      <c r="E228" s="8">
        <v>143</v>
      </c>
      <c r="F228" s="8">
        <v>23</v>
      </c>
      <c r="G228" s="8">
        <v>74</v>
      </c>
      <c r="H228" s="8">
        <v>2</v>
      </c>
      <c r="I228" s="8" t="s">
        <v>442</v>
      </c>
      <c r="J228" s="8" t="s">
        <v>442</v>
      </c>
      <c r="K228" s="8">
        <v>401</v>
      </c>
      <c r="L228"/>
      <c r="M228"/>
    </row>
    <row r="229" spans="1:13" ht="12.75" customHeight="1" x14ac:dyDescent="0.25">
      <c r="A229" s="43">
        <v>1882</v>
      </c>
      <c r="B229" s="27" t="s">
        <v>237</v>
      </c>
      <c r="C229" s="8">
        <v>26</v>
      </c>
      <c r="D229" s="8">
        <v>22</v>
      </c>
      <c r="E229" s="8">
        <v>61</v>
      </c>
      <c r="F229" s="8">
        <v>9</v>
      </c>
      <c r="G229" s="8">
        <v>34</v>
      </c>
      <c r="H229" s="8">
        <v>1</v>
      </c>
      <c r="I229" s="8" t="s">
        <v>442</v>
      </c>
      <c r="J229" s="8" t="s">
        <v>442</v>
      </c>
      <c r="K229" s="8">
        <v>153</v>
      </c>
      <c r="L229"/>
      <c r="M229"/>
    </row>
    <row r="230" spans="1:13" ht="12.75" customHeight="1" x14ac:dyDescent="0.25">
      <c r="A230" s="43">
        <v>1883</v>
      </c>
      <c r="B230" s="27" t="s">
        <v>238</v>
      </c>
      <c r="C230" s="8">
        <v>130</v>
      </c>
      <c r="D230" s="8">
        <v>48</v>
      </c>
      <c r="E230" s="8">
        <v>210</v>
      </c>
      <c r="F230" s="8">
        <v>110</v>
      </c>
      <c r="G230" s="8">
        <v>114</v>
      </c>
      <c r="H230" s="8">
        <v>14</v>
      </c>
      <c r="I230" s="8">
        <v>13</v>
      </c>
      <c r="J230" s="8" t="s">
        <v>442</v>
      </c>
      <c r="K230" s="8">
        <v>639</v>
      </c>
      <c r="L230"/>
      <c r="M230"/>
    </row>
    <row r="231" spans="1:13" ht="12.75" customHeight="1" x14ac:dyDescent="0.25">
      <c r="A231" s="43">
        <v>1884</v>
      </c>
      <c r="B231" s="27" t="s">
        <v>239</v>
      </c>
      <c r="C231" s="8">
        <v>22</v>
      </c>
      <c r="D231" s="8">
        <v>19</v>
      </c>
      <c r="E231" s="8">
        <v>50</v>
      </c>
      <c r="F231" s="8">
        <v>8</v>
      </c>
      <c r="G231" s="8">
        <v>34</v>
      </c>
      <c r="H231" s="8">
        <v>3</v>
      </c>
      <c r="I231" s="8" t="s">
        <v>442</v>
      </c>
      <c r="J231" s="8" t="s">
        <v>442</v>
      </c>
      <c r="K231" s="8">
        <v>136</v>
      </c>
      <c r="L231"/>
      <c r="M231"/>
    </row>
    <row r="232" spans="1:13" ht="12.75" customHeight="1" x14ac:dyDescent="0.25">
      <c r="A232" s="43">
        <v>1885</v>
      </c>
      <c r="B232" s="27" t="s">
        <v>240</v>
      </c>
      <c r="C232" s="8">
        <v>75</v>
      </c>
      <c r="D232" s="8">
        <v>54</v>
      </c>
      <c r="E232" s="8">
        <v>94</v>
      </c>
      <c r="F232" s="8">
        <v>51</v>
      </c>
      <c r="G232" s="8">
        <v>77</v>
      </c>
      <c r="H232" s="8">
        <v>10</v>
      </c>
      <c r="I232" s="8" t="s">
        <v>442</v>
      </c>
      <c r="J232" s="8" t="s">
        <v>442</v>
      </c>
      <c r="K232" s="8">
        <v>361</v>
      </c>
      <c r="L232"/>
      <c r="M232"/>
    </row>
    <row r="233" spans="1:13" s="48" customFormat="1" ht="23.25" customHeight="1" x14ac:dyDescent="0.25">
      <c r="A233" s="97" t="s">
        <v>335</v>
      </c>
      <c r="B233" s="139"/>
      <c r="C233" s="98">
        <f>SUM(C221:C232)</f>
        <v>1563</v>
      </c>
      <c r="D233" s="98">
        <v>789</v>
      </c>
      <c r="E233" s="98">
        <v>2084</v>
      </c>
      <c r="F233" s="98">
        <v>805</v>
      </c>
      <c r="G233" s="104">
        <v>1261</v>
      </c>
      <c r="H233" s="104">
        <v>69</v>
      </c>
      <c r="I233" s="104">
        <v>28</v>
      </c>
      <c r="J233" s="104" t="s">
        <v>442</v>
      </c>
      <c r="K233" s="104">
        <v>6599</v>
      </c>
    </row>
    <row r="234" spans="1:13" ht="12.75" customHeight="1" x14ac:dyDescent="0.25">
      <c r="A234" s="43">
        <v>1904</v>
      </c>
      <c r="B234" s="27" t="s">
        <v>241</v>
      </c>
      <c r="C234" s="8">
        <v>12</v>
      </c>
      <c r="D234" s="8">
        <v>4</v>
      </c>
      <c r="E234" s="8">
        <v>14</v>
      </c>
      <c r="F234" s="8">
        <v>4</v>
      </c>
      <c r="G234" s="8">
        <v>16</v>
      </c>
      <c r="H234" s="8" t="s">
        <v>442</v>
      </c>
      <c r="I234" s="8" t="s">
        <v>442</v>
      </c>
      <c r="J234" s="8" t="s">
        <v>442</v>
      </c>
      <c r="K234" s="8">
        <v>50</v>
      </c>
      <c r="L234"/>
      <c r="M234"/>
    </row>
    <row r="235" spans="1:13" ht="12.75" customHeight="1" x14ac:dyDescent="0.25">
      <c r="A235" s="43">
        <v>1907</v>
      </c>
      <c r="B235" s="27" t="s">
        <v>242</v>
      </c>
      <c r="C235" s="8">
        <v>31</v>
      </c>
      <c r="D235" s="8">
        <v>11</v>
      </c>
      <c r="E235" s="8">
        <v>55</v>
      </c>
      <c r="F235" s="8">
        <v>19</v>
      </c>
      <c r="G235" s="8">
        <v>40</v>
      </c>
      <c r="H235" s="8">
        <v>3</v>
      </c>
      <c r="I235" s="8" t="s">
        <v>442</v>
      </c>
      <c r="J235" s="8" t="s">
        <v>442</v>
      </c>
      <c r="K235" s="8">
        <v>159</v>
      </c>
      <c r="L235"/>
      <c r="M235"/>
    </row>
    <row r="236" spans="1:13" ht="12.75" customHeight="1" x14ac:dyDescent="0.25">
      <c r="A236" s="43">
        <v>1960</v>
      </c>
      <c r="B236" s="27" t="s">
        <v>243</v>
      </c>
      <c r="C236" s="8">
        <v>30</v>
      </c>
      <c r="D236" s="8">
        <v>15</v>
      </c>
      <c r="E236" s="8">
        <v>45</v>
      </c>
      <c r="F236" s="8">
        <v>4</v>
      </c>
      <c r="G236" s="8">
        <v>24</v>
      </c>
      <c r="H236" s="8">
        <v>3</v>
      </c>
      <c r="I236" s="8" t="s">
        <v>442</v>
      </c>
      <c r="J236" s="8" t="s">
        <v>442</v>
      </c>
      <c r="K236" s="8">
        <v>121</v>
      </c>
      <c r="L236"/>
      <c r="M236"/>
    </row>
    <row r="237" spans="1:13" ht="12.75" customHeight="1" x14ac:dyDescent="0.25">
      <c r="A237" s="43">
        <v>1961</v>
      </c>
      <c r="B237" s="27" t="s">
        <v>244</v>
      </c>
      <c r="C237" s="8">
        <v>57</v>
      </c>
      <c r="D237" s="8">
        <v>25</v>
      </c>
      <c r="E237" s="8">
        <v>93</v>
      </c>
      <c r="F237" s="8">
        <v>9</v>
      </c>
      <c r="G237" s="8">
        <v>50</v>
      </c>
      <c r="H237" s="8">
        <v>1</v>
      </c>
      <c r="I237" s="8">
        <v>2</v>
      </c>
      <c r="J237" s="8" t="s">
        <v>442</v>
      </c>
      <c r="K237" s="8">
        <v>237</v>
      </c>
      <c r="L237"/>
      <c r="M237"/>
    </row>
    <row r="238" spans="1:13" ht="12.75" customHeight="1" x14ac:dyDescent="0.25">
      <c r="A238" s="43">
        <v>1962</v>
      </c>
      <c r="B238" s="27" t="s">
        <v>245</v>
      </c>
      <c r="C238" s="8">
        <v>20</v>
      </c>
      <c r="D238" s="8">
        <v>13</v>
      </c>
      <c r="E238" s="8">
        <v>29</v>
      </c>
      <c r="F238" s="8">
        <v>5</v>
      </c>
      <c r="G238" s="8">
        <v>18</v>
      </c>
      <c r="H238" s="8" t="s">
        <v>442</v>
      </c>
      <c r="I238" s="8" t="s">
        <v>442</v>
      </c>
      <c r="J238" s="8" t="s">
        <v>442</v>
      </c>
      <c r="K238" s="8">
        <v>85</v>
      </c>
      <c r="L238"/>
      <c r="M238"/>
    </row>
    <row r="239" spans="1:13" ht="12.75" customHeight="1" x14ac:dyDescent="0.25">
      <c r="A239" s="43">
        <v>1980</v>
      </c>
      <c r="B239" s="27" t="s">
        <v>246</v>
      </c>
      <c r="C239" s="8">
        <v>958</v>
      </c>
      <c r="D239" s="8">
        <v>397</v>
      </c>
      <c r="E239" s="8">
        <v>1306</v>
      </c>
      <c r="F239" s="8">
        <v>302</v>
      </c>
      <c r="G239" s="8">
        <v>842</v>
      </c>
      <c r="H239" s="8">
        <v>44</v>
      </c>
      <c r="I239" s="8">
        <v>93</v>
      </c>
      <c r="J239" s="8" t="s">
        <v>442</v>
      </c>
      <c r="K239" s="8">
        <v>3942</v>
      </c>
      <c r="L239"/>
      <c r="M239"/>
    </row>
    <row r="240" spans="1:13" ht="12.75" customHeight="1" x14ac:dyDescent="0.25">
      <c r="A240" s="43">
        <v>1981</v>
      </c>
      <c r="B240" s="27" t="s">
        <v>247</v>
      </c>
      <c r="C240" s="8">
        <v>92</v>
      </c>
      <c r="D240" s="8">
        <v>42</v>
      </c>
      <c r="E240" s="8">
        <v>125</v>
      </c>
      <c r="F240" s="8">
        <v>25</v>
      </c>
      <c r="G240" s="8">
        <v>65</v>
      </c>
      <c r="H240" s="8">
        <v>3</v>
      </c>
      <c r="I240" s="8">
        <v>6</v>
      </c>
      <c r="J240" s="8" t="s">
        <v>442</v>
      </c>
      <c r="K240" s="8">
        <v>358</v>
      </c>
      <c r="L240"/>
      <c r="M240"/>
    </row>
    <row r="241" spans="1:13" ht="12.75" customHeight="1" x14ac:dyDescent="0.25">
      <c r="A241" s="43">
        <v>1982</v>
      </c>
      <c r="B241" s="27" t="s">
        <v>248</v>
      </c>
      <c r="C241" s="8">
        <v>78</v>
      </c>
      <c r="D241" s="8">
        <v>70</v>
      </c>
      <c r="E241" s="8">
        <v>77</v>
      </c>
      <c r="F241" s="8">
        <v>27</v>
      </c>
      <c r="G241" s="8">
        <v>61</v>
      </c>
      <c r="H241" s="8" t="s">
        <v>442</v>
      </c>
      <c r="I241" s="8">
        <v>9</v>
      </c>
      <c r="J241" s="8" t="s">
        <v>442</v>
      </c>
      <c r="K241" s="8">
        <v>322</v>
      </c>
      <c r="L241"/>
      <c r="M241"/>
    </row>
    <row r="242" spans="1:13" ht="12.75" customHeight="1" x14ac:dyDescent="0.25">
      <c r="A242" s="43">
        <v>1983</v>
      </c>
      <c r="B242" s="27" t="s">
        <v>249</v>
      </c>
      <c r="C242" s="8">
        <v>128</v>
      </c>
      <c r="D242" s="8">
        <v>75</v>
      </c>
      <c r="E242" s="8">
        <v>122</v>
      </c>
      <c r="F242" s="8">
        <v>35</v>
      </c>
      <c r="G242" s="8">
        <v>89</v>
      </c>
      <c r="H242" s="8">
        <v>3</v>
      </c>
      <c r="I242" s="8" t="s">
        <v>442</v>
      </c>
      <c r="J242" s="8" t="s">
        <v>442</v>
      </c>
      <c r="K242" s="8">
        <v>452</v>
      </c>
      <c r="L242"/>
      <c r="M242"/>
    </row>
    <row r="243" spans="1:13" ht="12.75" customHeight="1" x14ac:dyDescent="0.25">
      <c r="A243" s="43">
        <v>1984</v>
      </c>
      <c r="B243" s="27" t="s">
        <v>250</v>
      </c>
      <c r="C243" s="8">
        <v>62</v>
      </c>
      <c r="D243" s="8">
        <v>20</v>
      </c>
      <c r="E243" s="8">
        <v>61</v>
      </c>
      <c r="F243" s="8">
        <v>13</v>
      </c>
      <c r="G243" s="8">
        <v>40</v>
      </c>
      <c r="H243" s="8">
        <v>1</v>
      </c>
      <c r="I243" s="8" t="s">
        <v>442</v>
      </c>
      <c r="J243" s="8" t="s">
        <v>442</v>
      </c>
      <c r="K243" s="8">
        <v>197</v>
      </c>
      <c r="L243"/>
      <c r="M243"/>
    </row>
    <row r="244" spans="1:13" s="48" customFormat="1" ht="23.25" customHeight="1" x14ac:dyDescent="0.25">
      <c r="A244" s="97" t="s">
        <v>336</v>
      </c>
      <c r="B244" s="139"/>
      <c r="C244" s="98">
        <f>SUM(C234:C243)</f>
        <v>1468</v>
      </c>
      <c r="D244" s="98">
        <v>672</v>
      </c>
      <c r="E244" s="98">
        <v>1927</v>
      </c>
      <c r="F244" s="98">
        <v>443</v>
      </c>
      <c r="G244" s="104">
        <v>1245</v>
      </c>
      <c r="H244" s="104">
        <v>58</v>
      </c>
      <c r="I244" s="104">
        <v>110</v>
      </c>
      <c r="J244" s="104" t="s">
        <v>442</v>
      </c>
      <c r="K244" s="104">
        <v>5923</v>
      </c>
    </row>
    <row r="245" spans="1:13" ht="12.75" customHeight="1" x14ac:dyDescent="0.25">
      <c r="A245" s="43">
        <v>2021</v>
      </c>
      <c r="B245" s="27" t="s">
        <v>251</v>
      </c>
      <c r="C245" s="8">
        <v>17</v>
      </c>
      <c r="D245" s="8">
        <v>9</v>
      </c>
      <c r="E245" s="8">
        <v>23</v>
      </c>
      <c r="F245" s="8">
        <v>6</v>
      </c>
      <c r="G245" s="8">
        <v>12</v>
      </c>
      <c r="H245" s="8">
        <v>1</v>
      </c>
      <c r="I245" s="8" t="s">
        <v>442</v>
      </c>
      <c r="J245" s="8" t="s">
        <v>442</v>
      </c>
      <c r="K245" s="8">
        <v>68</v>
      </c>
      <c r="L245"/>
      <c r="M245"/>
    </row>
    <row r="246" spans="1:13" ht="12.75" customHeight="1" x14ac:dyDescent="0.25">
      <c r="A246" s="43">
        <v>2023</v>
      </c>
      <c r="B246" s="27" t="s">
        <v>252</v>
      </c>
      <c r="C246" s="8">
        <v>51</v>
      </c>
      <c r="D246" s="8">
        <v>96</v>
      </c>
      <c r="E246" s="8">
        <v>72</v>
      </c>
      <c r="F246" s="8">
        <v>7</v>
      </c>
      <c r="G246" s="8">
        <v>67</v>
      </c>
      <c r="H246" s="8">
        <v>3</v>
      </c>
      <c r="I246" s="8" t="s">
        <v>442</v>
      </c>
      <c r="J246" s="8" t="s">
        <v>442</v>
      </c>
      <c r="K246" s="8">
        <v>296</v>
      </c>
      <c r="L246"/>
      <c r="M246"/>
    </row>
    <row r="247" spans="1:13" s="48" customFormat="1" ht="12.75" customHeight="1" x14ac:dyDescent="0.2">
      <c r="A247" s="43">
        <v>2026</v>
      </c>
      <c r="B247" s="27" t="s">
        <v>253</v>
      </c>
      <c r="C247" s="8">
        <v>26</v>
      </c>
      <c r="D247" s="8">
        <v>32</v>
      </c>
      <c r="E247" s="8">
        <v>59</v>
      </c>
      <c r="F247" s="8">
        <v>15</v>
      </c>
      <c r="G247" s="8">
        <v>23</v>
      </c>
      <c r="H247" s="8" t="s">
        <v>442</v>
      </c>
      <c r="I247" s="8" t="s">
        <v>442</v>
      </c>
      <c r="J247" s="121" t="s">
        <v>442</v>
      </c>
      <c r="K247" s="121">
        <v>155</v>
      </c>
    </row>
    <row r="248" spans="1:13" ht="12.75" customHeight="1" x14ac:dyDescent="0.25">
      <c r="A248" s="43">
        <v>2029</v>
      </c>
      <c r="B248" s="27" t="s">
        <v>254</v>
      </c>
      <c r="C248" s="8">
        <v>56</v>
      </c>
      <c r="D248" s="8">
        <v>22</v>
      </c>
      <c r="E248" s="8">
        <v>86</v>
      </c>
      <c r="F248" s="8">
        <v>18</v>
      </c>
      <c r="G248" s="8">
        <v>37</v>
      </c>
      <c r="H248" s="8">
        <v>3</v>
      </c>
      <c r="I248" s="8" t="s">
        <v>442</v>
      </c>
      <c r="J248" s="8" t="s">
        <v>442</v>
      </c>
      <c r="K248" s="8">
        <v>222</v>
      </c>
      <c r="L248"/>
      <c r="M248"/>
    </row>
    <row r="249" spans="1:13" ht="12.75" customHeight="1" x14ac:dyDescent="0.25">
      <c r="A249" s="43">
        <v>2031</v>
      </c>
      <c r="B249" s="27" t="s">
        <v>255</v>
      </c>
      <c r="C249" s="8">
        <v>40</v>
      </c>
      <c r="D249" s="8">
        <v>16</v>
      </c>
      <c r="E249" s="8">
        <v>64</v>
      </c>
      <c r="F249" s="8">
        <v>16</v>
      </c>
      <c r="G249" s="8">
        <v>41</v>
      </c>
      <c r="H249" s="8">
        <v>10</v>
      </c>
      <c r="I249" s="8" t="s">
        <v>442</v>
      </c>
      <c r="J249" s="8" t="s">
        <v>442</v>
      </c>
      <c r="K249" s="8">
        <v>187</v>
      </c>
      <c r="L249"/>
      <c r="M249"/>
    </row>
    <row r="250" spans="1:13" ht="12.75" customHeight="1" x14ac:dyDescent="0.25">
      <c r="A250" s="43">
        <v>2034</v>
      </c>
      <c r="B250" s="27" t="s">
        <v>256</v>
      </c>
      <c r="C250" s="8">
        <v>14</v>
      </c>
      <c r="D250" s="8">
        <v>15</v>
      </c>
      <c r="E250" s="8">
        <v>15</v>
      </c>
      <c r="F250" s="8">
        <v>4</v>
      </c>
      <c r="G250" s="8">
        <v>25</v>
      </c>
      <c r="H250" s="8">
        <v>2</v>
      </c>
      <c r="I250" s="8" t="s">
        <v>442</v>
      </c>
      <c r="J250" s="8" t="s">
        <v>442</v>
      </c>
      <c r="K250" s="8">
        <v>75</v>
      </c>
      <c r="L250"/>
      <c r="M250"/>
    </row>
    <row r="251" spans="1:13" ht="12.75" customHeight="1" x14ac:dyDescent="0.25">
      <c r="A251" s="43">
        <v>2039</v>
      </c>
      <c r="B251" s="27" t="s">
        <v>257</v>
      </c>
      <c r="C251" s="8">
        <v>18</v>
      </c>
      <c r="D251" s="8">
        <v>23</v>
      </c>
      <c r="E251" s="8">
        <v>11</v>
      </c>
      <c r="F251" s="8">
        <v>3</v>
      </c>
      <c r="G251" s="8">
        <v>13</v>
      </c>
      <c r="H251" s="8" t="s">
        <v>442</v>
      </c>
      <c r="I251" s="8" t="s">
        <v>442</v>
      </c>
      <c r="J251" s="8" t="s">
        <v>442</v>
      </c>
      <c r="K251" s="8">
        <v>68</v>
      </c>
      <c r="L251"/>
      <c r="M251"/>
    </row>
    <row r="252" spans="1:13" ht="12.75" customHeight="1" x14ac:dyDescent="0.25">
      <c r="A252" s="43">
        <v>2061</v>
      </c>
      <c r="B252" s="27" t="s">
        <v>258</v>
      </c>
      <c r="C252" s="8">
        <v>42</v>
      </c>
      <c r="D252" s="8">
        <v>23</v>
      </c>
      <c r="E252" s="8">
        <v>42</v>
      </c>
      <c r="F252" s="8">
        <v>9</v>
      </c>
      <c r="G252" s="8">
        <v>33</v>
      </c>
      <c r="H252" s="8">
        <v>1</v>
      </c>
      <c r="I252" s="8" t="s">
        <v>442</v>
      </c>
      <c r="J252" s="8" t="s">
        <v>442</v>
      </c>
      <c r="K252" s="8">
        <v>150</v>
      </c>
      <c r="L252"/>
      <c r="M252"/>
    </row>
    <row r="253" spans="1:13" ht="12.75" customHeight="1" x14ac:dyDescent="0.25">
      <c r="A253" s="43">
        <v>2062</v>
      </c>
      <c r="B253" s="27" t="s">
        <v>259</v>
      </c>
      <c r="C253" s="8">
        <v>83</v>
      </c>
      <c r="D253" s="8">
        <v>90</v>
      </c>
      <c r="E253" s="8">
        <v>135</v>
      </c>
      <c r="F253" s="8">
        <v>10</v>
      </c>
      <c r="G253" s="8">
        <v>124</v>
      </c>
      <c r="H253" s="8" t="s">
        <v>442</v>
      </c>
      <c r="I253" s="8">
        <v>1</v>
      </c>
      <c r="J253" s="8" t="s">
        <v>442</v>
      </c>
      <c r="K253" s="8">
        <v>443</v>
      </c>
      <c r="L253"/>
      <c r="M253"/>
    </row>
    <row r="254" spans="1:13" ht="12.75" customHeight="1" x14ac:dyDescent="0.25">
      <c r="A254" s="43">
        <v>2080</v>
      </c>
      <c r="B254" s="27" t="s">
        <v>260</v>
      </c>
      <c r="C254" s="8">
        <v>353</v>
      </c>
      <c r="D254" s="8">
        <v>143</v>
      </c>
      <c r="E254" s="8">
        <v>402</v>
      </c>
      <c r="F254" s="8">
        <v>127</v>
      </c>
      <c r="G254" s="8">
        <v>278</v>
      </c>
      <c r="H254" s="8">
        <v>14</v>
      </c>
      <c r="I254" s="8" t="s">
        <v>442</v>
      </c>
      <c r="J254" s="8" t="s">
        <v>442</v>
      </c>
      <c r="K254" s="8">
        <v>1317</v>
      </c>
      <c r="L254"/>
      <c r="M254"/>
    </row>
    <row r="255" spans="1:13" ht="12.75" customHeight="1" x14ac:dyDescent="0.25">
      <c r="A255" s="43">
        <v>2081</v>
      </c>
      <c r="B255" s="27" t="s">
        <v>261</v>
      </c>
      <c r="C255" s="8">
        <v>285</v>
      </c>
      <c r="D255" s="8">
        <v>191</v>
      </c>
      <c r="E255" s="8">
        <v>378</v>
      </c>
      <c r="F255" s="8">
        <v>141</v>
      </c>
      <c r="G255" s="8">
        <v>298</v>
      </c>
      <c r="H255" s="8">
        <v>7</v>
      </c>
      <c r="I255" s="8">
        <v>2</v>
      </c>
      <c r="J255" s="8" t="s">
        <v>442</v>
      </c>
      <c r="K255" s="8">
        <v>1302</v>
      </c>
      <c r="L255"/>
      <c r="M255"/>
    </row>
    <row r="256" spans="1:13" ht="12.75" customHeight="1" x14ac:dyDescent="0.25">
      <c r="A256" s="43">
        <v>2082</v>
      </c>
      <c r="B256" s="27" t="s">
        <v>262</v>
      </c>
      <c r="C256" s="8">
        <v>32</v>
      </c>
      <c r="D256" s="8">
        <v>17</v>
      </c>
      <c r="E256" s="8">
        <v>71</v>
      </c>
      <c r="F256" s="8">
        <v>7</v>
      </c>
      <c r="G256" s="8">
        <v>22</v>
      </c>
      <c r="H256" s="8">
        <v>2</v>
      </c>
      <c r="I256" s="8" t="s">
        <v>442</v>
      </c>
      <c r="J256" s="8" t="s">
        <v>442</v>
      </c>
      <c r="K256" s="8">
        <v>151</v>
      </c>
      <c r="L256"/>
      <c r="M256"/>
    </row>
    <row r="257" spans="1:13" ht="12.75" customHeight="1" x14ac:dyDescent="0.25">
      <c r="A257" s="43">
        <v>2083</v>
      </c>
      <c r="B257" s="27" t="s">
        <v>263</v>
      </c>
      <c r="C257" s="8">
        <v>56</v>
      </c>
      <c r="D257" s="8">
        <v>41</v>
      </c>
      <c r="E257" s="8">
        <v>83</v>
      </c>
      <c r="F257" s="8">
        <v>24</v>
      </c>
      <c r="G257" s="8">
        <v>41</v>
      </c>
      <c r="H257" s="8" t="s">
        <v>442</v>
      </c>
      <c r="I257" s="8" t="s">
        <v>442</v>
      </c>
      <c r="J257" s="8" t="s">
        <v>442</v>
      </c>
      <c r="K257" s="8">
        <v>245</v>
      </c>
      <c r="L257"/>
      <c r="M257"/>
    </row>
    <row r="258" spans="1:13" ht="12.75" customHeight="1" x14ac:dyDescent="0.25">
      <c r="A258" s="43">
        <v>2084</v>
      </c>
      <c r="B258" s="27" t="s">
        <v>264</v>
      </c>
      <c r="C258" s="8">
        <v>169</v>
      </c>
      <c r="D258" s="8">
        <v>74</v>
      </c>
      <c r="E258" s="8">
        <v>148</v>
      </c>
      <c r="F258" s="8">
        <v>149</v>
      </c>
      <c r="G258" s="8">
        <v>165</v>
      </c>
      <c r="H258" s="8">
        <v>3</v>
      </c>
      <c r="I258" s="8" t="s">
        <v>442</v>
      </c>
      <c r="J258" s="8" t="s">
        <v>442</v>
      </c>
      <c r="K258" s="8">
        <v>708</v>
      </c>
      <c r="L258"/>
      <c r="M258"/>
    </row>
    <row r="259" spans="1:13" s="48" customFormat="1" ht="12.75" customHeight="1" x14ac:dyDescent="0.2">
      <c r="A259" s="43">
        <v>2085</v>
      </c>
      <c r="B259" s="27" t="s">
        <v>265</v>
      </c>
      <c r="C259" s="8">
        <v>118</v>
      </c>
      <c r="D259" s="8">
        <v>90</v>
      </c>
      <c r="E259" s="8">
        <v>112</v>
      </c>
      <c r="F259" s="8">
        <v>65</v>
      </c>
      <c r="G259" s="8">
        <v>104</v>
      </c>
      <c r="H259" s="8">
        <v>7</v>
      </c>
      <c r="I259" s="8">
        <v>1</v>
      </c>
      <c r="J259" s="121" t="s">
        <v>442</v>
      </c>
      <c r="K259" s="121">
        <v>497</v>
      </c>
    </row>
    <row r="260" spans="1:13" s="48" customFormat="1" ht="23.25" customHeight="1" x14ac:dyDescent="0.25">
      <c r="A260" s="97" t="s">
        <v>337</v>
      </c>
      <c r="B260" s="139"/>
      <c r="C260" s="98">
        <f>SUM(C245:C259)</f>
        <v>1360</v>
      </c>
      <c r="D260" s="98">
        <v>882</v>
      </c>
      <c r="E260" s="98">
        <v>1701</v>
      </c>
      <c r="F260" s="98">
        <v>601</v>
      </c>
      <c r="G260" s="104">
        <v>1283</v>
      </c>
      <c r="H260" s="104">
        <v>53</v>
      </c>
      <c r="I260" s="104">
        <v>4</v>
      </c>
      <c r="J260" s="104" t="s">
        <v>442</v>
      </c>
      <c r="K260" s="104">
        <v>5884</v>
      </c>
    </row>
    <row r="261" spans="1:13" ht="12.75" customHeight="1" x14ac:dyDescent="0.25">
      <c r="A261" s="43">
        <v>2101</v>
      </c>
      <c r="B261" s="27" t="s">
        <v>266</v>
      </c>
      <c r="C261" s="8">
        <v>14</v>
      </c>
      <c r="D261" s="8">
        <v>19</v>
      </c>
      <c r="E261" s="8">
        <v>21</v>
      </c>
      <c r="F261" s="8">
        <v>9</v>
      </c>
      <c r="G261" s="8">
        <v>16</v>
      </c>
      <c r="H261" s="8">
        <v>1</v>
      </c>
      <c r="I261" s="8" t="s">
        <v>442</v>
      </c>
      <c r="J261" s="8" t="s">
        <v>442</v>
      </c>
      <c r="K261" s="8">
        <v>80</v>
      </c>
      <c r="L261"/>
      <c r="M261"/>
    </row>
    <row r="262" spans="1:13" ht="12.75" customHeight="1" x14ac:dyDescent="0.25">
      <c r="A262" s="43">
        <v>2104</v>
      </c>
      <c r="B262" s="27" t="s">
        <v>267</v>
      </c>
      <c r="C262" s="8">
        <v>25</v>
      </c>
      <c r="D262" s="8">
        <v>15</v>
      </c>
      <c r="E262" s="8">
        <v>33</v>
      </c>
      <c r="F262" s="8">
        <v>9</v>
      </c>
      <c r="G262" s="8">
        <v>13</v>
      </c>
      <c r="H262" s="8">
        <v>1</v>
      </c>
      <c r="I262" s="8" t="s">
        <v>442</v>
      </c>
      <c r="J262" s="8" t="s">
        <v>442</v>
      </c>
      <c r="K262" s="8">
        <v>96</v>
      </c>
      <c r="L262"/>
      <c r="M262"/>
    </row>
    <row r="263" spans="1:13" ht="12.75" customHeight="1" x14ac:dyDescent="0.25">
      <c r="A263" s="43">
        <v>2121</v>
      </c>
      <c r="B263" s="27" t="s">
        <v>268</v>
      </c>
      <c r="C263" s="8">
        <v>19</v>
      </c>
      <c r="D263" s="8">
        <v>19</v>
      </c>
      <c r="E263" s="8">
        <v>29</v>
      </c>
      <c r="F263" s="8">
        <v>20</v>
      </c>
      <c r="G263" s="8">
        <v>22</v>
      </c>
      <c r="H263" s="8">
        <v>4</v>
      </c>
      <c r="I263" s="8" t="s">
        <v>442</v>
      </c>
      <c r="J263" s="8" t="s">
        <v>442</v>
      </c>
      <c r="K263" s="8">
        <v>113</v>
      </c>
      <c r="L263"/>
      <c r="M263"/>
    </row>
    <row r="264" spans="1:13" ht="12.75" customHeight="1" x14ac:dyDescent="0.25">
      <c r="A264" s="43">
        <v>2132</v>
      </c>
      <c r="B264" s="27" t="s">
        <v>269</v>
      </c>
      <c r="C264" s="8">
        <v>22</v>
      </c>
      <c r="D264" s="8">
        <v>19</v>
      </c>
      <c r="E264" s="8">
        <v>56</v>
      </c>
      <c r="F264" s="8">
        <v>10</v>
      </c>
      <c r="G264" s="8">
        <v>14</v>
      </c>
      <c r="H264" s="8">
        <v>5</v>
      </c>
      <c r="I264" s="8" t="s">
        <v>442</v>
      </c>
      <c r="J264" s="8" t="s">
        <v>442</v>
      </c>
      <c r="K264" s="8">
        <v>126</v>
      </c>
      <c r="L264"/>
      <c r="M264"/>
    </row>
    <row r="265" spans="1:13" ht="12.75" customHeight="1" x14ac:dyDescent="0.25">
      <c r="A265" s="43">
        <v>2161</v>
      </c>
      <c r="B265" s="27" t="s">
        <v>270</v>
      </c>
      <c r="C265" s="8">
        <v>64</v>
      </c>
      <c r="D265" s="8">
        <v>64</v>
      </c>
      <c r="E265" s="8">
        <v>71</v>
      </c>
      <c r="F265" s="8">
        <v>123</v>
      </c>
      <c r="G265" s="8">
        <v>50</v>
      </c>
      <c r="H265" s="8">
        <v>22</v>
      </c>
      <c r="I265" s="8" t="s">
        <v>442</v>
      </c>
      <c r="J265" s="8" t="s">
        <v>442</v>
      </c>
      <c r="K265" s="8">
        <v>394</v>
      </c>
      <c r="L265"/>
      <c r="M265"/>
    </row>
    <row r="266" spans="1:13" ht="12.75" customHeight="1" x14ac:dyDescent="0.25">
      <c r="A266" s="43">
        <v>2180</v>
      </c>
      <c r="B266" s="27" t="s">
        <v>271</v>
      </c>
      <c r="C266" s="8">
        <v>574</v>
      </c>
      <c r="D266" s="8">
        <v>375</v>
      </c>
      <c r="E266" s="8">
        <v>654</v>
      </c>
      <c r="F266" s="8">
        <v>235</v>
      </c>
      <c r="G266" s="8">
        <v>447</v>
      </c>
      <c r="H266" s="8">
        <v>19</v>
      </c>
      <c r="I266" s="8">
        <v>2</v>
      </c>
      <c r="J266" s="8" t="s">
        <v>442</v>
      </c>
      <c r="K266" s="8">
        <v>2306</v>
      </c>
      <c r="L266"/>
      <c r="M266"/>
    </row>
    <row r="267" spans="1:13" ht="12.75" customHeight="1" x14ac:dyDescent="0.25">
      <c r="A267" s="43">
        <v>2181</v>
      </c>
      <c r="B267" s="27" t="s">
        <v>272</v>
      </c>
      <c r="C267" s="8">
        <v>216</v>
      </c>
      <c r="D267" s="8">
        <v>99</v>
      </c>
      <c r="E267" s="8">
        <v>175</v>
      </c>
      <c r="F267" s="8">
        <v>134</v>
      </c>
      <c r="G267" s="8">
        <v>74</v>
      </c>
      <c r="H267" s="8">
        <v>4</v>
      </c>
      <c r="I267" s="8" t="s">
        <v>442</v>
      </c>
      <c r="J267" s="8" t="s">
        <v>442</v>
      </c>
      <c r="K267" s="8">
        <v>702</v>
      </c>
      <c r="L267"/>
      <c r="M267"/>
    </row>
    <row r="268" spans="1:13" ht="12.75" customHeight="1" x14ac:dyDescent="0.25">
      <c r="A268" s="43">
        <v>2182</v>
      </c>
      <c r="B268" s="27" t="s">
        <v>273</v>
      </c>
      <c r="C268" s="8">
        <v>86</v>
      </c>
      <c r="D268" s="8">
        <v>81</v>
      </c>
      <c r="E268" s="8">
        <v>140</v>
      </c>
      <c r="F268" s="8">
        <v>35</v>
      </c>
      <c r="G268" s="8">
        <v>73</v>
      </c>
      <c r="H268" s="8">
        <v>2</v>
      </c>
      <c r="I268" s="8" t="s">
        <v>442</v>
      </c>
      <c r="J268" s="8" t="s">
        <v>442</v>
      </c>
      <c r="K268" s="8">
        <v>417</v>
      </c>
      <c r="L268"/>
      <c r="M268"/>
    </row>
    <row r="269" spans="1:13" ht="12.75" customHeight="1" x14ac:dyDescent="0.25">
      <c r="A269" s="43">
        <v>2183</v>
      </c>
      <c r="B269" s="27" t="s">
        <v>274</v>
      </c>
      <c r="C269" s="8">
        <v>137</v>
      </c>
      <c r="D269" s="8">
        <v>135</v>
      </c>
      <c r="E269" s="8">
        <v>132</v>
      </c>
      <c r="F269" s="8">
        <v>179</v>
      </c>
      <c r="G269" s="8">
        <v>63</v>
      </c>
      <c r="H269" s="8">
        <v>6</v>
      </c>
      <c r="I269" s="8" t="s">
        <v>442</v>
      </c>
      <c r="J269" s="8" t="s">
        <v>442</v>
      </c>
      <c r="K269" s="8">
        <v>652</v>
      </c>
      <c r="L269"/>
      <c r="M269"/>
    </row>
    <row r="270" spans="1:13" ht="12.75" customHeight="1" x14ac:dyDescent="0.25">
      <c r="A270" s="43">
        <v>2184</v>
      </c>
      <c r="B270" s="27" t="s">
        <v>275</v>
      </c>
      <c r="C270" s="8">
        <v>149</v>
      </c>
      <c r="D270" s="8">
        <v>114</v>
      </c>
      <c r="E270" s="8">
        <v>272</v>
      </c>
      <c r="F270" s="8">
        <v>112</v>
      </c>
      <c r="G270" s="8">
        <v>149</v>
      </c>
      <c r="H270" s="8">
        <v>10</v>
      </c>
      <c r="I270" s="8" t="s">
        <v>442</v>
      </c>
      <c r="J270" s="8" t="s">
        <v>442</v>
      </c>
      <c r="K270" s="8">
        <v>806</v>
      </c>
      <c r="L270"/>
      <c r="M270"/>
    </row>
    <row r="271" spans="1:13" s="48" customFormat="1" ht="23.25" customHeight="1" x14ac:dyDescent="0.25">
      <c r="A271" s="97" t="s">
        <v>338</v>
      </c>
      <c r="B271" s="139"/>
      <c r="C271" s="98">
        <f>SUM(C261:C270)</f>
        <v>1306</v>
      </c>
      <c r="D271" s="98">
        <v>940</v>
      </c>
      <c r="E271" s="98">
        <v>1583</v>
      </c>
      <c r="F271" s="98">
        <v>866</v>
      </c>
      <c r="G271" s="104">
        <v>921</v>
      </c>
      <c r="H271" s="104">
        <v>74</v>
      </c>
      <c r="I271" s="104">
        <v>2</v>
      </c>
      <c r="J271" s="104" t="s">
        <v>442</v>
      </c>
      <c r="K271" s="104">
        <v>5692</v>
      </c>
    </row>
    <row r="272" spans="1:13" ht="12.75" customHeight="1" x14ac:dyDescent="0.25">
      <c r="A272" s="43">
        <v>2260</v>
      </c>
      <c r="B272" s="27" t="s">
        <v>276</v>
      </c>
      <c r="C272" s="8">
        <v>22</v>
      </c>
      <c r="D272" s="8">
        <v>17</v>
      </c>
      <c r="E272" s="8">
        <v>30</v>
      </c>
      <c r="F272" s="8">
        <v>10</v>
      </c>
      <c r="G272" s="8">
        <v>17</v>
      </c>
      <c r="H272" s="8">
        <v>4</v>
      </c>
      <c r="I272" s="8" t="s">
        <v>442</v>
      </c>
      <c r="J272" s="8" t="s">
        <v>442</v>
      </c>
      <c r="K272" s="8">
        <v>100</v>
      </c>
      <c r="L272"/>
      <c r="M272"/>
    </row>
    <row r="273" spans="1:13" ht="12.75" customHeight="1" x14ac:dyDescent="0.25">
      <c r="A273" s="43">
        <v>2262</v>
      </c>
      <c r="B273" s="27" t="s">
        <v>277</v>
      </c>
      <c r="C273" s="8">
        <v>41</v>
      </c>
      <c r="D273" s="8">
        <v>39</v>
      </c>
      <c r="E273" s="8">
        <v>118</v>
      </c>
      <c r="F273" s="8">
        <v>41</v>
      </c>
      <c r="G273" s="8">
        <v>59</v>
      </c>
      <c r="H273" s="8">
        <v>5</v>
      </c>
      <c r="I273" s="8" t="s">
        <v>442</v>
      </c>
      <c r="J273" s="8" t="s">
        <v>442</v>
      </c>
      <c r="K273" s="8">
        <v>303</v>
      </c>
      <c r="L273"/>
      <c r="M273"/>
    </row>
    <row r="274" spans="1:13" ht="12.75" customHeight="1" x14ac:dyDescent="0.25">
      <c r="A274" s="43">
        <v>2280</v>
      </c>
      <c r="B274" s="27" t="s">
        <v>278</v>
      </c>
      <c r="C274" s="8">
        <v>71</v>
      </c>
      <c r="D274" s="8">
        <v>79</v>
      </c>
      <c r="E274" s="8">
        <v>150</v>
      </c>
      <c r="F274" s="8">
        <v>26</v>
      </c>
      <c r="G274" s="8">
        <v>78</v>
      </c>
      <c r="H274" s="8">
        <v>11</v>
      </c>
      <c r="I274" s="8">
        <v>5</v>
      </c>
      <c r="J274" s="8" t="s">
        <v>442</v>
      </c>
      <c r="K274" s="8">
        <v>420</v>
      </c>
      <c r="L274"/>
      <c r="M274"/>
    </row>
    <row r="275" spans="1:13" ht="12.75" customHeight="1" x14ac:dyDescent="0.25">
      <c r="A275" s="43">
        <v>2281</v>
      </c>
      <c r="B275" s="27" t="s">
        <v>279</v>
      </c>
      <c r="C275" s="8">
        <v>419</v>
      </c>
      <c r="D275" s="8">
        <v>375</v>
      </c>
      <c r="E275" s="8">
        <v>734</v>
      </c>
      <c r="F275" s="8">
        <v>266</v>
      </c>
      <c r="G275" s="8">
        <v>521</v>
      </c>
      <c r="H275" s="8">
        <v>33</v>
      </c>
      <c r="I275" s="8" t="s">
        <v>442</v>
      </c>
      <c r="J275" s="8">
        <v>1</v>
      </c>
      <c r="K275" s="8">
        <v>2349</v>
      </c>
      <c r="L275"/>
      <c r="M275"/>
    </row>
    <row r="276" spans="1:13" s="48" customFormat="1" ht="12.75" customHeight="1" x14ac:dyDescent="0.2">
      <c r="A276" s="43">
        <v>2282</v>
      </c>
      <c r="B276" s="27" t="s">
        <v>280</v>
      </c>
      <c r="C276" s="8">
        <v>66</v>
      </c>
      <c r="D276" s="8">
        <v>58</v>
      </c>
      <c r="E276" s="8">
        <v>81</v>
      </c>
      <c r="F276" s="8">
        <v>30</v>
      </c>
      <c r="G276" s="8">
        <v>101</v>
      </c>
      <c r="H276" s="8">
        <v>5</v>
      </c>
      <c r="I276" s="8" t="s">
        <v>442</v>
      </c>
      <c r="J276" s="121" t="s">
        <v>442</v>
      </c>
      <c r="K276" s="121">
        <v>341</v>
      </c>
    </row>
    <row r="277" spans="1:13" ht="12.75" customHeight="1" x14ac:dyDescent="0.25">
      <c r="A277" s="43">
        <v>2283</v>
      </c>
      <c r="B277" s="27" t="s">
        <v>281</v>
      </c>
      <c r="C277" s="8">
        <v>76</v>
      </c>
      <c r="D277" s="8">
        <v>101</v>
      </c>
      <c r="E277" s="8">
        <v>83</v>
      </c>
      <c r="F277" s="8">
        <v>14</v>
      </c>
      <c r="G277" s="8">
        <v>60</v>
      </c>
      <c r="H277" s="8">
        <v>2</v>
      </c>
      <c r="I277" s="8" t="s">
        <v>442</v>
      </c>
      <c r="J277" s="8">
        <v>1</v>
      </c>
      <c r="K277" s="8">
        <v>337</v>
      </c>
      <c r="L277"/>
      <c r="M277"/>
    </row>
    <row r="278" spans="1:13" ht="12.75" customHeight="1" x14ac:dyDescent="0.25">
      <c r="A278" s="43">
        <v>2284</v>
      </c>
      <c r="B278" s="27" t="s">
        <v>282</v>
      </c>
      <c r="C278" s="8">
        <v>220</v>
      </c>
      <c r="D278" s="8">
        <v>349</v>
      </c>
      <c r="E278" s="8">
        <v>333</v>
      </c>
      <c r="F278" s="8">
        <v>104</v>
      </c>
      <c r="G278" s="8">
        <v>254</v>
      </c>
      <c r="H278" s="8">
        <v>24</v>
      </c>
      <c r="I278" s="8" t="s">
        <v>442</v>
      </c>
      <c r="J278" s="8" t="s">
        <v>442</v>
      </c>
      <c r="K278" s="8">
        <v>1284</v>
      </c>
      <c r="L278"/>
      <c r="M278"/>
    </row>
    <row r="279" spans="1:13" s="48" customFormat="1" ht="23.25" customHeight="1" x14ac:dyDescent="0.25">
      <c r="A279" s="97" t="s">
        <v>339</v>
      </c>
      <c r="B279" s="139"/>
      <c r="C279" s="98">
        <f>SUM(C272:C278)</f>
        <v>915</v>
      </c>
      <c r="D279" s="98">
        <v>1018</v>
      </c>
      <c r="E279" s="98">
        <v>1529</v>
      </c>
      <c r="F279" s="98">
        <v>491</v>
      </c>
      <c r="G279" s="104">
        <v>1090</v>
      </c>
      <c r="H279" s="104">
        <v>84</v>
      </c>
      <c r="I279" s="104">
        <v>5</v>
      </c>
      <c r="J279" s="104">
        <v>2</v>
      </c>
      <c r="K279" s="104">
        <v>5134</v>
      </c>
    </row>
    <row r="280" spans="1:13" ht="12.75" customHeight="1" x14ac:dyDescent="0.25">
      <c r="A280" s="43">
        <v>2303</v>
      </c>
      <c r="B280" s="27" t="s">
        <v>283</v>
      </c>
      <c r="C280" s="8">
        <v>11</v>
      </c>
      <c r="D280" s="8">
        <v>8</v>
      </c>
      <c r="E280" s="8">
        <v>16</v>
      </c>
      <c r="F280" s="8">
        <v>14</v>
      </c>
      <c r="G280" s="8">
        <v>5</v>
      </c>
      <c r="H280" s="8">
        <v>1</v>
      </c>
      <c r="I280" s="8" t="s">
        <v>442</v>
      </c>
      <c r="J280" s="8" t="s">
        <v>442</v>
      </c>
      <c r="K280" s="8">
        <v>55</v>
      </c>
      <c r="L280"/>
      <c r="M280"/>
    </row>
    <row r="281" spans="1:13" ht="12.75" customHeight="1" x14ac:dyDescent="0.25">
      <c r="A281" s="43">
        <v>2305</v>
      </c>
      <c r="B281" s="27" t="s">
        <v>284</v>
      </c>
      <c r="C281" s="8">
        <v>9</v>
      </c>
      <c r="D281" s="8">
        <v>8</v>
      </c>
      <c r="E281" s="8">
        <v>20</v>
      </c>
      <c r="F281" s="8">
        <v>5</v>
      </c>
      <c r="G281" s="8">
        <v>4</v>
      </c>
      <c r="H281" s="8" t="s">
        <v>442</v>
      </c>
      <c r="I281" s="8" t="s">
        <v>442</v>
      </c>
      <c r="J281" s="8" t="s">
        <v>442</v>
      </c>
      <c r="K281" s="8">
        <v>46</v>
      </c>
      <c r="L281"/>
      <c r="M281"/>
    </row>
    <row r="282" spans="1:13" ht="12.75" customHeight="1" x14ac:dyDescent="0.25">
      <c r="A282" s="43">
        <v>2309</v>
      </c>
      <c r="B282" s="27" t="s">
        <v>285</v>
      </c>
      <c r="C282" s="8">
        <v>12</v>
      </c>
      <c r="D282" s="8">
        <v>18</v>
      </c>
      <c r="E282" s="8">
        <v>114</v>
      </c>
      <c r="F282" s="8">
        <v>25</v>
      </c>
      <c r="G282" s="8">
        <v>22</v>
      </c>
      <c r="H282" s="8">
        <v>2</v>
      </c>
      <c r="I282" s="8" t="s">
        <v>442</v>
      </c>
      <c r="J282" s="8" t="s">
        <v>442</v>
      </c>
      <c r="K282" s="8">
        <v>193</v>
      </c>
      <c r="L282"/>
      <c r="M282"/>
    </row>
    <row r="283" spans="1:13" ht="12.75" customHeight="1" x14ac:dyDescent="0.25">
      <c r="A283" s="43">
        <v>2313</v>
      </c>
      <c r="B283" s="27" t="s">
        <v>286</v>
      </c>
      <c r="C283" s="8">
        <v>42</v>
      </c>
      <c r="D283" s="8">
        <v>29</v>
      </c>
      <c r="E283" s="8">
        <v>20</v>
      </c>
      <c r="F283" s="8">
        <v>15</v>
      </c>
      <c r="G283" s="8">
        <v>15</v>
      </c>
      <c r="H283" s="8">
        <v>31</v>
      </c>
      <c r="I283" s="8" t="s">
        <v>442</v>
      </c>
      <c r="J283" s="8">
        <v>1</v>
      </c>
      <c r="K283" s="8">
        <v>153</v>
      </c>
      <c r="L283"/>
      <c r="M283"/>
    </row>
    <row r="284" spans="1:13" ht="12.75" customHeight="1" x14ac:dyDescent="0.25">
      <c r="A284" s="43">
        <v>2321</v>
      </c>
      <c r="B284" s="27" t="s">
        <v>287</v>
      </c>
      <c r="C284" s="8">
        <v>29</v>
      </c>
      <c r="D284" s="8">
        <v>48</v>
      </c>
      <c r="E284" s="8">
        <v>79</v>
      </c>
      <c r="F284" s="8">
        <v>9</v>
      </c>
      <c r="G284" s="8">
        <v>33</v>
      </c>
      <c r="H284" s="8" t="s">
        <v>442</v>
      </c>
      <c r="I284" s="8" t="s">
        <v>442</v>
      </c>
      <c r="J284" s="8">
        <v>1</v>
      </c>
      <c r="K284" s="8">
        <v>199</v>
      </c>
      <c r="L284"/>
      <c r="M284"/>
    </row>
    <row r="285" spans="1:13" ht="12.75" customHeight="1" x14ac:dyDescent="0.25">
      <c r="A285" s="43">
        <v>2326</v>
      </c>
      <c r="B285" s="27" t="s">
        <v>288</v>
      </c>
      <c r="C285" s="8">
        <v>13</v>
      </c>
      <c r="D285" s="8">
        <v>9</v>
      </c>
      <c r="E285" s="8">
        <v>36</v>
      </c>
      <c r="F285" s="8">
        <v>10</v>
      </c>
      <c r="G285" s="8">
        <v>15</v>
      </c>
      <c r="H285" s="8">
        <v>2</v>
      </c>
      <c r="I285" s="8" t="s">
        <v>442</v>
      </c>
      <c r="J285" s="8" t="s">
        <v>442</v>
      </c>
      <c r="K285" s="8">
        <v>85</v>
      </c>
      <c r="L285"/>
      <c r="M285"/>
    </row>
    <row r="286" spans="1:13" ht="12.75" customHeight="1" x14ac:dyDescent="0.25">
      <c r="A286" s="43">
        <v>2361</v>
      </c>
      <c r="B286" s="27" t="s">
        <v>289</v>
      </c>
      <c r="C286" s="8">
        <v>26</v>
      </c>
      <c r="D286" s="8">
        <v>42</v>
      </c>
      <c r="E286" s="8">
        <v>30</v>
      </c>
      <c r="F286" s="8">
        <v>6</v>
      </c>
      <c r="G286" s="8">
        <v>20</v>
      </c>
      <c r="H286" s="8">
        <v>2</v>
      </c>
      <c r="I286" s="8" t="s">
        <v>442</v>
      </c>
      <c r="J286" s="8" t="s">
        <v>442</v>
      </c>
      <c r="K286" s="8">
        <v>126</v>
      </c>
      <c r="L286"/>
      <c r="M286"/>
    </row>
    <row r="287" spans="1:13" ht="12.75" customHeight="1" x14ac:dyDescent="0.25">
      <c r="A287" s="43">
        <v>2380</v>
      </c>
      <c r="B287" s="27" t="s">
        <v>290</v>
      </c>
      <c r="C287" s="8">
        <v>171</v>
      </c>
      <c r="D287" s="8">
        <v>310</v>
      </c>
      <c r="E287" s="8">
        <v>489</v>
      </c>
      <c r="F287" s="8">
        <v>241</v>
      </c>
      <c r="G287" s="8">
        <v>262</v>
      </c>
      <c r="H287" s="8">
        <v>5</v>
      </c>
      <c r="I287" s="8">
        <v>22</v>
      </c>
      <c r="J287" s="8" t="s">
        <v>442</v>
      </c>
      <c r="K287" s="8">
        <v>1500</v>
      </c>
      <c r="L287"/>
      <c r="M287"/>
    </row>
    <row r="288" spans="1:13" s="48" customFormat="1" ht="23.25" customHeight="1" x14ac:dyDescent="0.25">
      <c r="A288" s="97" t="s">
        <v>340</v>
      </c>
      <c r="B288" s="139"/>
      <c r="C288" s="98">
        <f>SUM(C280:C287)</f>
        <v>313</v>
      </c>
      <c r="D288" s="98">
        <v>472</v>
      </c>
      <c r="E288" s="98">
        <v>804</v>
      </c>
      <c r="F288" s="98">
        <v>325</v>
      </c>
      <c r="G288" s="104">
        <v>376</v>
      </c>
      <c r="H288" s="104">
        <v>43</v>
      </c>
      <c r="I288" s="104">
        <v>22</v>
      </c>
      <c r="J288" s="104">
        <v>2</v>
      </c>
      <c r="K288" s="104">
        <v>2357</v>
      </c>
    </row>
    <row r="289" spans="1:13" ht="12.75" customHeight="1" x14ac:dyDescent="0.25">
      <c r="A289" s="43">
        <v>2401</v>
      </c>
      <c r="B289" s="27" t="s">
        <v>291</v>
      </c>
      <c r="C289" s="8">
        <v>18</v>
      </c>
      <c r="D289" s="8">
        <v>5</v>
      </c>
      <c r="E289" s="8">
        <v>34</v>
      </c>
      <c r="F289" s="8">
        <v>6</v>
      </c>
      <c r="G289" s="8">
        <v>21</v>
      </c>
      <c r="H289" s="8">
        <v>4</v>
      </c>
      <c r="I289" s="8" t="s">
        <v>442</v>
      </c>
      <c r="J289" s="8">
        <v>1</v>
      </c>
      <c r="K289" s="8">
        <v>89</v>
      </c>
      <c r="L289"/>
      <c r="M289"/>
    </row>
    <row r="290" spans="1:13" ht="12.75" customHeight="1" x14ac:dyDescent="0.25">
      <c r="A290" s="43">
        <v>2403</v>
      </c>
      <c r="B290" s="27" t="s">
        <v>292</v>
      </c>
      <c r="C290" s="8">
        <v>4</v>
      </c>
      <c r="D290" s="8">
        <v>5</v>
      </c>
      <c r="E290" s="8">
        <v>10</v>
      </c>
      <c r="F290" s="8">
        <v>1</v>
      </c>
      <c r="G290" s="8">
        <v>4</v>
      </c>
      <c r="H290" s="8">
        <v>1</v>
      </c>
      <c r="I290" s="8" t="s">
        <v>442</v>
      </c>
      <c r="J290" s="8" t="s">
        <v>442</v>
      </c>
      <c r="K290" s="8">
        <v>25</v>
      </c>
      <c r="L290"/>
      <c r="M290"/>
    </row>
    <row r="291" spans="1:13" ht="12.75" customHeight="1" x14ac:dyDescent="0.25">
      <c r="A291" s="43">
        <v>2404</v>
      </c>
      <c r="B291" s="27" t="s">
        <v>293</v>
      </c>
      <c r="C291" s="8">
        <v>3</v>
      </c>
      <c r="D291" s="8">
        <v>12</v>
      </c>
      <c r="E291" s="8">
        <v>22</v>
      </c>
      <c r="F291" s="8">
        <v>3</v>
      </c>
      <c r="G291" s="8">
        <v>16</v>
      </c>
      <c r="H291" s="8">
        <v>2</v>
      </c>
      <c r="I291" s="8" t="s">
        <v>442</v>
      </c>
      <c r="J291" s="8" t="s">
        <v>442</v>
      </c>
      <c r="K291" s="8">
        <v>58</v>
      </c>
      <c r="L291"/>
      <c r="M291"/>
    </row>
    <row r="292" spans="1:13" ht="12.75" customHeight="1" x14ac:dyDescent="0.25">
      <c r="A292" s="43">
        <v>2409</v>
      </c>
      <c r="B292" s="27" t="s">
        <v>294</v>
      </c>
      <c r="C292" s="8">
        <v>8</v>
      </c>
      <c r="D292" s="8">
        <v>2</v>
      </c>
      <c r="E292" s="8">
        <v>47</v>
      </c>
      <c r="F292" s="8">
        <v>4</v>
      </c>
      <c r="G292" s="8">
        <v>21</v>
      </c>
      <c r="H292" s="8">
        <v>1</v>
      </c>
      <c r="I292" s="8" t="s">
        <v>442</v>
      </c>
      <c r="J292" s="8" t="s">
        <v>442</v>
      </c>
      <c r="K292" s="8">
        <v>83</v>
      </c>
      <c r="L292"/>
      <c r="M292"/>
    </row>
    <row r="293" spans="1:13" ht="12.75" customHeight="1" x14ac:dyDescent="0.25">
      <c r="A293" s="43">
        <v>2417</v>
      </c>
      <c r="B293" s="27" t="s">
        <v>295</v>
      </c>
      <c r="C293" s="8">
        <v>5</v>
      </c>
      <c r="D293" s="8">
        <v>3</v>
      </c>
      <c r="E293" s="8">
        <v>31</v>
      </c>
      <c r="F293" s="8" t="s">
        <v>442</v>
      </c>
      <c r="G293" s="8">
        <v>10</v>
      </c>
      <c r="H293" s="8" t="s">
        <v>442</v>
      </c>
      <c r="I293" s="8" t="s">
        <v>442</v>
      </c>
      <c r="J293" s="8" t="s">
        <v>442</v>
      </c>
      <c r="K293" s="8">
        <v>49</v>
      </c>
      <c r="L293"/>
      <c r="M293"/>
    </row>
    <row r="294" spans="1:13" ht="12.75" customHeight="1" x14ac:dyDescent="0.25">
      <c r="A294" s="43">
        <v>2418</v>
      </c>
      <c r="B294" s="27" t="s">
        <v>296</v>
      </c>
      <c r="C294" s="8">
        <v>5</v>
      </c>
      <c r="D294" s="8">
        <v>5</v>
      </c>
      <c r="E294" s="8">
        <v>9</v>
      </c>
      <c r="F294" s="8">
        <v>2</v>
      </c>
      <c r="G294" s="8">
        <v>2</v>
      </c>
      <c r="H294" s="8" t="s">
        <v>442</v>
      </c>
      <c r="I294" s="8" t="s">
        <v>442</v>
      </c>
      <c r="J294" s="8" t="s">
        <v>442</v>
      </c>
      <c r="K294" s="8">
        <v>23</v>
      </c>
      <c r="L294"/>
      <c r="M294"/>
    </row>
    <row r="295" spans="1:13" ht="12.75" customHeight="1" x14ac:dyDescent="0.25">
      <c r="A295" s="43">
        <v>2421</v>
      </c>
      <c r="B295" s="27" t="s">
        <v>297</v>
      </c>
      <c r="C295" s="8">
        <v>12</v>
      </c>
      <c r="D295" s="8">
        <v>11</v>
      </c>
      <c r="E295" s="8">
        <v>15</v>
      </c>
      <c r="F295" s="8">
        <v>3</v>
      </c>
      <c r="G295" s="8">
        <v>4</v>
      </c>
      <c r="H295" s="8">
        <v>2</v>
      </c>
      <c r="I295" s="8" t="s">
        <v>442</v>
      </c>
      <c r="J295" s="8" t="s">
        <v>442</v>
      </c>
      <c r="K295" s="8">
        <v>47</v>
      </c>
      <c r="L295"/>
      <c r="M295"/>
    </row>
    <row r="296" spans="1:13" ht="12.75" customHeight="1" x14ac:dyDescent="0.25">
      <c r="A296" s="43">
        <v>2422</v>
      </c>
      <c r="B296" s="27" t="s">
        <v>298</v>
      </c>
      <c r="C296" s="8">
        <v>2</v>
      </c>
      <c r="D296" s="8">
        <v>9</v>
      </c>
      <c r="E296" s="8">
        <v>2</v>
      </c>
      <c r="F296" s="8" t="s">
        <v>442</v>
      </c>
      <c r="G296" s="8">
        <v>1</v>
      </c>
      <c r="H296" s="8" t="s">
        <v>442</v>
      </c>
      <c r="I296" s="8" t="s">
        <v>442</v>
      </c>
      <c r="J296" s="8" t="s">
        <v>442</v>
      </c>
      <c r="K296" s="8">
        <v>14</v>
      </c>
      <c r="L296"/>
      <c r="M296"/>
    </row>
    <row r="297" spans="1:13" s="48" customFormat="1" ht="12.75" customHeight="1" x14ac:dyDescent="0.2">
      <c r="A297" s="43">
        <v>2425</v>
      </c>
      <c r="B297" s="27" t="s">
        <v>299</v>
      </c>
      <c r="C297" s="8">
        <v>3</v>
      </c>
      <c r="D297" s="8">
        <v>2</v>
      </c>
      <c r="E297" s="8" t="s">
        <v>442</v>
      </c>
      <c r="F297" s="8" t="s">
        <v>442</v>
      </c>
      <c r="G297" s="8">
        <v>2</v>
      </c>
      <c r="H297" s="8" t="s">
        <v>442</v>
      </c>
      <c r="I297" s="8" t="s">
        <v>442</v>
      </c>
      <c r="J297" s="121" t="s">
        <v>442</v>
      </c>
      <c r="K297" s="121">
        <v>7</v>
      </c>
    </row>
    <row r="298" spans="1:13" ht="12.75" customHeight="1" x14ac:dyDescent="0.25">
      <c r="A298" s="43">
        <v>2460</v>
      </c>
      <c r="B298" s="27" t="s">
        <v>300</v>
      </c>
      <c r="C298" s="8">
        <v>20</v>
      </c>
      <c r="D298" s="8">
        <v>16</v>
      </c>
      <c r="E298" s="8">
        <v>56</v>
      </c>
      <c r="F298" s="8">
        <v>10</v>
      </c>
      <c r="G298" s="8">
        <v>31</v>
      </c>
      <c r="H298" s="8">
        <v>2</v>
      </c>
      <c r="I298" s="8" t="s">
        <v>442</v>
      </c>
      <c r="J298" s="8" t="s">
        <v>442</v>
      </c>
      <c r="K298" s="8">
        <v>135</v>
      </c>
      <c r="L298"/>
      <c r="M298"/>
    </row>
    <row r="299" spans="1:13" ht="12.75" customHeight="1" x14ac:dyDescent="0.25">
      <c r="A299" s="43">
        <v>2462</v>
      </c>
      <c r="B299" s="27" t="s">
        <v>301</v>
      </c>
      <c r="C299" s="8">
        <v>11</v>
      </c>
      <c r="D299" s="8">
        <v>14</v>
      </c>
      <c r="E299" s="8">
        <v>10</v>
      </c>
      <c r="F299" s="8">
        <v>5</v>
      </c>
      <c r="G299" s="8">
        <v>9</v>
      </c>
      <c r="H299" s="8">
        <v>1</v>
      </c>
      <c r="I299" s="8" t="s">
        <v>442</v>
      </c>
      <c r="J299" s="8" t="s">
        <v>442</v>
      </c>
      <c r="K299" s="8">
        <v>50</v>
      </c>
      <c r="L299"/>
      <c r="M299"/>
    </row>
    <row r="300" spans="1:13" ht="12.75" customHeight="1" x14ac:dyDescent="0.25">
      <c r="A300" s="43">
        <v>2463</v>
      </c>
      <c r="B300" s="27" t="s">
        <v>302</v>
      </c>
      <c r="C300" s="8">
        <v>3</v>
      </c>
      <c r="D300" s="8">
        <v>3</v>
      </c>
      <c r="E300" s="8">
        <v>7</v>
      </c>
      <c r="F300" s="8">
        <v>2</v>
      </c>
      <c r="G300" s="8">
        <v>11</v>
      </c>
      <c r="H300" s="8" t="s">
        <v>442</v>
      </c>
      <c r="I300" s="8" t="s">
        <v>442</v>
      </c>
      <c r="J300" s="8" t="s">
        <v>442</v>
      </c>
      <c r="K300" s="8">
        <v>26</v>
      </c>
      <c r="L300"/>
      <c r="M300"/>
    </row>
    <row r="301" spans="1:13" ht="12.75" customHeight="1" x14ac:dyDescent="0.25">
      <c r="A301" s="43">
        <v>2480</v>
      </c>
      <c r="B301" s="27" t="s">
        <v>303</v>
      </c>
      <c r="C301" s="8">
        <v>564</v>
      </c>
      <c r="D301" s="8">
        <v>455</v>
      </c>
      <c r="E301" s="8">
        <v>897</v>
      </c>
      <c r="F301" s="8">
        <v>469</v>
      </c>
      <c r="G301" s="8">
        <v>667</v>
      </c>
      <c r="H301" s="8">
        <v>48</v>
      </c>
      <c r="I301" s="8" t="s">
        <v>442</v>
      </c>
      <c r="J301" s="8" t="s">
        <v>442</v>
      </c>
      <c r="K301" s="8">
        <v>3100</v>
      </c>
      <c r="L301"/>
      <c r="M301"/>
    </row>
    <row r="302" spans="1:13" ht="12.75" customHeight="1" x14ac:dyDescent="0.25">
      <c r="A302" s="43">
        <v>2481</v>
      </c>
      <c r="B302" s="27" t="s">
        <v>304</v>
      </c>
      <c r="C302" s="8">
        <v>20</v>
      </c>
      <c r="D302" s="8">
        <v>43</v>
      </c>
      <c r="E302" s="8">
        <v>39</v>
      </c>
      <c r="F302" s="8">
        <v>6</v>
      </c>
      <c r="G302" s="8">
        <v>17</v>
      </c>
      <c r="H302" s="8">
        <v>1</v>
      </c>
      <c r="I302" s="8" t="s">
        <v>442</v>
      </c>
      <c r="J302" s="8" t="s">
        <v>442</v>
      </c>
      <c r="K302" s="8">
        <v>126</v>
      </c>
      <c r="L302"/>
      <c r="M302"/>
    </row>
    <row r="303" spans="1:13" ht="12.75" customHeight="1" x14ac:dyDescent="0.25">
      <c r="A303" s="43">
        <v>2482</v>
      </c>
      <c r="B303" s="27" t="s">
        <v>305</v>
      </c>
      <c r="C303" s="8">
        <v>278</v>
      </c>
      <c r="D303" s="8">
        <v>255</v>
      </c>
      <c r="E303" s="8">
        <v>664</v>
      </c>
      <c r="F303" s="8">
        <v>127</v>
      </c>
      <c r="G303" s="8">
        <v>266</v>
      </c>
      <c r="H303" s="8">
        <v>19</v>
      </c>
      <c r="I303" s="8">
        <v>2</v>
      </c>
      <c r="J303" s="8">
        <v>1</v>
      </c>
      <c r="K303" s="8">
        <v>1612</v>
      </c>
      <c r="L303"/>
      <c r="M303"/>
    </row>
    <row r="304" spans="1:13" s="48" customFormat="1" ht="23.25" customHeight="1" x14ac:dyDescent="0.25">
      <c r="A304" s="97" t="s">
        <v>341</v>
      </c>
      <c r="B304" s="139"/>
      <c r="C304" s="98">
        <f>SUM(C289:C303)</f>
        <v>956</v>
      </c>
      <c r="D304" s="98">
        <v>840</v>
      </c>
      <c r="E304" s="98">
        <v>1843</v>
      </c>
      <c r="F304" s="98">
        <v>638</v>
      </c>
      <c r="G304" s="104">
        <v>1082</v>
      </c>
      <c r="H304" s="104">
        <v>81</v>
      </c>
      <c r="I304" s="104">
        <v>2</v>
      </c>
      <c r="J304" s="104">
        <v>2</v>
      </c>
      <c r="K304" s="104">
        <v>5444</v>
      </c>
    </row>
    <row r="305" spans="1:13" ht="12.75" customHeight="1" x14ac:dyDescent="0.25">
      <c r="A305" s="43">
        <v>2505</v>
      </c>
      <c r="B305" s="27" t="s">
        <v>306</v>
      </c>
      <c r="C305" s="8">
        <v>14</v>
      </c>
      <c r="D305" s="8">
        <v>21</v>
      </c>
      <c r="E305" s="8">
        <v>8</v>
      </c>
      <c r="F305" s="8">
        <v>3</v>
      </c>
      <c r="G305" s="8">
        <v>6</v>
      </c>
      <c r="H305" s="8">
        <v>1</v>
      </c>
      <c r="I305" s="8" t="s">
        <v>442</v>
      </c>
      <c r="J305" s="8" t="s">
        <v>442</v>
      </c>
      <c r="K305" s="8">
        <v>53</v>
      </c>
      <c r="L305"/>
      <c r="M305"/>
    </row>
    <row r="306" spans="1:13" ht="12.75" customHeight="1" x14ac:dyDescent="0.25">
      <c r="A306" s="43">
        <v>2506</v>
      </c>
      <c r="B306" s="27" t="s">
        <v>307</v>
      </c>
      <c r="C306" s="8">
        <v>2</v>
      </c>
      <c r="D306" s="8">
        <v>8</v>
      </c>
      <c r="E306" s="8">
        <v>3</v>
      </c>
      <c r="F306" s="8">
        <v>2</v>
      </c>
      <c r="G306" s="8">
        <v>6</v>
      </c>
      <c r="H306" s="8" t="s">
        <v>442</v>
      </c>
      <c r="I306" s="8" t="s">
        <v>442</v>
      </c>
      <c r="J306" s="8" t="s">
        <v>442</v>
      </c>
      <c r="K306" s="8">
        <v>21</v>
      </c>
      <c r="L306"/>
      <c r="M306"/>
    </row>
    <row r="307" spans="1:13" s="48" customFormat="1" ht="12.75" customHeight="1" x14ac:dyDescent="0.2">
      <c r="A307" s="43">
        <v>2510</v>
      </c>
      <c r="B307" s="27" t="s">
        <v>308</v>
      </c>
      <c r="C307" s="8">
        <v>6</v>
      </c>
      <c r="D307" s="8">
        <v>21</v>
      </c>
      <c r="E307" s="8">
        <v>19</v>
      </c>
      <c r="F307" s="8" t="s">
        <v>442</v>
      </c>
      <c r="G307" s="8">
        <v>4</v>
      </c>
      <c r="H307" s="8">
        <v>9</v>
      </c>
      <c r="I307" s="8" t="s">
        <v>442</v>
      </c>
      <c r="J307" s="121" t="s">
        <v>442</v>
      </c>
      <c r="K307" s="121">
        <v>59</v>
      </c>
    </row>
    <row r="308" spans="1:13" ht="12.75" customHeight="1" x14ac:dyDescent="0.25">
      <c r="A308" s="43">
        <v>2513</v>
      </c>
      <c r="B308" s="27" t="s">
        <v>309</v>
      </c>
      <c r="C308" s="8">
        <v>8</v>
      </c>
      <c r="D308" s="8">
        <v>11</v>
      </c>
      <c r="E308" s="8">
        <v>6</v>
      </c>
      <c r="F308" s="8">
        <v>4</v>
      </c>
      <c r="G308" s="8">
        <v>1</v>
      </c>
      <c r="H308" s="8" t="s">
        <v>442</v>
      </c>
      <c r="I308" s="8" t="s">
        <v>442</v>
      </c>
      <c r="J308" s="8" t="s">
        <v>442</v>
      </c>
      <c r="K308" s="8">
        <v>30</v>
      </c>
      <c r="L308"/>
      <c r="M308"/>
    </row>
    <row r="309" spans="1:13" ht="12.75" customHeight="1" x14ac:dyDescent="0.25">
      <c r="A309" s="43">
        <v>2514</v>
      </c>
      <c r="B309" s="27" t="s">
        <v>310</v>
      </c>
      <c r="C309" s="8">
        <v>74</v>
      </c>
      <c r="D309" s="8">
        <v>66</v>
      </c>
      <c r="E309" s="8">
        <v>117</v>
      </c>
      <c r="F309" s="8">
        <v>14</v>
      </c>
      <c r="G309" s="8">
        <v>23</v>
      </c>
      <c r="H309" s="8" t="s">
        <v>442</v>
      </c>
      <c r="I309" s="8" t="s">
        <v>442</v>
      </c>
      <c r="J309" s="8" t="s">
        <v>442</v>
      </c>
      <c r="K309" s="8">
        <v>294</v>
      </c>
      <c r="L309"/>
      <c r="M309"/>
    </row>
    <row r="310" spans="1:13" ht="12.75" customHeight="1" x14ac:dyDescent="0.25">
      <c r="A310" s="43">
        <v>2518</v>
      </c>
      <c r="B310" s="27" t="s">
        <v>311</v>
      </c>
      <c r="C310" s="8">
        <v>5</v>
      </c>
      <c r="D310" s="8">
        <v>23</v>
      </c>
      <c r="E310" s="8">
        <v>19</v>
      </c>
      <c r="F310" s="8">
        <v>2</v>
      </c>
      <c r="G310" s="8">
        <v>8</v>
      </c>
      <c r="H310" s="8" t="s">
        <v>442</v>
      </c>
      <c r="I310" s="8" t="s">
        <v>442</v>
      </c>
      <c r="J310" s="8" t="s">
        <v>442</v>
      </c>
      <c r="K310" s="8">
        <v>57</v>
      </c>
      <c r="L310"/>
      <c r="M310"/>
    </row>
    <row r="311" spans="1:13" ht="12.75" customHeight="1" x14ac:dyDescent="0.25">
      <c r="A311" s="43">
        <v>2521</v>
      </c>
      <c r="B311" s="27" t="s">
        <v>312</v>
      </c>
      <c r="C311" s="8">
        <v>10</v>
      </c>
      <c r="D311" s="8">
        <v>27</v>
      </c>
      <c r="E311" s="8">
        <v>11</v>
      </c>
      <c r="F311" s="8">
        <v>3</v>
      </c>
      <c r="G311" s="8">
        <v>13</v>
      </c>
      <c r="H311" s="8" t="s">
        <v>442</v>
      </c>
      <c r="I311" s="8" t="s">
        <v>442</v>
      </c>
      <c r="J311" s="8" t="s">
        <v>442</v>
      </c>
      <c r="K311" s="8">
        <v>64</v>
      </c>
      <c r="L311"/>
      <c r="M311"/>
    </row>
    <row r="312" spans="1:13" ht="12.75" customHeight="1" x14ac:dyDescent="0.25">
      <c r="A312" s="43">
        <v>2523</v>
      </c>
      <c r="B312" s="27" t="s">
        <v>313</v>
      </c>
      <c r="C312" s="8">
        <v>29</v>
      </c>
      <c r="D312" s="8">
        <v>61</v>
      </c>
      <c r="E312" s="8">
        <v>63</v>
      </c>
      <c r="F312" s="8">
        <v>30</v>
      </c>
      <c r="G312" s="8">
        <v>56</v>
      </c>
      <c r="H312" s="8">
        <v>4</v>
      </c>
      <c r="I312" s="8" t="s">
        <v>442</v>
      </c>
      <c r="J312" s="8" t="s">
        <v>442</v>
      </c>
      <c r="K312" s="8">
        <v>243</v>
      </c>
      <c r="L312"/>
      <c r="M312"/>
    </row>
    <row r="313" spans="1:13" ht="12.75" customHeight="1" x14ac:dyDescent="0.25">
      <c r="A313" s="43">
        <v>2560</v>
      </c>
      <c r="B313" s="27" t="s">
        <v>314</v>
      </c>
      <c r="C313" s="8">
        <v>7</v>
      </c>
      <c r="D313" s="8">
        <v>35</v>
      </c>
      <c r="E313" s="8">
        <v>35</v>
      </c>
      <c r="F313" s="8">
        <v>24</v>
      </c>
      <c r="G313" s="8">
        <v>11</v>
      </c>
      <c r="H313" s="8" t="s">
        <v>442</v>
      </c>
      <c r="I313" s="8" t="s">
        <v>442</v>
      </c>
      <c r="J313" s="8" t="s">
        <v>442</v>
      </c>
      <c r="K313" s="8">
        <v>112</v>
      </c>
      <c r="L313"/>
      <c r="M313"/>
    </row>
    <row r="314" spans="1:13" ht="12.75" customHeight="1" x14ac:dyDescent="0.25">
      <c r="A314" s="43">
        <v>2580</v>
      </c>
      <c r="B314" s="27" t="s">
        <v>315</v>
      </c>
      <c r="C314" s="8">
        <v>260</v>
      </c>
      <c r="D314" s="8">
        <v>296</v>
      </c>
      <c r="E314" s="8">
        <v>603</v>
      </c>
      <c r="F314" s="8">
        <v>266</v>
      </c>
      <c r="G314" s="8">
        <v>377</v>
      </c>
      <c r="H314" s="8">
        <v>10</v>
      </c>
      <c r="I314" s="8">
        <v>1</v>
      </c>
      <c r="J314" s="8" t="s">
        <v>442</v>
      </c>
      <c r="K314" s="8">
        <v>1813</v>
      </c>
      <c r="L314"/>
      <c r="M314"/>
    </row>
    <row r="315" spans="1:13" ht="12.75" customHeight="1" x14ac:dyDescent="0.25">
      <c r="A315" s="43">
        <v>2581</v>
      </c>
      <c r="B315" s="27" t="s">
        <v>316</v>
      </c>
      <c r="C315" s="8">
        <v>43</v>
      </c>
      <c r="D315" s="8">
        <v>90</v>
      </c>
      <c r="E315" s="8">
        <v>436</v>
      </c>
      <c r="F315" s="8">
        <v>177</v>
      </c>
      <c r="G315" s="8">
        <v>104</v>
      </c>
      <c r="H315" s="8">
        <v>4</v>
      </c>
      <c r="I315" s="8" t="s">
        <v>442</v>
      </c>
      <c r="J315" s="8" t="s">
        <v>442</v>
      </c>
      <c r="K315" s="8">
        <v>854</v>
      </c>
      <c r="L315"/>
      <c r="M315"/>
    </row>
    <row r="316" spans="1:13" ht="12.75" customHeight="1" x14ac:dyDescent="0.25">
      <c r="A316" s="43">
        <v>2582</v>
      </c>
      <c r="B316" s="27" t="s">
        <v>317</v>
      </c>
      <c r="C316" s="8">
        <v>58</v>
      </c>
      <c r="D316" s="8">
        <v>62</v>
      </c>
      <c r="E316" s="8">
        <v>143</v>
      </c>
      <c r="F316" s="8">
        <v>101</v>
      </c>
      <c r="G316" s="8">
        <v>52</v>
      </c>
      <c r="H316" s="8">
        <v>9</v>
      </c>
      <c r="I316" s="8">
        <v>8</v>
      </c>
      <c r="J316" s="8" t="s">
        <v>442</v>
      </c>
      <c r="K316" s="8">
        <v>433</v>
      </c>
      <c r="L316"/>
      <c r="M316"/>
    </row>
    <row r="317" spans="1:13" ht="12.75" customHeight="1" x14ac:dyDescent="0.25">
      <c r="A317" s="43">
        <v>2583</v>
      </c>
      <c r="B317" s="27" t="s">
        <v>318</v>
      </c>
      <c r="C317" s="8">
        <v>35</v>
      </c>
      <c r="D317" s="8">
        <v>41</v>
      </c>
      <c r="E317" s="8">
        <v>22</v>
      </c>
      <c r="F317" s="8">
        <v>8</v>
      </c>
      <c r="G317" s="8">
        <v>17</v>
      </c>
      <c r="H317" s="8" t="s">
        <v>442</v>
      </c>
      <c r="I317" s="8" t="s">
        <v>442</v>
      </c>
      <c r="J317" s="8">
        <v>1</v>
      </c>
      <c r="K317" s="8">
        <v>124</v>
      </c>
      <c r="L317"/>
      <c r="M317"/>
    </row>
    <row r="318" spans="1:13" ht="12.75" customHeight="1" x14ac:dyDescent="0.25">
      <c r="A318" s="43">
        <v>2584</v>
      </c>
      <c r="B318" s="27" t="s">
        <v>319</v>
      </c>
      <c r="C318" s="8">
        <v>84</v>
      </c>
      <c r="D318" s="8">
        <v>106</v>
      </c>
      <c r="E318" s="8">
        <v>56</v>
      </c>
      <c r="F318" s="8">
        <v>65</v>
      </c>
      <c r="G318" s="8">
        <v>66</v>
      </c>
      <c r="H318" s="8">
        <v>7</v>
      </c>
      <c r="I318" s="8" t="s">
        <v>442</v>
      </c>
      <c r="J318" s="8">
        <v>1</v>
      </c>
      <c r="K318" s="8">
        <v>385</v>
      </c>
      <c r="L318"/>
      <c r="M318"/>
    </row>
    <row r="319" spans="1:13" s="48" customFormat="1" ht="23.25" customHeight="1" x14ac:dyDescent="0.25">
      <c r="A319" s="97" t="s">
        <v>342</v>
      </c>
      <c r="B319" s="139"/>
      <c r="C319" s="98">
        <f>SUM(C305:C318)</f>
        <v>635</v>
      </c>
      <c r="D319" s="98">
        <v>868</v>
      </c>
      <c r="E319" s="98">
        <v>1541</v>
      </c>
      <c r="F319" s="98">
        <v>699</v>
      </c>
      <c r="G319" s="104">
        <v>744</v>
      </c>
      <c r="H319" s="104">
        <v>44</v>
      </c>
      <c r="I319" s="104">
        <v>9</v>
      </c>
      <c r="J319" s="104">
        <v>2</v>
      </c>
      <c r="K319" s="104">
        <v>4542</v>
      </c>
    </row>
    <row r="320" spans="1:13" s="48" customFormat="1" ht="23.25" customHeight="1" x14ac:dyDescent="0.25">
      <c r="A320" s="97" t="s">
        <v>435</v>
      </c>
      <c r="B320" s="139" t="s">
        <v>382</v>
      </c>
      <c r="C320" s="98">
        <f>C319+C304+C288+C279+C271+C260+C244+C233+C220+C203+C153+C146+C112+C106+C104+C91+C82+C68+C54+C44+C35</f>
        <v>67247</v>
      </c>
      <c r="D320" s="98">
        <v>36788</v>
      </c>
      <c r="E320" s="98">
        <v>96163</v>
      </c>
      <c r="F320" s="98">
        <v>28355</v>
      </c>
      <c r="G320" s="104">
        <v>66775</v>
      </c>
      <c r="H320" s="104">
        <v>1937</v>
      </c>
      <c r="I320" s="104">
        <v>1919</v>
      </c>
      <c r="J320" s="104">
        <v>36</v>
      </c>
      <c r="K320" s="104">
        <v>299220</v>
      </c>
    </row>
    <row r="321" spans="1:13" s="48" customFormat="1" ht="12" customHeight="1" x14ac:dyDescent="0.2">
      <c r="A321" s="57"/>
      <c r="B321" s="95"/>
      <c r="C321" s="49"/>
      <c r="D321" s="49"/>
      <c r="E321" s="49"/>
      <c r="F321" s="49"/>
      <c r="G321" s="49"/>
      <c r="H321" s="49"/>
      <c r="I321" s="49"/>
      <c r="J321" s="49"/>
      <c r="K321" s="145"/>
      <c r="L321" s="104"/>
      <c r="M321" s="104"/>
    </row>
    <row r="322" spans="1:13" x14ac:dyDescent="0.25">
      <c r="A322" s="141" t="s">
        <v>348</v>
      </c>
      <c r="B322" s="27"/>
      <c r="C322" s="25"/>
      <c r="D322" s="8"/>
      <c r="K322" s="146"/>
    </row>
    <row r="323" spans="1:13" x14ac:dyDescent="0.25">
      <c r="K323" s="147"/>
    </row>
  </sheetData>
  <pageMargins left="0.7" right="0.7" top="0.75" bottom="0.75" header="0.3" footer="0.3"/>
  <pageSetup paperSize="9" scale="7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Blad11">
    <pageSetUpPr fitToPage="1"/>
  </sheetPr>
  <dimension ref="A1:M327"/>
  <sheetViews>
    <sheetView showGridLines="0" zoomScaleNormal="100" workbookViewId="0">
      <pane ySplit="6" topLeftCell="A7" activePane="bottomLeft" state="frozen"/>
      <selection activeCell="M37" sqref="M37"/>
      <selection pane="bottomLeft"/>
    </sheetView>
  </sheetViews>
  <sheetFormatPr defaultRowHeight="13.2" x14ac:dyDescent="0.25"/>
  <cols>
    <col min="1" max="1" width="10" style="28" customWidth="1"/>
    <col min="2" max="2" width="16.44140625" style="1" bestFit="1" customWidth="1"/>
    <col min="3" max="3" width="16.109375" style="50" customWidth="1"/>
    <col min="4" max="9" width="11.6640625" style="33" customWidth="1"/>
    <col min="10" max="10" width="11.6640625" style="8" customWidth="1"/>
    <col min="11" max="11" width="11.6640625" style="68" customWidth="1"/>
  </cols>
  <sheetData>
    <row r="1" spans="1:13" x14ac:dyDescent="0.25">
      <c r="A1" s="58" t="s">
        <v>440</v>
      </c>
      <c r="K1" s="62"/>
    </row>
    <row r="2" spans="1:13" x14ac:dyDescent="0.25">
      <c r="A2" s="156" t="s">
        <v>441</v>
      </c>
      <c r="F2" s="120"/>
    </row>
    <row r="3" spans="1:13" x14ac:dyDescent="0.25">
      <c r="A3" s="32"/>
      <c r="B3" s="39"/>
      <c r="C3" s="75"/>
      <c r="D3" s="65"/>
      <c r="E3" s="65"/>
      <c r="F3" s="65"/>
      <c r="G3" s="65"/>
      <c r="H3" s="65"/>
      <c r="I3" s="65"/>
      <c r="J3" s="19"/>
      <c r="K3" s="85"/>
    </row>
    <row r="4" spans="1:13" ht="13.8" x14ac:dyDescent="0.25">
      <c r="A4" s="60" t="s">
        <v>0</v>
      </c>
      <c r="B4" s="35" t="s">
        <v>1</v>
      </c>
      <c r="C4" s="41" t="s">
        <v>14</v>
      </c>
      <c r="D4" s="13" t="s">
        <v>15</v>
      </c>
      <c r="E4" s="13" t="s">
        <v>16</v>
      </c>
      <c r="F4" s="13" t="s">
        <v>55</v>
      </c>
      <c r="G4" s="13" t="s">
        <v>21</v>
      </c>
      <c r="H4" s="13" t="s">
        <v>53</v>
      </c>
      <c r="I4" s="13" t="s">
        <v>54</v>
      </c>
      <c r="J4" s="8" t="s">
        <v>17</v>
      </c>
      <c r="K4" s="66" t="s">
        <v>10</v>
      </c>
    </row>
    <row r="5" spans="1:13" x14ac:dyDescent="0.25">
      <c r="A5" s="43" t="s">
        <v>6</v>
      </c>
      <c r="B5" s="158" t="s">
        <v>497</v>
      </c>
      <c r="C5" s="166" t="s">
        <v>542</v>
      </c>
      <c r="D5" s="166" t="s">
        <v>15</v>
      </c>
      <c r="E5" s="166" t="s">
        <v>543</v>
      </c>
      <c r="F5" s="166" t="s">
        <v>547</v>
      </c>
      <c r="G5" s="166" t="s">
        <v>549</v>
      </c>
      <c r="H5" s="166" t="s">
        <v>544</v>
      </c>
      <c r="I5" s="166" t="s">
        <v>54</v>
      </c>
      <c r="J5" s="166" t="s">
        <v>545</v>
      </c>
      <c r="K5" s="166" t="s">
        <v>546</v>
      </c>
    </row>
    <row r="6" spans="1:13" x14ac:dyDescent="0.25">
      <c r="A6" s="44"/>
      <c r="B6" s="40"/>
      <c r="C6" s="123"/>
      <c r="D6" s="38"/>
      <c r="E6" s="38"/>
      <c r="F6" s="38" t="s">
        <v>548</v>
      </c>
      <c r="G6" s="38" t="s">
        <v>548</v>
      </c>
      <c r="H6" s="38"/>
      <c r="I6" s="38"/>
      <c r="J6" s="38"/>
      <c r="K6" s="70"/>
    </row>
    <row r="7" spans="1:13" x14ac:dyDescent="0.25">
      <c r="A7" s="43"/>
      <c r="B7" s="27"/>
      <c r="C7" s="43"/>
      <c r="D7" s="43"/>
      <c r="E7" s="27"/>
      <c r="F7" s="43"/>
      <c r="G7" s="43"/>
      <c r="H7" s="27"/>
      <c r="I7" s="43"/>
      <c r="J7" s="43"/>
      <c r="K7" s="27"/>
      <c r="L7" s="43"/>
      <c r="M7" s="43"/>
    </row>
    <row r="8" spans="1:13" x14ac:dyDescent="0.25">
      <c r="A8" s="80">
        <v>114</v>
      </c>
      <c r="B8" s="106" t="s">
        <v>22</v>
      </c>
      <c r="C8" s="92">
        <v>111</v>
      </c>
      <c r="D8" s="92">
        <v>1642</v>
      </c>
      <c r="E8" s="92">
        <v>17</v>
      </c>
      <c r="F8" s="8" t="s">
        <v>361</v>
      </c>
      <c r="G8" s="8" t="s">
        <v>361</v>
      </c>
      <c r="H8" s="8">
        <v>20</v>
      </c>
      <c r="I8" s="8">
        <v>5</v>
      </c>
      <c r="J8" s="8" t="s">
        <v>361</v>
      </c>
      <c r="K8" s="8">
        <v>1795</v>
      </c>
    </row>
    <row r="9" spans="1:13" x14ac:dyDescent="0.25">
      <c r="A9" s="80">
        <v>115</v>
      </c>
      <c r="B9" s="106" t="s">
        <v>23</v>
      </c>
      <c r="C9" s="92">
        <v>146</v>
      </c>
      <c r="D9" s="92">
        <v>1552</v>
      </c>
      <c r="E9" s="92">
        <v>15</v>
      </c>
      <c r="F9" s="8" t="s">
        <v>361</v>
      </c>
      <c r="G9" s="8">
        <v>7</v>
      </c>
      <c r="H9" s="8">
        <v>35</v>
      </c>
      <c r="I9" s="8">
        <v>5</v>
      </c>
      <c r="J9" s="8" t="s">
        <v>361</v>
      </c>
      <c r="K9" s="8">
        <v>1760</v>
      </c>
    </row>
    <row r="10" spans="1:13" x14ac:dyDescent="0.25">
      <c r="A10" s="80">
        <v>117</v>
      </c>
      <c r="B10" s="106" t="s">
        <v>24</v>
      </c>
      <c r="C10" s="92">
        <v>213</v>
      </c>
      <c r="D10" s="92">
        <v>1898</v>
      </c>
      <c r="E10" s="92">
        <v>36</v>
      </c>
      <c r="F10" s="8" t="s">
        <v>361</v>
      </c>
      <c r="G10" s="8">
        <v>3</v>
      </c>
      <c r="H10" s="8">
        <v>31</v>
      </c>
      <c r="I10" s="8">
        <v>9</v>
      </c>
      <c r="J10" s="8" t="s">
        <v>361</v>
      </c>
      <c r="K10" s="8">
        <v>2190</v>
      </c>
    </row>
    <row r="11" spans="1:13" x14ac:dyDescent="0.25">
      <c r="A11" s="80">
        <v>120</v>
      </c>
      <c r="B11" s="106" t="s">
        <v>25</v>
      </c>
      <c r="C11" s="92">
        <v>233</v>
      </c>
      <c r="D11" s="92">
        <v>1975</v>
      </c>
      <c r="E11" s="92">
        <v>19</v>
      </c>
      <c r="F11" s="8" t="s">
        <v>361</v>
      </c>
      <c r="G11" s="8">
        <v>1</v>
      </c>
      <c r="H11" s="8">
        <v>39</v>
      </c>
      <c r="I11" s="8">
        <v>12</v>
      </c>
      <c r="J11" s="8">
        <v>1</v>
      </c>
      <c r="K11" s="8">
        <v>2280</v>
      </c>
    </row>
    <row r="12" spans="1:13" x14ac:dyDescent="0.25">
      <c r="A12" s="80">
        <v>123</v>
      </c>
      <c r="B12" s="106" t="s">
        <v>26</v>
      </c>
      <c r="C12" s="92">
        <v>161</v>
      </c>
      <c r="D12" s="92">
        <v>2085</v>
      </c>
      <c r="E12" s="92">
        <v>41</v>
      </c>
      <c r="F12" s="8" t="s">
        <v>361</v>
      </c>
      <c r="G12" s="8">
        <v>3</v>
      </c>
      <c r="H12" s="8">
        <v>23</v>
      </c>
      <c r="I12" s="8">
        <v>28</v>
      </c>
      <c r="J12" s="8" t="s">
        <v>361</v>
      </c>
      <c r="K12" s="8">
        <v>2341</v>
      </c>
    </row>
    <row r="13" spans="1:13" x14ac:dyDescent="0.25">
      <c r="A13" s="80">
        <v>125</v>
      </c>
      <c r="B13" s="106" t="s">
        <v>27</v>
      </c>
      <c r="C13" s="92">
        <v>179</v>
      </c>
      <c r="D13" s="92">
        <v>1260</v>
      </c>
      <c r="E13" s="92">
        <v>26</v>
      </c>
      <c r="F13" s="8">
        <v>2</v>
      </c>
      <c r="G13" s="8" t="s">
        <v>361</v>
      </c>
      <c r="H13" s="8">
        <v>25</v>
      </c>
      <c r="I13" s="8">
        <v>12</v>
      </c>
      <c r="J13" s="8" t="s">
        <v>361</v>
      </c>
      <c r="K13" s="8">
        <v>1504</v>
      </c>
    </row>
    <row r="14" spans="1:13" x14ac:dyDescent="0.25">
      <c r="A14" s="80">
        <v>126</v>
      </c>
      <c r="B14" s="106" t="s">
        <v>28</v>
      </c>
      <c r="C14" s="92">
        <v>348</v>
      </c>
      <c r="D14" s="92">
        <v>3453</v>
      </c>
      <c r="E14" s="92">
        <v>52</v>
      </c>
      <c r="F14" s="8">
        <v>1</v>
      </c>
      <c r="G14" s="8">
        <v>4</v>
      </c>
      <c r="H14" s="8">
        <v>57</v>
      </c>
      <c r="I14" s="8">
        <v>30</v>
      </c>
      <c r="J14" s="8" t="s">
        <v>361</v>
      </c>
      <c r="K14" s="8">
        <v>3945</v>
      </c>
    </row>
    <row r="15" spans="1:13" x14ac:dyDescent="0.25">
      <c r="A15" s="80">
        <v>127</v>
      </c>
      <c r="B15" s="106" t="s">
        <v>29</v>
      </c>
      <c r="C15" s="92">
        <v>191</v>
      </c>
      <c r="D15" s="92">
        <v>2674</v>
      </c>
      <c r="E15" s="92">
        <v>27</v>
      </c>
      <c r="F15" s="8" t="s">
        <v>361</v>
      </c>
      <c r="G15" s="8" t="s">
        <v>361</v>
      </c>
      <c r="H15" s="8">
        <v>37</v>
      </c>
      <c r="I15" s="8">
        <v>114</v>
      </c>
      <c r="J15" s="8" t="s">
        <v>361</v>
      </c>
      <c r="K15" s="8">
        <v>3043</v>
      </c>
    </row>
    <row r="16" spans="1:13" x14ac:dyDescent="0.25">
      <c r="A16" s="80">
        <v>128</v>
      </c>
      <c r="B16" s="106" t="s">
        <v>30</v>
      </c>
      <c r="C16" s="92">
        <v>29</v>
      </c>
      <c r="D16" s="92">
        <v>422</v>
      </c>
      <c r="E16" s="92">
        <v>5</v>
      </c>
      <c r="F16" s="8" t="s">
        <v>361</v>
      </c>
      <c r="G16" s="8" t="s">
        <v>361</v>
      </c>
      <c r="H16" s="8">
        <v>3</v>
      </c>
      <c r="I16" s="8">
        <v>6</v>
      </c>
      <c r="J16" s="8" t="s">
        <v>361</v>
      </c>
      <c r="K16" s="8">
        <v>465</v>
      </c>
    </row>
    <row r="17" spans="1:11" x14ac:dyDescent="0.25">
      <c r="A17" s="80">
        <v>136</v>
      </c>
      <c r="B17" s="106" t="s">
        <v>31</v>
      </c>
      <c r="C17" s="92">
        <v>310</v>
      </c>
      <c r="D17" s="92">
        <v>3747</v>
      </c>
      <c r="E17" s="92">
        <v>56</v>
      </c>
      <c r="F17" s="8" t="s">
        <v>361</v>
      </c>
      <c r="G17" s="8">
        <v>5</v>
      </c>
      <c r="H17" s="8">
        <v>59</v>
      </c>
      <c r="I17" s="8">
        <v>36</v>
      </c>
      <c r="J17" s="8" t="s">
        <v>361</v>
      </c>
      <c r="K17" s="8">
        <v>4213</v>
      </c>
    </row>
    <row r="18" spans="1:11" x14ac:dyDescent="0.25">
      <c r="A18" s="80">
        <v>138</v>
      </c>
      <c r="B18" s="106" t="s">
        <v>32</v>
      </c>
      <c r="C18" s="92">
        <v>163</v>
      </c>
      <c r="D18" s="92">
        <v>1539</v>
      </c>
      <c r="E18" s="92">
        <v>43</v>
      </c>
      <c r="F18" s="8">
        <v>1</v>
      </c>
      <c r="G18" s="8">
        <v>3</v>
      </c>
      <c r="H18" s="8">
        <v>27</v>
      </c>
      <c r="I18" s="8">
        <v>18</v>
      </c>
      <c r="J18" s="8" t="s">
        <v>361</v>
      </c>
      <c r="K18" s="8">
        <v>1794</v>
      </c>
    </row>
    <row r="19" spans="1:11" x14ac:dyDescent="0.25">
      <c r="A19" s="80">
        <v>139</v>
      </c>
      <c r="B19" s="106" t="s">
        <v>33</v>
      </c>
      <c r="C19" s="92">
        <v>109</v>
      </c>
      <c r="D19" s="92">
        <v>1069</v>
      </c>
      <c r="E19" s="92">
        <v>14</v>
      </c>
      <c r="F19" s="8" t="s">
        <v>361</v>
      </c>
      <c r="G19" s="8" t="s">
        <v>361</v>
      </c>
      <c r="H19" s="8">
        <v>10</v>
      </c>
      <c r="I19" s="8">
        <v>10</v>
      </c>
      <c r="J19" s="8" t="s">
        <v>361</v>
      </c>
      <c r="K19" s="8">
        <v>1212</v>
      </c>
    </row>
    <row r="20" spans="1:11" x14ac:dyDescent="0.25">
      <c r="A20" s="80">
        <v>140</v>
      </c>
      <c r="B20" s="106" t="s">
        <v>34</v>
      </c>
      <c r="C20" s="92">
        <v>40</v>
      </c>
      <c r="D20" s="92">
        <v>525</v>
      </c>
      <c r="E20" s="92" t="s">
        <v>361</v>
      </c>
      <c r="F20" s="8" t="s">
        <v>361</v>
      </c>
      <c r="G20" s="8" t="s">
        <v>361</v>
      </c>
      <c r="H20" s="8">
        <v>2</v>
      </c>
      <c r="I20" s="8">
        <v>3</v>
      </c>
      <c r="J20" s="8" t="s">
        <v>361</v>
      </c>
      <c r="K20" s="8">
        <v>570</v>
      </c>
    </row>
    <row r="21" spans="1:11" x14ac:dyDescent="0.25">
      <c r="A21" s="80">
        <v>160</v>
      </c>
      <c r="B21" s="106" t="s">
        <v>35</v>
      </c>
      <c r="C21" s="92">
        <v>138</v>
      </c>
      <c r="D21" s="92">
        <v>1733</v>
      </c>
      <c r="E21" s="92">
        <v>37</v>
      </c>
      <c r="F21" s="8">
        <v>1</v>
      </c>
      <c r="G21" s="8" t="s">
        <v>361</v>
      </c>
      <c r="H21" s="8">
        <v>27</v>
      </c>
      <c r="I21" s="8">
        <v>69</v>
      </c>
      <c r="J21" s="8" t="s">
        <v>361</v>
      </c>
      <c r="K21" s="8">
        <v>2005</v>
      </c>
    </row>
    <row r="22" spans="1:11" x14ac:dyDescent="0.25">
      <c r="A22" s="80">
        <v>162</v>
      </c>
      <c r="B22" s="106" t="s">
        <v>36</v>
      </c>
      <c r="C22" s="92">
        <v>100</v>
      </c>
      <c r="D22" s="92">
        <v>1183</v>
      </c>
      <c r="E22" s="92">
        <v>73</v>
      </c>
      <c r="F22" s="8" t="s">
        <v>361</v>
      </c>
      <c r="G22" s="8">
        <v>3</v>
      </c>
      <c r="H22" s="8">
        <v>13</v>
      </c>
      <c r="I22" s="8">
        <v>12</v>
      </c>
      <c r="J22" s="8" t="s">
        <v>361</v>
      </c>
      <c r="K22" s="8">
        <v>1384</v>
      </c>
    </row>
    <row r="23" spans="1:11" x14ac:dyDescent="0.25">
      <c r="A23" s="80">
        <v>163</v>
      </c>
      <c r="B23" s="106" t="s">
        <v>37</v>
      </c>
      <c r="C23" s="92">
        <v>168</v>
      </c>
      <c r="D23" s="92">
        <v>4802</v>
      </c>
      <c r="E23" s="92">
        <v>162</v>
      </c>
      <c r="F23" s="8" t="s">
        <v>361</v>
      </c>
      <c r="G23" s="8">
        <v>19</v>
      </c>
      <c r="H23" s="8">
        <v>19</v>
      </c>
      <c r="I23" s="8">
        <v>21</v>
      </c>
      <c r="J23" s="8" t="s">
        <v>361</v>
      </c>
      <c r="K23" s="8">
        <v>5191</v>
      </c>
    </row>
    <row r="24" spans="1:11" x14ac:dyDescent="0.25">
      <c r="A24" s="80">
        <v>180</v>
      </c>
      <c r="B24" s="106" t="s">
        <v>38</v>
      </c>
      <c r="C24" s="92">
        <v>2458</v>
      </c>
      <c r="D24" s="92">
        <v>57133</v>
      </c>
      <c r="E24" s="92">
        <v>2935</v>
      </c>
      <c r="F24" s="8">
        <v>1</v>
      </c>
      <c r="G24" s="8">
        <v>127</v>
      </c>
      <c r="H24" s="8">
        <v>371</v>
      </c>
      <c r="I24" s="8">
        <v>1051</v>
      </c>
      <c r="J24" s="8">
        <v>1</v>
      </c>
      <c r="K24" s="8">
        <v>64077</v>
      </c>
    </row>
    <row r="25" spans="1:11" s="48" customFormat="1" x14ac:dyDescent="0.2">
      <c r="A25" s="80">
        <v>181</v>
      </c>
      <c r="B25" s="106" t="s">
        <v>39</v>
      </c>
      <c r="C25" s="92">
        <v>328</v>
      </c>
      <c r="D25" s="92">
        <v>8937</v>
      </c>
      <c r="E25" s="92">
        <v>247</v>
      </c>
      <c r="F25" s="121" t="s">
        <v>361</v>
      </c>
      <c r="G25" s="121">
        <v>2</v>
      </c>
      <c r="H25" s="121">
        <v>59</v>
      </c>
      <c r="I25" s="121">
        <v>177</v>
      </c>
      <c r="J25" s="121" t="s">
        <v>361</v>
      </c>
      <c r="K25" s="121">
        <v>9750</v>
      </c>
    </row>
    <row r="26" spans="1:11" x14ac:dyDescent="0.25">
      <c r="A26" s="80">
        <v>182</v>
      </c>
      <c r="B26" s="106" t="s">
        <v>40</v>
      </c>
      <c r="C26" s="92">
        <v>362</v>
      </c>
      <c r="D26" s="92">
        <v>7655</v>
      </c>
      <c r="E26" s="92">
        <v>590</v>
      </c>
      <c r="F26" s="8">
        <v>10</v>
      </c>
      <c r="G26" s="8">
        <v>4</v>
      </c>
      <c r="H26" s="8">
        <v>37</v>
      </c>
      <c r="I26" s="8">
        <v>142</v>
      </c>
      <c r="J26" s="8">
        <v>1</v>
      </c>
      <c r="K26" s="8">
        <v>8801</v>
      </c>
    </row>
    <row r="27" spans="1:11" s="10" customFormat="1" x14ac:dyDescent="0.25">
      <c r="A27" s="80">
        <v>183</v>
      </c>
      <c r="B27" s="106" t="s">
        <v>41</v>
      </c>
      <c r="C27" s="92">
        <v>67</v>
      </c>
      <c r="D27" s="92">
        <v>970</v>
      </c>
      <c r="E27" s="92">
        <v>34</v>
      </c>
      <c r="F27" s="8" t="s">
        <v>361</v>
      </c>
      <c r="G27" s="8">
        <v>1</v>
      </c>
      <c r="H27" s="8">
        <v>12</v>
      </c>
      <c r="I27" s="8">
        <v>18</v>
      </c>
      <c r="J27" s="8" t="s">
        <v>361</v>
      </c>
      <c r="K27" s="8">
        <v>1102</v>
      </c>
    </row>
    <row r="28" spans="1:11" s="10" customFormat="1" x14ac:dyDescent="0.25">
      <c r="A28" s="80">
        <v>184</v>
      </c>
      <c r="B28" s="106" t="s">
        <v>42</v>
      </c>
      <c r="C28" s="92">
        <v>177</v>
      </c>
      <c r="D28" s="92">
        <v>8706</v>
      </c>
      <c r="E28" s="92">
        <v>743</v>
      </c>
      <c r="F28" s="8">
        <v>9</v>
      </c>
      <c r="G28" s="8">
        <v>17</v>
      </c>
      <c r="H28" s="8">
        <v>54</v>
      </c>
      <c r="I28" s="8">
        <v>319</v>
      </c>
      <c r="J28" s="8" t="s">
        <v>361</v>
      </c>
      <c r="K28" s="8">
        <v>10025</v>
      </c>
    </row>
    <row r="29" spans="1:11" s="10" customFormat="1" x14ac:dyDescent="0.25">
      <c r="A29" s="80">
        <v>186</v>
      </c>
      <c r="B29" s="106" t="s">
        <v>43</v>
      </c>
      <c r="C29" s="92">
        <v>107</v>
      </c>
      <c r="D29" s="92">
        <v>739</v>
      </c>
      <c r="E29" s="92">
        <v>38</v>
      </c>
      <c r="F29" s="8" t="s">
        <v>361</v>
      </c>
      <c r="G29" s="8" t="s">
        <v>361</v>
      </c>
      <c r="H29" s="8">
        <v>17</v>
      </c>
      <c r="I29" s="8">
        <v>6</v>
      </c>
      <c r="J29" s="8">
        <v>1</v>
      </c>
      <c r="K29" s="8">
        <v>908</v>
      </c>
    </row>
    <row r="30" spans="1:11" x14ac:dyDescent="0.25">
      <c r="A30" s="80">
        <v>187</v>
      </c>
      <c r="B30" s="106" t="s">
        <v>44</v>
      </c>
      <c r="C30" s="92">
        <v>56</v>
      </c>
      <c r="D30" s="92">
        <v>389</v>
      </c>
      <c r="E30" s="92">
        <v>4</v>
      </c>
      <c r="F30" s="8">
        <v>1</v>
      </c>
      <c r="G30" s="8" t="s">
        <v>361</v>
      </c>
      <c r="H30" s="8">
        <v>9</v>
      </c>
      <c r="I30" s="8">
        <v>3</v>
      </c>
      <c r="J30" s="8" t="s">
        <v>361</v>
      </c>
      <c r="K30" s="8">
        <v>462</v>
      </c>
    </row>
    <row r="31" spans="1:11" s="10" customFormat="1" x14ac:dyDescent="0.25">
      <c r="A31" s="80">
        <v>188</v>
      </c>
      <c r="B31" s="106" t="s">
        <v>45</v>
      </c>
      <c r="C31" s="92">
        <v>501</v>
      </c>
      <c r="D31" s="92">
        <v>4415</v>
      </c>
      <c r="E31" s="92">
        <v>49</v>
      </c>
      <c r="F31" s="8" t="s">
        <v>361</v>
      </c>
      <c r="G31" s="8">
        <v>1</v>
      </c>
      <c r="H31" s="8">
        <v>66</v>
      </c>
      <c r="I31" s="8">
        <v>11</v>
      </c>
      <c r="J31" s="8" t="s">
        <v>361</v>
      </c>
      <c r="K31" s="8">
        <v>5043</v>
      </c>
    </row>
    <row r="32" spans="1:11" x14ac:dyDescent="0.25">
      <c r="A32" s="80">
        <v>191</v>
      </c>
      <c r="B32" s="106" t="s">
        <v>46</v>
      </c>
      <c r="C32" s="92">
        <v>140</v>
      </c>
      <c r="D32" s="92">
        <v>2107</v>
      </c>
      <c r="E32" s="92">
        <v>29</v>
      </c>
      <c r="F32" s="8" t="s">
        <v>361</v>
      </c>
      <c r="G32" s="8" t="s">
        <v>361</v>
      </c>
      <c r="H32" s="8">
        <v>21</v>
      </c>
      <c r="I32" s="8">
        <v>15</v>
      </c>
      <c r="J32" s="8">
        <v>1</v>
      </c>
      <c r="K32" s="8">
        <v>2313</v>
      </c>
    </row>
    <row r="33" spans="1:11" s="10" customFormat="1" x14ac:dyDescent="0.25">
      <c r="A33" s="80">
        <v>192</v>
      </c>
      <c r="B33" s="106" t="s">
        <v>47</v>
      </c>
      <c r="C33" s="92">
        <v>197</v>
      </c>
      <c r="D33" s="92">
        <v>1368</v>
      </c>
      <c r="E33" s="92">
        <v>25</v>
      </c>
      <c r="F33" s="8" t="s">
        <v>361</v>
      </c>
      <c r="G33" s="8">
        <v>2</v>
      </c>
      <c r="H33" s="8">
        <v>22</v>
      </c>
      <c r="I33" s="8">
        <v>6</v>
      </c>
      <c r="J33" s="8" t="s">
        <v>361</v>
      </c>
      <c r="K33" s="8">
        <v>1620</v>
      </c>
    </row>
    <row r="34" spans="1:11" s="48" customFormat="1" ht="23.25" customHeight="1" x14ac:dyDescent="0.25">
      <c r="A34" s="97" t="s">
        <v>322</v>
      </c>
      <c r="B34" s="139"/>
      <c r="C34" s="98">
        <v>7032</v>
      </c>
      <c r="D34" s="98">
        <v>123978</v>
      </c>
      <c r="E34" s="104">
        <v>5317</v>
      </c>
      <c r="F34" s="104">
        <v>26</v>
      </c>
      <c r="G34" s="104">
        <v>202</v>
      </c>
      <c r="H34" s="104">
        <v>1095</v>
      </c>
      <c r="I34" s="104">
        <v>2138</v>
      </c>
      <c r="J34" s="104">
        <v>5</v>
      </c>
      <c r="K34" s="104">
        <v>139793</v>
      </c>
    </row>
    <row r="35" spans="1:11" s="1" customFormat="1" x14ac:dyDescent="0.25">
      <c r="A35" s="80">
        <v>305</v>
      </c>
      <c r="B35" s="106" t="s">
        <v>56</v>
      </c>
      <c r="C35" s="92">
        <v>119</v>
      </c>
      <c r="D35" s="92">
        <v>1071</v>
      </c>
      <c r="E35" s="92">
        <v>28</v>
      </c>
      <c r="F35" s="8" t="s">
        <v>361</v>
      </c>
      <c r="G35" s="8" t="s">
        <v>361</v>
      </c>
      <c r="H35" s="8">
        <v>26</v>
      </c>
      <c r="I35" s="8">
        <v>13</v>
      </c>
      <c r="J35" s="8" t="s">
        <v>361</v>
      </c>
      <c r="K35" s="8">
        <v>1257</v>
      </c>
    </row>
    <row r="36" spans="1:11" s="10" customFormat="1" x14ac:dyDescent="0.25">
      <c r="A36" s="80">
        <v>319</v>
      </c>
      <c r="B36" s="106" t="s">
        <v>57</v>
      </c>
      <c r="C36" s="92">
        <v>52</v>
      </c>
      <c r="D36" s="92">
        <v>402</v>
      </c>
      <c r="E36" s="92">
        <v>12</v>
      </c>
      <c r="F36" s="8" t="s">
        <v>361</v>
      </c>
      <c r="G36" s="8" t="s">
        <v>361</v>
      </c>
      <c r="H36" s="8">
        <v>4</v>
      </c>
      <c r="I36" s="8" t="s">
        <v>361</v>
      </c>
      <c r="J36" s="8" t="s">
        <v>361</v>
      </c>
      <c r="K36" s="8">
        <v>470</v>
      </c>
    </row>
    <row r="37" spans="1:11" s="48" customFormat="1" x14ac:dyDescent="0.2">
      <c r="A37" s="80">
        <v>330</v>
      </c>
      <c r="B37" s="106" t="s">
        <v>58</v>
      </c>
      <c r="C37" s="92">
        <v>73</v>
      </c>
      <c r="D37" s="92">
        <v>732</v>
      </c>
      <c r="E37" s="92">
        <v>22</v>
      </c>
      <c r="F37" s="121">
        <v>1</v>
      </c>
      <c r="G37" s="121">
        <v>3</v>
      </c>
      <c r="H37" s="121">
        <v>6</v>
      </c>
      <c r="I37" s="121">
        <v>1</v>
      </c>
      <c r="J37" s="121" t="s">
        <v>361</v>
      </c>
      <c r="K37" s="121">
        <v>838</v>
      </c>
    </row>
    <row r="38" spans="1:11" s="10" customFormat="1" x14ac:dyDescent="0.25">
      <c r="A38" s="80">
        <v>331</v>
      </c>
      <c r="B38" s="106" t="s">
        <v>59</v>
      </c>
      <c r="C38" s="92">
        <v>131</v>
      </c>
      <c r="D38" s="92">
        <v>1024</v>
      </c>
      <c r="E38" s="92">
        <v>3</v>
      </c>
      <c r="F38" s="8" t="s">
        <v>361</v>
      </c>
      <c r="G38" s="8" t="s">
        <v>361</v>
      </c>
      <c r="H38" s="8">
        <v>11</v>
      </c>
      <c r="I38" s="8">
        <v>4</v>
      </c>
      <c r="J38" s="8" t="s">
        <v>361</v>
      </c>
      <c r="K38" s="8">
        <v>1173</v>
      </c>
    </row>
    <row r="39" spans="1:11" x14ac:dyDescent="0.25">
      <c r="A39" s="80">
        <v>360</v>
      </c>
      <c r="B39" s="106" t="s">
        <v>60</v>
      </c>
      <c r="C39" s="92">
        <v>131</v>
      </c>
      <c r="D39" s="92">
        <v>1449</v>
      </c>
      <c r="E39" s="92">
        <v>19</v>
      </c>
      <c r="F39" s="8">
        <v>1</v>
      </c>
      <c r="G39" s="8" t="s">
        <v>361</v>
      </c>
      <c r="H39" s="8">
        <v>7</v>
      </c>
      <c r="I39" s="8">
        <v>2</v>
      </c>
      <c r="J39" s="8" t="s">
        <v>361</v>
      </c>
      <c r="K39" s="8">
        <v>1609</v>
      </c>
    </row>
    <row r="40" spans="1:11" s="10" customFormat="1" x14ac:dyDescent="0.25">
      <c r="A40" s="80">
        <v>380</v>
      </c>
      <c r="B40" s="106" t="s">
        <v>61</v>
      </c>
      <c r="C40" s="92">
        <v>646</v>
      </c>
      <c r="D40" s="92">
        <v>7440</v>
      </c>
      <c r="E40" s="92">
        <v>221</v>
      </c>
      <c r="F40" s="8" t="s">
        <v>361</v>
      </c>
      <c r="G40" s="8">
        <v>5</v>
      </c>
      <c r="H40" s="8">
        <v>76</v>
      </c>
      <c r="I40" s="8">
        <v>245</v>
      </c>
      <c r="J40" s="8" t="s">
        <v>361</v>
      </c>
      <c r="K40" s="8">
        <v>8633</v>
      </c>
    </row>
    <row r="41" spans="1:11" x14ac:dyDescent="0.25">
      <c r="A41" s="80">
        <v>381</v>
      </c>
      <c r="B41" s="106" t="s">
        <v>62</v>
      </c>
      <c r="C41" s="92">
        <v>271</v>
      </c>
      <c r="D41" s="92">
        <v>2800</v>
      </c>
      <c r="E41" s="92">
        <v>29</v>
      </c>
      <c r="F41" s="8" t="s">
        <v>361</v>
      </c>
      <c r="G41" s="8">
        <v>2</v>
      </c>
      <c r="H41" s="8">
        <v>31</v>
      </c>
      <c r="I41" s="8">
        <v>11</v>
      </c>
      <c r="J41" s="8" t="s">
        <v>361</v>
      </c>
      <c r="K41" s="8">
        <v>3144</v>
      </c>
    </row>
    <row r="42" spans="1:11" s="10" customFormat="1" x14ac:dyDescent="0.25">
      <c r="A42" s="80">
        <v>382</v>
      </c>
      <c r="B42" s="106" t="s">
        <v>63</v>
      </c>
      <c r="C42" s="92">
        <v>177</v>
      </c>
      <c r="D42" s="92">
        <v>1575</v>
      </c>
      <c r="E42" s="92">
        <v>12</v>
      </c>
      <c r="F42" s="8">
        <v>1</v>
      </c>
      <c r="G42" s="8" t="s">
        <v>361</v>
      </c>
      <c r="H42" s="8">
        <v>9</v>
      </c>
      <c r="I42" s="8">
        <v>1</v>
      </c>
      <c r="J42" s="8" t="s">
        <v>361</v>
      </c>
      <c r="K42" s="8">
        <v>1775</v>
      </c>
    </row>
    <row r="43" spans="1:11" s="48" customFormat="1" ht="23.25" customHeight="1" x14ac:dyDescent="0.25">
      <c r="A43" s="97" t="s">
        <v>323</v>
      </c>
      <c r="B43" s="139"/>
      <c r="C43" s="98">
        <v>1600</v>
      </c>
      <c r="D43" s="98">
        <v>16493</v>
      </c>
      <c r="E43" s="104">
        <v>346</v>
      </c>
      <c r="F43" s="104">
        <v>3</v>
      </c>
      <c r="G43" s="104">
        <v>10</v>
      </c>
      <c r="H43" s="104">
        <v>170</v>
      </c>
      <c r="I43" s="104">
        <v>277</v>
      </c>
      <c r="J43" s="104" t="s">
        <v>361</v>
      </c>
      <c r="K43" s="104">
        <v>18899</v>
      </c>
    </row>
    <row r="44" spans="1:11" s="10" customFormat="1" x14ac:dyDescent="0.25">
      <c r="A44" s="80">
        <v>428</v>
      </c>
      <c r="B44" s="106" t="s">
        <v>64</v>
      </c>
      <c r="C44" s="92">
        <v>71</v>
      </c>
      <c r="D44" s="92">
        <v>682</v>
      </c>
      <c r="E44" s="92">
        <v>22</v>
      </c>
      <c r="F44" s="8">
        <v>1</v>
      </c>
      <c r="G44" s="8" t="s">
        <v>361</v>
      </c>
      <c r="H44" s="8">
        <v>4</v>
      </c>
      <c r="I44" s="8">
        <v>3</v>
      </c>
      <c r="J44" s="8" t="s">
        <v>361</v>
      </c>
      <c r="K44" s="8">
        <v>783</v>
      </c>
    </row>
    <row r="45" spans="1:11" s="10" customFormat="1" x14ac:dyDescent="0.25">
      <c r="A45" s="80">
        <v>461</v>
      </c>
      <c r="B45" s="106" t="s">
        <v>65</v>
      </c>
      <c r="C45" s="92">
        <v>48</v>
      </c>
      <c r="D45" s="92">
        <v>700</v>
      </c>
      <c r="E45" s="92">
        <v>27</v>
      </c>
      <c r="F45" s="8" t="s">
        <v>361</v>
      </c>
      <c r="G45" s="8" t="s">
        <v>361</v>
      </c>
      <c r="H45" s="8">
        <v>6</v>
      </c>
      <c r="I45" s="8">
        <v>2</v>
      </c>
      <c r="J45" s="8" t="s">
        <v>361</v>
      </c>
      <c r="K45" s="8">
        <v>783</v>
      </c>
    </row>
    <row r="46" spans="1:11" s="86" customFormat="1" x14ac:dyDescent="0.25">
      <c r="A46" s="80">
        <v>480</v>
      </c>
      <c r="B46" s="106" t="s">
        <v>66</v>
      </c>
      <c r="C46" s="92">
        <v>337</v>
      </c>
      <c r="D46" s="92">
        <v>2980</v>
      </c>
      <c r="E46" s="92">
        <v>62</v>
      </c>
      <c r="F46" s="8" t="s">
        <v>361</v>
      </c>
      <c r="G46" s="8">
        <v>1</v>
      </c>
      <c r="H46" s="8">
        <v>42</v>
      </c>
      <c r="I46" s="8">
        <v>28</v>
      </c>
      <c r="J46" s="8">
        <v>1</v>
      </c>
      <c r="K46" s="8">
        <v>3451</v>
      </c>
    </row>
    <row r="47" spans="1:11" s="10" customFormat="1" x14ac:dyDescent="0.25">
      <c r="A47" s="80">
        <v>481</v>
      </c>
      <c r="B47" s="106" t="s">
        <v>67</v>
      </c>
      <c r="C47" s="92">
        <v>67</v>
      </c>
      <c r="D47" s="92">
        <v>376</v>
      </c>
      <c r="E47" s="92">
        <v>16</v>
      </c>
      <c r="F47" s="8" t="s">
        <v>361</v>
      </c>
      <c r="G47" s="8">
        <v>1</v>
      </c>
      <c r="H47" s="8">
        <v>2</v>
      </c>
      <c r="I47" s="8" t="s">
        <v>361</v>
      </c>
      <c r="J47" s="8" t="s">
        <v>361</v>
      </c>
      <c r="K47" s="8">
        <v>462</v>
      </c>
    </row>
    <row r="48" spans="1:11" s="10" customFormat="1" x14ac:dyDescent="0.25">
      <c r="A48" s="80">
        <v>482</v>
      </c>
      <c r="B48" s="106" t="s">
        <v>68</v>
      </c>
      <c r="C48" s="92">
        <v>116</v>
      </c>
      <c r="D48" s="92">
        <v>940</v>
      </c>
      <c r="E48" s="92">
        <v>34</v>
      </c>
      <c r="F48" s="8" t="s">
        <v>361</v>
      </c>
      <c r="G48" s="8" t="s">
        <v>361</v>
      </c>
      <c r="H48" s="8">
        <v>9</v>
      </c>
      <c r="I48" s="8">
        <v>8</v>
      </c>
      <c r="J48" s="8" t="s">
        <v>361</v>
      </c>
      <c r="K48" s="8">
        <v>1107</v>
      </c>
    </row>
    <row r="49" spans="1:11" s="10" customFormat="1" x14ac:dyDescent="0.25">
      <c r="A49" s="80">
        <v>483</v>
      </c>
      <c r="B49" s="106" t="s">
        <v>69</v>
      </c>
      <c r="C49" s="92">
        <v>145</v>
      </c>
      <c r="D49" s="92">
        <v>1902</v>
      </c>
      <c r="E49" s="92">
        <v>61</v>
      </c>
      <c r="F49" s="8" t="s">
        <v>361</v>
      </c>
      <c r="G49" s="8" t="s">
        <v>361</v>
      </c>
      <c r="H49" s="8">
        <v>16</v>
      </c>
      <c r="I49" s="8">
        <v>28</v>
      </c>
      <c r="J49" s="8" t="s">
        <v>361</v>
      </c>
      <c r="K49" s="8">
        <v>2152</v>
      </c>
    </row>
    <row r="50" spans="1:11" s="48" customFormat="1" x14ac:dyDescent="0.2">
      <c r="A50" s="80">
        <v>484</v>
      </c>
      <c r="B50" s="106" t="s">
        <v>70</v>
      </c>
      <c r="C50" s="92">
        <v>435</v>
      </c>
      <c r="D50" s="92">
        <v>4225</v>
      </c>
      <c r="E50" s="92">
        <v>62</v>
      </c>
      <c r="F50" s="121" t="s">
        <v>361</v>
      </c>
      <c r="G50" s="121">
        <v>6</v>
      </c>
      <c r="H50" s="121">
        <v>33</v>
      </c>
      <c r="I50" s="121">
        <v>98</v>
      </c>
      <c r="J50" s="121" t="s">
        <v>361</v>
      </c>
      <c r="K50" s="121">
        <v>4859</v>
      </c>
    </row>
    <row r="51" spans="1:11" x14ac:dyDescent="0.25">
      <c r="A51" s="80">
        <v>486</v>
      </c>
      <c r="B51" s="106" t="s">
        <v>71</v>
      </c>
      <c r="C51" s="92">
        <v>246</v>
      </c>
      <c r="D51" s="92">
        <v>1881</v>
      </c>
      <c r="E51" s="92">
        <v>32</v>
      </c>
      <c r="F51" s="8" t="s">
        <v>361</v>
      </c>
      <c r="G51" s="8">
        <v>3</v>
      </c>
      <c r="H51" s="8">
        <v>37</v>
      </c>
      <c r="I51" s="8">
        <v>9</v>
      </c>
      <c r="J51" s="8" t="s">
        <v>361</v>
      </c>
      <c r="K51" s="8">
        <v>2208</v>
      </c>
    </row>
    <row r="52" spans="1:11" x14ac:dyDescent="0.25">
      <c r="A52" s="80">
        <v>488</v>
      </c>
      <c r="B52" s="106" t="s">
        <v>72</v>
      </c>
      <c r="C52" s="92">
        <v>83</v>
      </c>
      <c r="D52" s="92">
        <v>804</v>
      </c>
      <c r="E52" s="92">
        <v>7</v>
      </c>
      <c r="F52" s="8" t="s">
        <v>361</v>
      </c>
      <c r="G52" s="8" t="s">
        <v>361</v>
      </c>
      <c r="H52" s="8">
        <v>14</v>
      </c>
      <c r="I52" s="8">
        <v>3</v>
      </c>
      <c r="J52" s="8" t="s">
        <v>361</v>
      </c>
      <c r="K52" s="8">
        <v>911</v>
      </c>
    </row>
    <row r="53" spans="1:11" s="48" customFormat="1" ht="23.25" customHeight="1" x14ac:dyDescent="0.25">
      <c r="A53" s="97" t="s">
        <v>324</v>
      </c>
      <c r="B53" s="139"/>
      <c r="C53" s="98">
        <v>1548</v>
      </c>
      <c r="D53" s="98">
        <v>14490</v>
      </c>
      <c r="E53" s="104">
        <v>323</v>
      </c>
      <c r="F53" s="104">
        <v>1</v>
      </c>
      <c r="G53" s="104">
        <v>11</v>
      </c>
      <c r="H53" s="104">
        <v>163</v>
      </c>
      <c r="I53" s="104">
        <v>179</v>
      </c>
      <c r="J53" s="104">
        <v>1</v>
      </c>
      <c r="K53" s="104">
        <v>16716</v>
      </c>
    </row>
    <row r="54" spans="1:11" s="10" customFormat="1" x14ac:dyDescent="0.25">
      <c r="A54" s="80">
        <v>509</v>
      </c>
      <c r="B54" s="106" t="s">
        <v>73</v>
      </c>
      <c r="C54" s="92">
        <v>59</v>
      </c>
      <c r="D54" s="92">
        <v>534</v>
      </c>
      <c r="E54" s="92">
        <v>4</v>
      </c>
      <c r="F54" s="8" t="s">
        <v>361</v>
      </c>
      <c r="G54" s="8" t="s">
        <v>361</v>
      </c>
      <c r="H54" s="8">
        <v>1</v>
      </c>
      <c r="I54" s="8">
        <v>2</v>
      </c>
      <c r="J54" s="8" t="s">
        <v>361</v>
      </c>
      <c r="K54" s="8">
        <v>600</v>
      </c>
    </row>
    <row r="55" spans="1:11" s="10" customFormat="1" x14ac:dyDescent="0.25">
      <c r="A55" s="80">
        <v>512</v>
      </c>
      <c r="B55" s="106" t="s">
        <v>74</v>
      </c>
      <c r="C55" s="92">
        <v>31</v>
      </c>
      <c r="D55" s="92">
        <v>402</v>
      </c>
      <c r="E55" s="92">
        <v>7</v>
      </c>
      <c r="F55" s="8" t="s">
        <v>361</v>
      </c>
      <c r="G55" s="8" t="s">
        <v>361</v>
      </c>
      <c r="H55" s="8">
        <v>1</v>
      </c>
      <c r="I55" s="8">
        <v>4</v>
      </c>
      <c r="J55" s="8" t="s">
        <v>361</v>
      </c>
      <c r="K55" s="8">
        <v>445</v>
      </c>
    </row>
    <row r="56" spans="1:11" s="10" customFormat="1" x14ac:dyDescent="0.25">
      <c r="A56" s="80">
        <v>513</v>
      </c>
      <c r="B56" s="106" t="s">
        <v>75</v>
      </c>
      <c r="C56" s="92">
        <v>84</v>
      </c>
      <c r="D56" s="92">
        <v>732</v>
      </c>
      <c r="E56" s="92">
        <v>5</v>
      </c>
      <c r="F56" s="8" t="s">
        <v>361</v>
      </c>
      <c r="G56" s="8" t="s">
        <v>361</v>
      </c>
      <c r="H56" s="8">
        <v>10</v>
      </c>
      <c r="I56" s="8">
        <v>4</v>
      </c>
      <c r="J56" s="8" t="s">
        <v>361</v>
      </c>
      <c r="K56" s="8">
        <v>835</v>
      </c>
    </row>
    <row r="57" spans="1:11" s="10" customFormat="1" x14ac:dyDescent="0.25">
      <c r="A57" s="80">
        <v>560</v>
      </c>
      <c r="B57" s="106" t="s">
        <v>76</v>
      </c>
      <c r="C57" s="92">
        <v>36</v>
      </c>
      <c r="D57" s="92">
        <v>407</v>
      </c>
      <c r="E57" s="92">
        <v>7</v>
      </c>
      <c r="F57" s="8" t="s">
        <v>361</v>
      </c>
      <c r="G57" s="8" t="s">
        <v>361</v>
      </c>
      <c r="H57" s="8">
        <v>6</v>
      </c>
      <c r="I57" s="8">
        <v>1</v>
      </c>
      <c r="J57" s="8" t="s">
        <v>361</v>
      </c>
      <c r="K57" s="8">
        <v>457</v>
      </c>
    </row>
    <row r="58" spans="1:11" s="10" customFormat="1" x14ac:dyDescent="0.25">
      <c r="A58" s="80">
        <v>561</v>
      </c>
      <c r="B58" s="106" t="s">
        <v>77</v>
      </c>
      <c r="C58" s="92">
        <v>70</v>
      </c>
      <c r="D58" s="92">
        <v>777</v>
      </c>
      <c r="E58" s="92">
        <v>7</v>
      </c>
      <c r="F58" s="8" t="s">
        <v>361</v>
      </c>
      <c r="G58" s="8" t="s">
        <v>361</v>
      </c>
      <c r="H58" s="8">
        <v>6</v>
      </c>
      <c r="I58" s="8" t="s">
        <v>361</v>
      </c>
      <c r="J58" s="8" t="s">
        <v>361</v>
      </c>
      <c r="K58" s="8">
        <v>860</v>
      </c>
    </row>
    <row r="59" spans="1:11" s="10" customFormat="1" x14ac:dyDescent="0.25">
      <c r="A59" s="80">
        <v>562</v>
      </c>
      <c r="B59" s="106" t="s">
        <v>78</v>
      </c>
      <c r="C59" s="92">
        <v>89</v>
      </c>
      <c r="D59" s="92">
        <v>1117</v>
      </c>
      <c r="E59" s="92">
        <v>13</v>
      </c>
      <c r="F59" s="8" t="s">
        <v>361</v>
      </c>
      <c r="G59" s="8" t="s">
        <v>361</v>
      </c>
      <c r="H59" s="8">
        <v>6</v>
      </c>
      <c r="I59" s="8" t="s">
        <v>361</v>
      </c>
      <c r="J59" s="8" t="s">
        <v>361</v>
      </c>
      <c r="K59" s="8">
        <v>1225</v>
      </c>
    </row>
    <row r="60" spans="1:11" s="10" customFormat="1" x14ac:dyDescent="0.25">
      <c r="A60" s="80">
        <v>563</v>
      </c>
      <c r="B60" s="106" t="s">
        <v>79</v>
      </c>
      <c r="C60" s="92">
        <v>73</v>
      </c>
      <c r="D60" s="92">
        <v>622</v>
      </c>
      <c r="E60" s="92">
        <v>15</v>
      </c>
      <c r="F60" s="8">
        <v>1</v>
      </c>
      <c r="G60" s="8" t="s">
        <v>361</v>
      </c>
      <c r="H60" s="8">
        <v>2</v>
      </c>
      <c r="I60" s="8" t="s">
        <v>361</v>
      </c>
      <c r="J60" s="8" t="s">
        <v>361</v>
      </c>
      <c r="K60" s="8">
        <v>713</v>
      </c>
    </row>
    <row r="61" spans="1:11" s="10" customFormat="1" x14ac:dyDescent="0.25">
      <c r="A61" s="80">
        <v>580</v>
      </c>
      <c r="B61" s="106" t="s">
        <v>80</v>
      </c>
      <c r="C61" s="92">
        <v>353</v>
      </c>
      <c r="D61" s="92">
        <v>6414</v>
      </c>
      <c r="E61" s="92">
        <v>166</v>
      </c>
      <c r="F61" s="8" t="s">
        <v>361</v>
      </c>
      <c r="G61" s="8">
        <v>1</v>
      </c>
      <c r="H61" s="8">
        <v>39</v>
      </c>
      <c r="I61" s="8">
        <v>93</v>
      </c>
      <c r="J61" s="8" t="s">
        <v>361</v>
      </c>
      <c r="K61" s="8">
        <v>7066</v>
      </c>
    </row>
    <row r="62" spans="1:11" s="10" customFormat="1" x14ac:dyDescent="0.25">
      <c r="A62" s="80">
        <v>581</v>
      </c>
      <c r="B62" s="106" t="s">
        <v>81</v>
      </c>
      <c r="C62" s="92">
        <v>415</v>
      </c>
      <c r="D62" s="92">
        <v>6530</v>
      </c>
      <c r="E62" s="92">
        <v>274</v>
      </c>
      <c r="F62" s="8" t="s">
        <v>361</v>
      </c>
      <c r="G62" s="8" t="s">
        <v>361</v>
      </c>
      <c r="H62" s="8">
        <v>42</v>
      </c>
      <c r="I62" s="8">
        <v>86</v>
      </c>
      <c r="J62" s="8" t="s">
        <v>361</v>
      </c>
      <c r="K62" s="8">
        <v>7347</v>
      </c>
    </row>
    <row r="63" spans="1:11" s="10" customFormat="1" x14ac:dyDescent="0.25">
      <c r="A63" s="80">
        <v>582</v>
      </c>
      <c r="B63" s="106" t="s">
        <v>82</v>
      </c>
      <c r="C63" s="92">
        <v>100</v>
      </c>
      <c r="D63" s="92">
        <v>1000</v>
      </c>
      <c r="E63" s="92">
        <v>13</v>
      </c>
      <c r="F63" s="8" t="s">
        <v>361</v>
      </c>
      <c r="G63" s="8" t="s">
        <v>361</v>
      </c>
      <c r="H63" s="8">
        <v>17</v>
      </c>
      <c r="I63" s="8">
        <v>6</v>
      </c>
      <c r="J63" s="8" t="s">
        <v>361</v>
      </c>
      <c r="K63" s="8">
        <v>1136</v>
      </c>
    </row>
    <row r="64" spans="1:11" s="10" customFormat="1" x14ac:dyDescent="0.25">
      <c r="A64" s="80">
        <v>583</v>
      </c>
      <c r="B64" s="106" t="s">
        <v>83</v>
      </c>
      <c r="C64" s="92">
        <v>228</v>
      </c>
      <c r="D64" s="92">
        <v>2305</v>
      </c>
      <c r="E64" s="92">
        <v>29</v>
      </c>
      <c r="F64" s="8" t="s">
        <v>361</v>
      </c>
      <c r="G64" s="8">
        <v>2</v>
      </c>
      <c r="H64" s="8">
        <v>18</v>
      </c>
      <c r="I64" s="8">
        <v>40</v>
      </c>
      <c r="J64" s="8">
        <v>2</v>
      </c>
      <c r="K64" s="8">
        <v>2624</v>
      </c>
    </row>
    <row r="65" spans="1:11" x14ac:dyDescent="0.25">
      <c r="A65" s="80">
        <v>584</v>
      </c>
      <c r="B65" s="106" t="s">
        <v>84</v>
      </c>
      <c r="C65" s="92">
        <v>40</v>
      </c>
      <c r="D65" s="92">
        <v>527</v>
      </c>
      <c r="E65" s="92">
        <v>7</v>
      </c>
      <c r="F65" s="8" t="s">
        <v>361</v>
      </c>
      <c r="G65" s="8">
        <v>1</v>
      </c>
      <c r="H65" s="8">
        <v>3</v>
      </c>
      <c r="I65" s="8">
        <v>1</v>
      </c>
      <c r="J65" s="8" t="s">
        <v>361</v>
      </c>
      <c r="K65" s="8">
        <v>579</v>
      </c>
    </row>
    <row r="66" spans="1:11" s="10" customFormat="1" x14ac:dyDescent="0.25">
      <c r="A66" s="80">
        <v>586</v>
      </c>
      <c r="B66" s="106" t="s">
        <v>85</v>
      </c>
      <c r="C66" s="92">
        <v>190</v>
      </c>
      <c r="D66" s="92">
        <v>1525</v>
      </c>
      <c r="E66" s="92">
        <v>19</v>
      </c>
      <c r="F66" s="8" t="s">
        <v>361</v>
      </c>
      <c r="G66" s="8" t="s">
        <v>361</v>
      </c>
      <c r="H66" s="8">
        <v>25</v>
      </c>
      <c r="I66" s="8">
        <v>32</v>
      </c>
      <c r="J66" s="8" t="s">
        <v>361</v>
      </c>
      <c r="K66" s="8">
        <v>1791</v>
      </c>
    </row>
    <row r="67" spans="1:11" s="48" customFormat="1" ht="23.25" customHeight="1" x14ac:dyDescent="0.25">
      <c r="A67" s="97" t="s">
        <v>325</v>
      </c>
      <c r="B67" s="139"/>
      <c r="C67" s="98">
        <v>1768</v>
      </c>
      <c r="D67" s="98">
        <v>22892</v>
      </c>
      <c r="E67" s="104">
        <v>566</v>
      </c>
      <c r="F67" s="104">
        <v>1</v>
      </c>
      <c r="G67" s="104">
        <v>4</v>
      </c>
      <c r="H67" s="104">
        <v>176</v>
      </c>
      <c r="I67" s="104">
        <v>269</v>
      </c>
      <c r="J67" s="104">
        <v>2</v>
      </c>
      <c r="K67" s="104">
        <v>25678</v>
      </c>
    </row>
    <row r="68" spans="1:11" x14ac:dyDescent="0.25">
      <c r="A68" s="80">
        <v>604</v>
      </c>
      <c r="B68" s="106" t="s">
        <v>86</v>
      </c>
      <c r="C68" s="92">
        <v>44</v>
      </c>
      <c r="D68" s="92">
        <v>747</v>
      </c>
      <c r="E68" s="92">
        <v>4</v>
      </c>
      <c r="F68" s="8" t="s">
        <v>361</v>
      </c>
      <c r="G68" s="8" t="s">
        <v>361</v>
      </c>
      <c r="H68" s="8">
        <v>2</v>
      </c>
      <c r="I68" s="8">
        <v>2</v>
      </c>
      <c r="J68" s="8" t="s">
        <v>361</v>
      </c>
      <c r="K68" s="8">
        <v>799</v>
      </c>
    </row>
    <row r="69" spans="1:11" x14ac:dyDescent="0.25">
      <c r="A69" s="80">
        <v>617</v>
      </c>
      <c r="B69" s="106" t="s">
        <v>87</v>
      </c>
      <c r="C69" s="92">
        <v>44</v>
      </c>
      <c r="D69" s="92">
        <v>738</v>
      </c>
      <c r="E69" s="92">
        <v>13</v>
      </c>
      <c r="F69" s="8" t="s">
        <v>361</v>
      </c>
      <c r="G69" s="8" t="s">
        <v>361</v>
      </c>
      <c r="H69" s="8">
        <v>5</v>
      </c>
      <c r="I69" s="8">
        <v>10</v>
      </c>
      <c r="J69" s="8" t="s">
        <v>361</v>
      </c>
      <c r="K69" s="8">
        <v>810</v>
      </c>
    </row>
    <row r="70" spans="1:11" x14ac:dyDescent="0.25">
      <c r="A70" s="80">
        <v>642</v>
      </c>
      <c r="B70" s="106" t="s">
        <v>88</v>
      </c>
      <c r="C70" s="92">
        <v>47</v>
      </c>
      <c r="D70" s="92">
        <v>299</v>
      </c>
      <c r="E70" s="92">
        <v>5</v>
      </c>
      <c r="F70" s="8">
        <v>1</v>
      </c>
      <c r="G70" s="8" t="s">
        <v>361</v>
      </c>
      <c r="H70" s="8">
        <v>3</v>
      </c>
      <c r="I70" s="8">
        <v>1</v>
      </c>
      <c r="J70" s="8" t="s">
        <v>361</v>
      </c>
      <c r="K70" s="8">
        <v>356</v>
      </c>
    </row>
    <row r="71" spans="1:11" x14ac:dyDescent="0.25">
      <c r="A71" s="80">
        <v>643</v>
      </c>
      <c r="B71" s="106" t="s">
        <v>89</v>
      </c>
      <c r="C71" s="92">
        <v>101</v>
      </c>
      <c r="D71" s="92">
        <v>574</v>
      </c>
      <c r="E71" s="92">
        <v>16</v>
      </c>
      <c r="F71" s="8" t="s">
        <v>361</v>
      </c>
      <c r="G71" s="8" t="s">
        <v>361</v>
      </c>
      <c r="H71" s="8">
        <v>8</v>
      </c>
      <c r="I71" s="8">
        <v>5</v>
      </c>
      <c r="J71" s="8" t="s">
        <v>361</v>
      </c>
      <c r="K71" s="8">
        <v>704</v>
      </c>
    </row>
    <row r="72" spans="1:11" x14ac:dyDescent="0.25">
      <c r="A72" s="80">
        <v>662</v>
      </c>
      <c r="B72" s="106" t="s">
        <v>90</v>
      </c>
      <c r="C72" s="92">
        <v>127</v>
      </c>
      <c r="D72" s="92">
        <v>1925</v>
      </c>
      <c r="E72" s="92">
        <v>28</v>
      </c>
      <c r="F72" s="8" t="s">
        <v>361</v>
      </c>
      <c r="G72" s="8">
        <v>4</v>
      </c>
      <c r="H72" s="8">
        <v>13</v>
      </c>
      <c r="I72" s="8">
        <v>25</v>
      </c>
      <c r="J72" s="8" t="s">
        <v>361</v>
      </c>
      <c r="K72" s="8">
        <v>2122</v>
      </c>
    </row>
    <row r="73" spans="1:11" s="10" customFormat="1" x14ac:dyDescent="0.25">
      <c r="A73" s="80">
        <v>665</v>
      </c>
      <c r="B73" s="106" t="s">
        <v>91</v>
      </c>
      <c r="C73" s="92">
        <v>91</v>
      </c>
      <c r="D73" s="92">
        <v>898</v>
      </c>
      <c r="E73" s="92">
        <v>24</v>
      </c>
      <c r="F73" s="8" t="s">
        <v>361</v>
      </c>
      <c r="G73" s="8" t="s">
        <v>361</v>
      </c>
      <c r="H73" s="8">
        <v>6</v>
      </c>
      <c r="I73" s="8">
        <v>3</v>
      </c>
      <c r="J73" s="8" t="s">
        <v>361</v>
      </c>
      <c r="K73" s="8">
        <v>1022</v>
      </c>
    </row>
    <row r="74" spans="1:11" s="10" customFormat="1" x14ac:dyDescent="0.25">
      <c r="A74" s="80">
        <v>680</v>
      </c>
      <c r="B74" s="106" t="s">
        <v>92</v>
      </c>
      <c r="C74" s="92">
        <v>402</v>
      </c>
      <c r="D74" s="92">
        <v>6837</v>
      </c>
      <c r="E74" s="92">
        <v>197</v>
      </c>
      <c r="F74" s="8">
        <v>1</v>
      </c>
      <c r="G74" s="8">
        <v>6</v>
      </c>
      <c r="H74" s="8">
        <v>62</v>
      </c>
      <c r="I74" s="8">
        <v>279</v>
      </c>
      <c r="J74" s="8">
        <v>1</v>
      </c>
      <c r="K74" s="8">
        <v>7785</v>
      </c>
    </row>
    <row r="75" spans="1:11" s="10" customFormat="1" x14ac:dyDescent="0.25">
      <c r="A75" s="80">
        <v>682</v>
      </c>
      <c r="B75" s="106" t="s">
        <v>93</v>
      </c>
      <c r="C75" s="92">
        <v>158</v>
      </c>
      <c r="D75" s="92">
        <v>1491</v>
      </c>
      <c r="E75" s="92">
        <v>28</v>
      </c>
      <c r="F75" s="8" t="s">
        <v>361</v>
      </c>
      <c r="G75" s="8" t="s">
        <v>361</v>
      </c>
      <c r="H75" s="8">
        <v>7</v>
      </c>
      <c r="I75" s="8">
        <v>38</v>
      </c>
      <c r="J75" s="8">
        <v>1</v>
      </c>
      <c r="K75" s="8">
        <v>1723</v>
      </c>
    </row>
    <row r="76" spans="1:11" x14ac:dyDescent="0.25">
      <c r="A76" s="80">
        <v>683</v>
      </c>
      <c r="B76" s="106" t="s">
        <v>94</v>
      </c>
      <c r="C76" s="92">
        <v>159</v>
      </c>
      <c r="D76" s="92">
        <v>1913</v>
      </c>
      <c r="E76" s="92">
        <v>46</v>
      </c>
      <c r="F76" s="8" t="s">
        <v>361</v>
      </c>
      <c r="G76" s="8" t="s">
        <v>361</v>
      </c>
      <c r="H76" s="8">
        <v>5</v>
      </c>
      <c r="I76" s="8">
        <v>27</v>
      </c>
      <c r="J76" s="8" t="s">
        <v>361</v>
      </c>
      <c r="K76" s="8">
        <v>2150</v>
      </c>
    </row>
    <row r="77" spans="1:11" s="10" customFormat="1" x14ac:dyDescent="0.25">
      <c r="A77" s="80">
        <v>684</v>
      </c>
      <c r="B77" s="106" t="s">
        <v>95</v>
      </c>
      <c r="C77" s="92">
        <v>56</v>
      </c>
      <c r="D77" s="92">
        <v>722</v>
      </c>
      <c r="E77" s="92">
        <v>1</v>
      </c>
      <c r="F77" s="8" t="s">
        <v>361</v>
      </c>
      <c r="G77" s="8" t="s">
        <v>361</v>
      </c>
      <c r="H77" s="8">
        <v>1</v>
      </c>
      <c r="I77" s="8">
        <v>27</v>
      </c>
      <c r="J77" s="8" t="s">
        <v>361</v>
      </c>
      <c r="K77" s="8">
        <v>807</v>
      </c>
    </row>
    <row r="78" spans="1:11" s="10" customFormat="1" x14ac:dyDescent="0.25">
      <c r="A78" s="80">
        <v>685</v>
      </c>
      <c r="B78" s="106" t="s">
        <v>96</v>
      </c>
      <c r="C78" s="92">
        <v>139</v>
      </c>
      <c r="D78" s="92">
        <v>1986</v>
      </c>
      <c r="E78" s="92">
        <v>22</v>
      </c>
      <c r="F78" s="8" t="s">
        <v>361</v>
      </c>
      <c r="G78" s="8" t="s">
        <v>361</v>
      </c>
      <c r="H78" s="8">
        <v>7</v>
      </c>
      <c r="I78" s="8">
        <v>14</v>
      </c>
      <c r="J78" s="8" t="s">
        <v>361</v>
      </c>
      <c r="K78" s="8">
        <v>2168</v>
      </c>
    </row>
    <row r="79" spans="1:11" x14ac:dyDescent="0.25">
      <c r="A79" s="80">
        <v>686</v>
      </c>
      <c r="B79" s="106" t="s">
        <v>97</v>
      </c>
      <c r="C79" s="92">
        <v>76</v>
      </c>
      <c r="D79" s="92">
        <v>1188</v>
      </c>
      <c r="E79" s="92">
        <v>23</v>
      </c>
      <c r="F79" s="8" t="s">
        <v>361</v>
      </c>
      <c r="G79" s="8" t="s">
        <v>361</v>
      </c>
      <c r="H79" s="8">
        <v>7</v>
      </c>
      <c r="I79" s="8">
        <v>9</v>
      </c>
      <c r="J79" s="8" t="s">
        <v>361</v>
      </c>
      <c r="K79" s="8">
        <v>1303</v>
      </c>
    </row>
    <row r="80" spans="1:11" s="10" customFormat="1" x14ac:dyDescent="0.25">
      <c r="A80" s="80">
        <v>687</v>
      </c>
      <c r="B80" s="106" t="s">
        <v>98</v>
      </c>
      <c r="C80" s="92">
        <v>94</v>
      </c>
      <c r="D80" s="92">
        <v>1033</v>
      </c>
      <c r="E80" s="92">
        <v>27</v>
      </c>
      <c r="F80" s="8">
        <v>1</v>
      </c>
      <c r="G80" s="8" t="s">
        <v>361</v>
      </c>
      <c r="H80" s="8">
        <v>7</v>
      </c>
      <c r="I80" s="8" t="s">
        <v>361</v>
      </c>
      <c r="J80" s="8" t="s">
        <v>361</v>
      </c>
      <c r="K80" s="8">
        <v>1162</v>
      </c>
    </row>
    <row r="81" spans="1:11" s="48" customFormat="1" ht="23.25" customHeight="1" x14ac:dyDescent="0.25">
      <c r="A81" s="97" t="s">
        <v>326</v>
      </c>
      <c r="B81" s="139"/>
      <c r="C81" s="98">
        <v>1538</v>
      </c>
      <c r="D81" s="98">
        <v>20351</v>
      </c>
      <c r="E81" s="104">
        <v>434</v>
      </c>
      <c r="F81" s="104">
        <v>3</v>
      </c>
      <c r="G81" s="104">
        <v>10</v>
      </c>
      <c r="H81" s="104">
        <v>133</v>
      </c>
      <c r="I81" s="104">
        <v>440</v>
      </c>
      <c r="J81" s="104">
        <v>2</v>
      </c>
      <c r="K81" s="104">
        <v>22911</v>
      </c>
    </row>
    <row r="82" spans="1:11" s="10" customFormat="1" x14ac:dyDescent="0.25">
      <c r="A82" s="80">
        <v>760</v>
      </c>
      <c r="B82" s="106" t="s">
        <v>99</v>
      </c>
      <c r="C82" s="92">
        <v>49</v>
      </c>
      <c r="D82" s="92">
        <v>755</v>
      </c>
      <c r="E82" s="92">
        <v>5</v>
      </c>
      <c r="F82" s="8" t="s">
        <v>361</v>
      </c>
      <c r="G82" s="8" t="s">
        <v>361</v>
      </c>
      <c r="H82" s="8">
        <v>3</v>
      </c>
      <c r="I82" s="8">
        <v>3</v>
      </c>
      <c r="J82" s="8" t="s">
        <v>361</v>
      </c>
      <c r="K82" s="8">
        <v>815</v>
      </c>
    </row>
    <row r="83" spans="1:11" x14ac:dyDescent="0.25">
      <c r="A83" s="80">
        <v>761</v>
      </c>
      <c r="B83" s="106" t="s">
        <v>100</v>
      </c>
      <c r="C83" s="92">
        <v>38</v>
      </c>
      <c r="D83" s="92">
        <v>433</v>
      </c>
      <c r="E83" s="92">
        <v>4</v>
      </c>
      <c r="F83" s="8" t="s">
        <v>361</v>
      </c>
      <c r="G83" s="8" t="s">
        <v>361</v>
      </c>
      <c r="H83" s="8">
        <v>1</v>
      </c>
      <c r="I83" s="8">
        <v>2</v>
      </c>
      <c r="J83" s="8" t="s">
        <v>361</v>
      </c>
      <c r="K83" s="8">
        <v>478</v>
      </c>
    </row>
    <row r="84" spans="1:11" s="48" customFormat="1" x14ac:dyDescent="0.2">
      <c r="A84" s="80">
        <v>763</v>
      </c>
      <c r="B84" s="106" t="s">
        <v>101</v>
      </c>
      <c r="C84" s="92">
        <v>91</v>
      </c>
      <c r="D84" s="92">
        <v>984</v>
      </c>
      <c r="E84" s="92">
        <v>12</v>
      </c>
      <c r="F84" s="121" t="s">
        <v>361</v>
      </c>
      <c r="G84" s="121" t="s">
        <v>361</v>
      </c>
      <c r="H84" s="121">
        <v>6</v>
      </c>
      <c r="I84" s="121">
        <v>4</v>
      </c>
      <c r="J84" s="121" t="s">
        <v>361</v>
      </c>
      <c r="K84" s="121">
        <v>1097</v>
      </c>
    </row>
    <row r="85" spans="1:11" s="48" customFormat="1" x14ac:dyDescent="0.2">
      <c r="A85" s="80">
        <v>764</v>
      </c>
      <c r="B85" s="106" t="s">
        <v>102</v>
      </c>
      <c r="C85" s="92">
        <v>103</v>
      </c>
      <c r="D85" s="92">
        <v>1200</v>
      </c>
      <c r="E85" s="92">
        <v>11</v>
      </c>
      <c r="F85" s="121" t="s">
        <v>361</v>
      </c>
      <c r="G85" s="121" t="s">
        <v>361</v>
      </c>
      <c r="H85" s="121">
        <v>7</v>
      </c>
      <c r="I85" s="121">
        <v>48</v>
      </c>
      <c r="J85" s="121" t="s">
        <v>361</v>
      </c>
      <c r="K85" s="121">
        <v>1369</v>
      </c>
    </row>
    <row r="86" spans="1:11" x14ac:dyDescent="0.25">
      <c r="A86" s="80">
        <v>765</v>
      </c>
      <c r="B86" s="106" t="s">
        <v>103</v>
      </c>
      <c r="C86" s="92">
        <v>78</v>
      </c>
      <c r="D86" s="92">
        <v>790</v>
      </c>
      <c r="E86" s="92">
        <v>21</v>
      </c>
      <c r="F86" s="8" t="s">
        <v>361</v>
      </c>
      <c r="G86" s="8" t="s">
        <v>361</v>
      </c>
      <c r="H86" s="8">
        <v>4</v>
      </c>
      <c r="I86" s="8">
        <v>5</v>
      </c>
      <c r="J86" s="8" t="s">
        <v>361</v>
      </c>
      <c r="K86" s="8">
        <v>898</v>
      </c>
    </row>
    <row r="87" spans="1:11" s="10" customFormat="1" x14ac:dyDescent="0.25">
      <c r="A87" s="80">
        <v>767</v>
      </c>
      <c r="B87" s="106" t="s">
        <v>104</v>
      </c>
      <c r="C87" s="92">
        <v>55</v>
      </c>
      <c r="D87" s="92">
        <v>829</v>
      </c>
      <c r="E87" s="92">
        <v>6</v>
      </c>
      <c r="F87" s="8" t="s">
        <v>361</v>
      </c>
      <c r="G87" s="8" t="s">
        <v>361</v>
      </c>
      <c r="H87" s="8">
        <v>6</v>
      </c>
      <c r="I87" s="8">
        <v>5</v>
      </c>
      <c r="J87" s="8" t="s">
        <v>361</v>
      </c>
      <c r="K87" s="8">
        <v>901</v>
      </c>
    </row>
    <row r="88" spans="1:11" s="10" customFormat="1" x14ac:dyDescent="0.25">
      <c r="A88" s="80">
        <v>780</v>
      </c>
      <c r="B88" s="106" t="s">
        <v>105</v>
      </c>
      <c r="C88" s="92">
        <v>276</v>
      </c>
      <c r="D88" s="92">
        <v>3791</v>
      </c>
      <c r="E88" s="92">
        <v>104</v>
      </c>
      <c r="F88" s="8">
        <v>1</v>
      </c>
      <c r="G88" s="8" t="s">
        <v>361</v>
      </c>
      <c r="H88" s="8">
        <v>26</v>
      </c>
      <c r="I88" s="8">
        <v>124</v>
      </c>
      <c r="J88" s="8" t="s">
        <v>361</v>
      </c>
      <c r="K88" s="8">
        <v>4322</v>
      </c>
    </row>
    <row r="89" spans="1:11" x14ac:dyDescent="0.25">
      <c r="A89" s="80">
        <v>781</v>
      </c>
      <c r="B89" s="106" t="s">
        <v>106</v>
      </c>
      <c r="C89" s="92">
        <v>128</v>
      </c>
      <c r="D89" s="92">
        <v>1810</v>
      </c>
      <c r="E89" s="92">
        <v>32</v>
      </c>
      <c r="F89" s="8" t="s">
        <v>361</v>
      </c>
      <c r="G89" s="8" t="s">
        <v>361</v>
      </c>
      <c r="H89" s="8">
        <v>14</v>
      </c>
      <c r="I89" s="8">
        <v>16</v>
      </c>
      <c r="J89" s="8" t="s">
        <v>361</v>
      </c>
      <c r="K89" s="8">
        <v>2000</v>
      </c>
    </row>
    <row r="90" spans="1:11" s="48" customFormat="1" ht="23.25" customHeight="1" x14ac:dyDescent="0.25">
      <c r="A90" s="97" t="s">
        <v>327</v>
      </c>
      <c r="B90" s="139"/>
      <c r="C90" s="98">
        <v>818</v>
      </c>
      <c r="D90" s="98">
        <v>10592</v>
      </c>
      <c r="E90" s="104">
        <v>195</v>
      </c>
      <c r="F90" s="104">
        <v>1</v>
      </c>
      <c r="G90" s="104" t="s">
        <v>361</v>
      </c>
      <c r="H90" s="104">
        <v>67</v>
      </c>
      <c r="I90" s="104">
        <v>207</v>
      </c>
      <c r="J90" s="104" t="s">
        <v>361</v>
      </c>
      <c r="K90" s="104">
        <v>11880</v>
      </c>
    </row>
    <row r="91" spans="1:11" x14ac:dyDescent="0.25">
      <c r="A91" s="80">
        <v>821</v>
      </c>
      <c r="B91" s="106" t="s">
        <v>107</v>
      </c>
      <c r="C91" s="92">
        <v>52</v>
      </c>
      <c r="D91" s="92">
        <v>386</v>
      </c>
      <c r="E91" s="92" t="s">
        <v>361</v>
      </c>
      <c r="F91" s="8" t="s">
        <v>361</v>
      </c>
      <c r="G91" s="8" t="s">
        <v>361</v>
      </c>
      <c r="H91" s="8">
        <v>1</v>
      </c>
      <c r="I91" s="8">
        <v>3</v>
      </c>
      <c r="J91" s="8" t="s">
        <v>361</v>
      </c>
      <c r="K91" s="8">
        <v>442</v>
      </c>
    </row>
    <row r="92" spans="1:11" s="10" customFormat="1" x14ac:dyDescent="0.25">
      <c r="A92" s="80">
        <v>834</v>
      </c>
      <c r="B92" s="106" t="s">
        <v>108</v>
      </c>
      <c r="C92" s="92">
        <v>63</v>
      </c>
      <c r="D92" s="92">
        <v>540</v>
      </c>
      <c r="E92" s="92">
        <v>3</v>
      </c>
      <c r="F92" s="8" t="s">
        <v>361</v>
      </c>
      <c r="G92" s="8" t="s">
        <v>361</v>
      </c>
      <c r="H92" s="8">
        <v>6</v>
      </c>
      <c r="I92" s="8" t="s">
        <v>361</v>
      </c>
      <c r="J92" s="8" t="s">
        <v>361</v>
      </c>
      <c r="K92" s="8">
        <v>612</v>
      </c>
    </row>
    <row r="93" spans="1:11" s="10" customFormat="1" x14ac:dyDescent="0.25">
      <c r="A93" s="80">
        <v>840</v>
      </c>
      <c r="B93" s="106" t="s">
        <v>109</v>
      </c>
      <c r="C93" s="92">
        <v>116</v>
      </c>
      <c r="D93" s="92">
        <v>964</v>
      </c>
      <c r="E93" s="92">
        <v>7</v>
      </c>
      <c r="F93" s="8" t="s">
        <v>361</v>
      </c>
      <c r="G93" s="8" t="s">
        <v>361</v>
      </c>
      <c r="H93" s="8">
        <v>5</v>
      </c>
      <c r="I93" s="8">
        <v>10</v>
      </c>
      <c r="J93" s="8" t="s">
        <v>361</v>
      </c>
      <c r="K93" s="8">
        <v>1102</v>
      </c>
    </row>
    <row r="94" spans="1:11" x14ac:dyDescent="0.25">
      <c r="A94" s="80">
        <v>860</v>
      </c>
      <c r="B94" s="106" t="s">
        <v>110</v>
      </c>
      <c r="C94" s="92">
        <v>93</v>
      </c>
      <c r="D94" s="92">
        <v>973</v>
      </c>
      <c r="E94" s="92">
        <v>7</v>
      </c>
      <c r="F94" s="8" t="s">
        <v>361</v>
      </c>
      <c r="G94" s="8" t="s">
        <v>361</v>
      </c>
      <c r="H94" s="8">
        <v>2</v>
      </c>
      <c r="I94" s="8">
        <v>23</v>
      </c>
      <c r="J94" s="8" t="s">
        <v>361</v>
      </c>
      <c r="K94" s="8">
        <v>1098</v>
      </c>
    </row>
    <row r="95" spans="1:11" x14ac:dyDescent="0.25">
      <c r="A95" s="80">
        <v>861</v>
      </c>
      <c r="B95" s="106" t="s">
        <v>111</v>
      </c>
      <c r="C95" s="92">
        <v>82</v>
      </c>
      <c r="D95" s="92">
        <v>869</v>
      </c>
      <c r="E95" s="92">
        <v>8</v>
      </c>
      <c r="F95" s="8" t="s">
        <v>361</v>
      </c>
      <c r="G95" s="8" t="s">
        <v>361</v>
      </c>
      <c r="H95" s="8">
        <v>14</v>
      </c>
      <c r="I95" s="8">
        <v>21</v>
      </c>
      <c r="J95" s="8">
        <v>1</v>
      </c>
      <c r="K95" s="8">
        <v>995</v>
      </c>
    </row>
    <row r="96" spans="1:11" x14ac:dyDescent="0.25">
      <c r="A96" s="80">
        <v>862</v>
      </c>
      <c r="B96" s="106" t="s">
        <v>112</v>
      </c>
      <c r="C96" s="92">
        <v>69</v>
      </c>
      <c r="D96" s="92">
        <v>547</v>
      </c>
      <c r="E96" s="92">
        <v>7</v>
      </c>
      <c r="F96" s="8" t="s">
        <v>361</v>
      </c>
      <c r="G96" s="8" t="s">
        <v>361</v>
      </c>
      <c r="H96" s="8">
        <v>1</v>
      </c>
      <c r="I96" s="8">
        <v>12</v>
      </c>
      <c r="J96" s="8" t="s">
        <v>361</v>
      </c>
      <c r="K96" s="8">
        <v>636</v>
      </c>
    </row>
    <row r="97" spans="1:11" x14ac:dyDescent="0.25">
      <c r="A97" s="80">
        <v>880</v>
      </c>
      <c r="B97" s="106" t="s">
        <v>113</v>
      </c>
      <c r="C97" s="92">
        <v>251</v>
      </c>
      <c r="D97" s="92">
        <v>3470</v>
      </c>
      <c r="E97" s="92">
        <v>98</v>
      </c>
      <c r="F97" s="8" t="s">
        <v>361</v>
      </c>
      <c r="G97" s="8">
        <v>3</v>
      </c>
      <c r="H97" s="8">
        <v>23</v>
      </c>
      <c r="I97" s="8">
        <v>141</v>
      </c>
      <c r="J97" s="8" t="s">
        <v>361</v>
      </c>
      <c r="K97" s="8">
        <v>3986</v>
      </c>
    </row>
    <row r="98" spans="1:11" s="48" customFormat="1" x14ac:dyDescent="0.2">
      <c r="A98" s="80">
        <v>881</v>
      </c>
      <c r="B98" s="106" t="s">
        <v>114</v>
      </c>
      <c r="C98" s="92">
        <v>113</v>
      </c>
      <c r="D98" s="92">
        <v>1072</v>
      </c>
      <c r="E98" s="92">
        <v>16</v>
      </c>
      <c r="F98" s="121" t="s">
        <v>361</v>
      </c>
      <c r="G98" s="121">
        <v>2</v>
      </c>
      <c r="H98" s="121">
        <v>7</v>
      </c>
      <c r="I98" s="121">
        <v>3</v>
      </c>
      <c r="J98" s="121" t="s">
        <v>361</v>
      </c>
      <c r="K98" s="121">
        <v>1213</v>
      </c>
    </row>
    <row r="99" spans="1:11" s="10" customFormat="1" x14ac:dyDescent="0.25">
      <c r="A99" s="80">
        <v>882</v>
      </c>
      <c r="B99" s="106" t="s">
        <v>115</v>
      </c>
      <c r="C99" s="92">
        <v>99</v>
      </c>
      <c r="D99" s="92">
        <v>1343</v>
      </c>
      <c r="E99" s="92">
        <v>48</v>
      </c>
      <c r="F99" s="8" t="s">
        <v>361</v>
      </c>
      <c r="G99" s="8">
        <v>1</v>
      </c>
      <c r="H99" s="8">
        <v>8</v>
      </c>
      <c r="I99" s="8">
        <v>54</v>
      </c>
      <c r="J99" s="8" t="s">
        <v>361</v>
      </c>
      <c r="K99" s="8">
        <v>1553</v>
      </c>
    </row>
    <row r="100" spans="1:11" s="10" customFormat="1" x14ac:dyDescent="0.25">
      <c r="A100" s="80">
        <v>883</v>
      </c>
      <c r="B100" s="106" t="s">
        <v>116</v>
      </c>
      <c r="C100" s="92">
        <v>138</v>
      </c>
      <c r="D100" s="92">
        <v>1861</v>
      </c>
      <c r="E100" s="92">
        <v>43</v>
      </c>
      <c r="F100" s="8" t="s">
        <v>361</v>
      </c>
      <c r="G100" s="8" t="s">
        <v>361</v>
      </c>
      <c r="H100" s="8">
        <v>18</v>
      </c>
      <c r="I100" s="8">
        <v>40</v>
      </c>
      <c r="J100" s="8" t="s">
        <v>361</v>
      </c>
      <c r="K100" s="8">
        <v>2100</v>
      </c>
    </row>
    <row r="101" spans="1:11" s="10" customFormat="1" x14ac:dyDescent="0.25">
      <c r="A101" s="80">
        <v>884</v>
      </c>
      <c r="B101" s="106" t="s">
        <v>117</v>
      </c>
      <c r="C101" s="92">
        <v>84</v>
      </c>
      <c r="D101" s="92">
        <v>1143</v>
      </c>
      <c r="E101" s="92">
        <v>24</v>
      </c>
      <c r="F101" s="8" t="s">
        <v>361</v>
      </c>
      <c r="G101" s="8" t="s">
        <v>361</v>
      </c>
      <c r="H101" s="8">
        <v>9</v>
      </c>
      <c r="I101" s="8">
        <v>9</v>
      </c>
      <c r="J101" s="8" t="s">
        <v>361</v>
      </c>
      <c r="K101" s="8">
        <v>1269</v>
      </c>
    </row>
    <row r="102" spans="1:11" s="10" customFormat="1" x14ac:dyDescent="0.25">
      <c r="A102" s="80">
        <v>885</v>
      </c>
      <c r="B102" s="106" t="s">
        <v>118</v>
      </c>
      <c r="C102" s="92">
        <v>141</v>
      </c>
      <c r="D102" s="92">
        <v>954</v>
      </c>
      <c r="E102" s="92">
        <v>13</v>
      </c>
      <c r="F102" s="8" t="s">
        <v>361</v>
      </c>
      <c r="G102" s="8">
        <v>6</v>
      </c>
      <c r="H102" s="8">
        <v>8</v>
      </c>
      <c r="I102" s="8">
        <v>4</v>
      </c>
      <c r="J102" s="8">
        <v>1</v>
      </c>
      <c r="K102" s="8">
        <v>1127</v>
      </c>
    </row>
    <row r="103" spans="1:11" s="48" customFormat="1" ht="23.25" customHeight="1" x14ac:dyDescent="0.25">
      <c r="A103" s="97" t="s">
        <v>328</v>
      </c>
      <c r="B103" s="139"/>
      <c r="C103" s="98">
        <v>1301</v>
      </c>
      <c r="D103" s="98">
        <v>14122</v>
      </c>
      <c r="E103" s="104">
        <v>274</v>
      </c>
      <c r="F103" s="104" t="s">
        <v>361</v>
      </c>
      <c r="G103" s="104">
        <v>12</v>
      </c>
      <c r="H103" s="104">
        <v>102</v>
      </c>
      <c r="I103" s="104">
        <v>320</v>
      </c>
      <c r="J103" s="104">
        <v>2</v>
      </c>
      <c r="K103" s="104">
        <v>16133</v>
      </c>
    </row>
    <row r="104" spans="1:11" s="10" customFormat="1" x14ac:dyDescent="0.25">
      <c r="A104" s="80">
        <v>980</v>
      </c>
      <c r="B104" s="106" t="s">
        <v>119</v>
      </c>
      <c r="C104" s="92">
        <v>933</v>
      </c>
      <c r="D104" s="92">
        <v>4939</v>
      </c>
      <c r="E104" s="92">
        <v>87</v>
      </c>
      <c r="F104" s="8" t="s">
        <v>361</v>
      </c>
      <c r="G104" s="8">
        <v>3</v>
      </c>
      <c r="H104" s="8">
        <v>14</v>
      </c>
      <c r="I104" s="8">
        <v>162</v>
      </c>
      <c r="J104" s="8" t="s">
        <v>361</v>
      </c>
      <c r="K104" s="8">
        <v>6138</v>
      </c>
    </row>
    <row r="105" spans="1:11" s="48" customFormat="1" ht="23.25" customHeight="1" x14ac:dyDescent="0.25">
      <c r="A105" s="97" t="s">
        <v>329</v>
      </c>
      <c r="B105" s="139"/>
      <c r="C105" s="98">
        <v>933</v>
      </c>
      <c r="D105" s="98">
        <v>4939</v>
      </c>
      <c r="E105" s="104">
        <v>87</v>
      </c>
      <c r="F105" s="104" t="s">
        <v>361</v>
      </c>
      <c r="G105" s="104">
        <v>3</v>
      </c>
      <c r="H105" s="104">
        <v>14</v>
      </c>
      <c r="I105" s="104">
        <v>162</v>
      </c>
      <c r="J105" s="104" t="s">
        <v>361</v>
      </c>
      <c r="K105" s="104">
        <v>6138</v>
      </c>
    </row>
    <row r="106" spans="1:11" s="10" customFormat="1" x14ac:dyDescent="0.25">
      <c r="A106" s="80">
        <v>1060</v>
      </c>
      <c r="B106" s="106" t="s">
        <v>120</v>
      </c>
      <c r="C106" s="92">
        <v>53</v>
      </c>
      <c r="D106" s="92">
        <v>640</v>
      </c>
      <c r="E106" s="92">
        <v>7</v>
      </c>
      <c r="F106" s="8" t="s">
        <v>361</v>
      </c>
      <c r="G106" s="8" t="s">
        <v>361</v>
      </c>
      <c r="H106" s="8">
        <v>4</v>
      </c>
      <c r="I106" s="8">
        <v>19</v>
      </c>
      <c r="J106" s="8" t="s">
        <v>361</v>
      </c>
      <c r="K106" s="8">
        <v>723</v>
      </c>
    </row>
    <row r="107" spans="1:11" s="10" customFormat="1" x14ac:dyDescent="0.25">
      <c r="A107" s="80">
        <v>1080</v>
      </c>
      <c r="B107" s="106" t="s">
        <v>121</v>
      </c>
      <c r="C107" s="92">
        <v>241</v>
      </c>
      <c r="D107" s="92">
        <v>2692</v>
      </c>
      <c r="E107" s="92">
        <v>27</v>
      </c>
      <c r="F107" s="8" t="s">
        <v>361</v>
      </c>
      <c r="G107" s="8" t="s">
        <v>361</v>
      </c>
      <c r="H107" s="8">
        <v>21</v>
      </c>
      <c r="I107" s="8">
        <v>9</v>
      </c>
      <c r="J107" s="8" t="s">
        <v>361</v>
      </c>
      <c r="K107" s="8">
        <v>2990</v>
      </c>
    </row>
    <row r="108" spans="1:11" s="10" customFormat="1" x14ac:dyDescent="0.25">
      <c r="A108" s="80">
        <v>1081</v>
      </c>
      <c r="B108" s="106" t="s">
        <v>122</v>
      </c>
      <c r="C108" s="92">
        <v>165</v>
      </c>
      <c r="D108" s="92">
        <v>1366</v>
      </c>
      <c r="E108" s="92">
        <v>15</v>
      </c>
      <c r="F108" s="8" t="s">
        <v>361</v>
      </c>
      <c r="G108" s="8" t="s">
        <v>361</v>
      </c>
      <c r="H108" s="8">
        <v>20</v>
      </c>
      <c r="I108" s="8">
        <v>23</v>
      </c>
      <c r="J108" s="8" t="s">
        <v>361</v>
      </c>
      <c r="K108" s="8">
        <v>1589</v>
      </c>
    </row>
    <row r="109" spans="1:11" s="10" customFormat="1" x14ac:dyDescent="0.25">
      <c r="A109" s="80">
        <v>1082</v>
      </c>
      <c r="B109" s="106" t="s">
        <v>123</v>
      </c>
      <c r="C109" s="92">
        <v>128</v>
      </c>
      <c r="D109" s="92">
        <v>1477</v>
      </c>
      <c r="E109" s="92">
        <v>35</v>
      </c>
      <c r="F109" s="8" t="s">
        <v>361</v>
      </c>
      <c r="G109" s="8" t="s">
        <v>361</v>
      </c>
      <c r="H109" s="8">
        <v>9</v>
      </c>
      <c r="I109" s="8">
        <v>41</v>
      </c>
      <c r="J109" s="8">
        <v>1</v>
      </c>
      <c r="K109" s="8">
        <v>1691</v>
      </c>
    </row>
    <row r="110" spans="1:11" x14ac:dyDescent="0.25">
      <c r="A110" s="80">
        <v>1083</v>
      </c>
      <c r="B110" s="106" t="s">
        <v>124</v>
      </c>
      <c r="C110" s="92">
        <v>147</v>
      </c>
      <c r="D110" s="92">
        <v>1117</v>
      </c>
      <c r="E110" s="92">
        <v>18</v>
      </c>
      <c r="F110" s="8" t="s">
        <v>361</v>
      </c>
      <c r="G110" s="8" t="s">
        <v>361</v>
      </c>
      <c r="H110" s="8">
        <v>10</v>
      </c>
      <c r="I110" s="8">
        <v>9</v>
      </c>
      <c r="J110" s="8" t="s">
        <v>361</v>
      </c>
      <c r="K110" s="8">
        <v>1301</v>
      </c>
    </row>
    <row r="111" spans="1:11" s="48" customFormat="1" ht="23.25" customHeight="1" x14ac:dyDescent="0.25">
      <c r="A111" s="97" t="s">
        <v>330</v>
      </c>
      <c r="B111" s="139"/>
      <c r="C111" s="98">
        <v>734</v>
      </c>
      <c r="D111" s="98">
        <v>7292</v>
      </c>
      <c r="E111" s="104">
        <v>102</v>
      </c>
      <c r="F111" s="104" t="s">
        <v>361</v>
      </c>
      <c r="G111" s="104" t="s">
        <v>361</v>
      </c>
      <c r="H111" s="104">
        <v>64</v>
      </c>
      <c r="I111" s="104">
        <v>101</v>
      </c>
      <c r="J111" s="104">
        <v>1</v>
      </c>
      <c r="K111" s="104">
        <v>8294</v>
      </c>
    </row>
    <row r="112" spans="1:11" s="10" customFormat="1" x14ac:dyDescent="0.25">
      <c r="A112" s="80">
        <v>1214</v>
      </c>
      <c r="B112" s="106" t="s">
        <v>125</v>
      </c>
      <c r="C112" s="92">
        <v>108</v>
      </c>
      <c r="D112" s="92">
        <v>927</v>
      </c>
      <c r="E112" s="92">
        <v>8</v>
      </c>
      <c r="F112" s="8" t="s">
        <v>361</v>
      </c>
      <c r="G112" s="8" t="s">
        <v>361</v>
      </c>
      <c r="H112" s="8">
        <v>2</v>
      </c>
      <c r="I112" s="8">
        <v>5</v>
      </c>
      <c r="J112" s="8" t="s">
        <v>361</v>
      </c>
      <c r="K112" s="8">
        <v>1050</v>
      </c>
    </row>
    <row r="113" spans="1:11" x14ac:dyDescent="0.25">
      <c r="A113" s="80">
        <v>1230</v>
      </c>
      <c r="B113" s="106" t="s">
        <v>126</v>
      </c>
      <c r="C113" s="92">
        <v>79</v>
      </c>
      <c r="D113" s="92">
        <v>938</v>
      </c>
      <c r="E113" s="92">
        <v>9</v>
      </c>
      <c r="F113" s="8" t="s">
        <v>361</v>
      </c>
      <c r="G113" s="8" t="s">
        <v>361</v>
      </c>
      <c r="H113" s="8">
        <v>4</v>
      </c>
      <c r="I113" s="8">
        <v>4</v>
      </c>
      <c r="J113" s="8" t="s">
        <v>361</v>
      </c>
      <c r="K113" s="8">
        <v>1034</v>
      </c>
    </row>
    <row r="114" spans="1:11" s="10" customFormat="1" x14ac:dyDescent="0.25">
      <c r="A114" s="80">
        <v>1231</v>
      </c>
      <c r="B114" s="106" t="s">
        <v>127</v>
      </c>
      <c r="C114" s="92">
        <v>75</v>
      </c>
      <c r="D114" s="92">
        <v>579</v>
      </c>
      <c r="E114" s="92">
        <v>9</v>
      </c>
      <c r="F114" s="8" t="s">
        <v>361</v>
      </c>
      <c r="G114" s="8" t="s">
        <v>361</v>
      </c>
      <c r="H114" s="8">
        <v>4</v>
      </c>
      <c r="I114" s="8">
        <v>2</v>
      </c>
      <c r="J114" s="8" t="s">
        <v>361</v>
      </c>
      <c r="K114" s="8">
        <v>669</v>
      </c>
    </row>
    <row r="115" spans="1:11" x14ac:dyDescent="0.25">
      <c r="A115" s="80">
        <v>1233</v>
      </c>
      <c r="B115" s="106" t="s">
        <v>128</v>
      </c>
      <c r="C115" s="92">
        <v>144</v>
      </c>
      <c r="D115" s="92">
        <v>1307</v>
      </c>
      <c r="E115" s="92">
        <v>17</v>
      </c>
      <c r="F115" s="8" t="s">
        <v>361</v>
      </c>
      <c r="G115" s="8">
        <v>1</v>
      </c>
      <c r="H115" s="8">
        <v>12</v>
      </c>
      <c r="I115" s="8">
        <v>9</v>
      </c>
      <c r="J115" s="8" t="s">
        <v>361</v>
      </c>
      <c r="K115" s="8">
        <v>1490</v>
      </c>
    </row>
    <row r="116" spans="1:11" s="48" customFormat="1" x14ac:dyDescent="0.2">
      <c r="A116" s="80">
        <v>1256</v>
      </c>
      <c r="B116" s="106" t="s">
        <v>129</v>
      </c>
      <c r="C116" s="92">
        <v>75</v>
      </c>
      <c r="D116" s="92">
        <v>830</v>
      </c>
      <c r="E116" s="92">
        <v>13</v>
      </c>
      <c r="F116" s="121" t="s">
        <v>361</v>
      </c>
      <c r="G116" s="121" t="s">
        <v>361</v>
      </c>
      <c r="H116" s="121">
        <v>2</v>
      </c>
      <c r="I116" s="121">
        <v>3</v>
      </c>
      <c r="J116" s="121" t="s">
        <v>361</v>
      </c>
      <c r="K116" s="121">
        <v>923</v>
      </c>
    </row>
    <row r="117" spans="1:11" s="48" customFormat="1" x14ac:dyDescent="0.2">
      <c r="A117" s="80">
        <v>1257</v>
      </c>
      <c r="B117" s="106" t="s">
        <v>130</v>
      </c>
      <c r="C117" s="92">
        <v>79</v>
      </c>
      <c r="D117" s="92">
        <v>611</v>
      </c>
      <c r="E117" s="92">
        <v>5</v>
      </c>
      <c r="F117" s="121">
        <v>1</v>
      </c>
      <c r="G117" s="121" t="s">
        <v>361</v>
      </c>
      <c r="H117" s="121">
        <v>5</v>
      </c>
      <c r="I117" s="121">
        <v>1</v>
      </c>
      <c r="J117" s="121" t="s">
        <v>361</v>
      </c>
      <c r="K117" s="121">
        <v>702</v>
      </c>
    </row>
    <row r="118" spans="1:11" s="10" customFormat="1" x14ac:dyDescent="0.25">
      <c r="A118" s="80">
        <v>1260</v>
      </c>
      <c r="B118" s="106" t="s">
        <v>131</v>
      </c>
      <c r="C118" s="92">
        <v>101</v>
      </c>
      <c r="D118" s="92">
        <v>935</v>
      </c>
      <c r="E118" s="92">
        <v>22</v>
      </c>
      <c r="F118" s="8" t="s">
        <v>361</v>
      </c>
      <c r="G118" s="8" t="s">
        <v>361</v>
      </c>
      <c r="H118" s="8">
        <v>4</v>
      </c>
      <c r="I118" s="8">
        <v>2</v>
      </c>
      <c r="J118" s="8" t="s">
        <v>361</v>
      </c>
      <c r="K118" s="8">
        <v>1064</v>
      </c>
    </row>
    <row r="119" spans="1:11" s="10" customFormat="1" x14ac:dyDescent="0.25">
      <c r="A119" s="80">
        <v>1261</v>
      </c>
      <c r="B119" s="106" t="s">
        <v>132</v>
      </c>
      <c r="C119" s="92">
        <v>124</v>
      </c>
      <c r="D119" s="92">
        <v>1324</v>
      </c>
      <c r="E119" s="92">
        <v>16</v>
      </c>
      <c r="F119" s="8" t="s">
        <v>361</v>
      </c>
      <c r="G119" s="8">
        <v>3</v>
      </c>
      <c r="H119" s="8">
        <v>7</v>
      </c>
      <c r="I119" s="8">
        <v>4</v>
      </c>
      <c r="J119" s="8" t="s">
        <v>361</v>
      </c>
      <c r="K119" s="8">
        <v>1478</v>
      </c>
    </row>
    <row r="120" spans="1:11" s="48" customFormat="1" x14ac:dyDescent="0.2">
      <c r="A120" s="80">
        <v>1262</v>
      </c>
      <c r="B120" s="106" t="s">
        <v>133</v>
      </c>
      <c r="C120" s="92">
        <v>56</v>
      </c>
      <c r="D120" s="92">
        <v>542</v>
      </c>
      <c r="E120" s="92">
        <v>7</v>
      </c>
      <c r="F120" s="121" t="s">
        <v>361</v>
      </c>
      <c r="G120" s="121">
        <v>4</v>
      </c>
      <c r="H120" s="121">
        <v>4</v>
      </c>
      <c r="I120" s="121">
        <v>6</v>
      </c>
      <c r="J120" s="121" t="s">
        <v>361</v>
      </c>
      <c r="K120" s="121">
        <v>619</v>
      </c>
    </row>
    <row r="121" spans="1:11" s="48" customFormat="1" x14ac:dyDescent="0.2">
      <c r="A121" s="80">
        <v>1263</v>
      </c>
      <c r="B121" s="106" t="s">
        <v>134</v>
      </c>
      <c r="C121" s="92">
        <v>91</v>
      </c>
      <c r="D121" s="92">
        <v>920</v>
      </c>
      <c r="E121" s="92">
        <v>10</v>
      </c>
      <c r="F121" s="121">
        <v>6</v>
      </c>
      <c r="G121" s="121">
        <v>1</v>
      </c>
      <c r="H121" s="121">
        <v>5</v>
      </c>
      <c r="I121" s="121" t="s">
        <v>361</v>
      </c>
      <c r="J121" s="121" t="s">
        <v>361</v>
      </c>
      <c r="K121" s="121">
        <v>1033</v>
      </c>
    </row>
    <row r="122" spans="1:11" s="10" customFormat="1" x14ac:dyDescent="0.25">
      <c r="A122" s="80">
        <v>1264</v>
      </c>
      <c r="B122" s="106" t="s">
        <v>135</v>
      </c>
      <c r="C122" s="92">
        <v>85</v>
      </c>
      <c r="D122" s="92">
        <v>992</v>
      </c>
      <c r="E122" s="92">
        <v>11</v>
      </c>
      <c r="F122" s="8" t="s">
        <v>361</v>
      </c>
      <c r="G122" s="8" t="s">
        <v>361</v>
      </c>
      <c r="H122" s="8">
        <v>5</v>
      </c>
      <c r="I122" s="8">
        <v>4</v>
      </c>
      <c r="J122" s="8" t="s">
        <v>361</v>
      </c>
      <c r="K122" s="8">
        <v>1097</v>
      </c>
    </row>
    <row r="123" spans="1:11" s="10" customFormat="1" x14ac:dyDescent="0.25">
      <c r="A123" s="80">
        <v>1265</v>
      </c>
      <c r="B123" s="106" t="s">
        <v>136</v>
      </c>
      <c r="C123" s="92">
        <v>139</v>
      </c>
      <c r="D123" s="92">
        <v>1744</v>
      </c>
      <c r="E123" s="92">
        <v>8</v>
      </c>
      <c r="F123" s="8" t="s">
        <v>361</v>
      </c>
      <c r="G123" s="8" t="s">
        <v>361</v>
      </c>
      <c r="H123" s="8">
        <v>3</v>
      </c>
      <c r="I123" s="8">
        <v>4</v>
      </c>
      <c r="J123" s="8" t="s">
        <v>361</v>
      </c>
      <c r="K123" s="8">
        <v>1898</v>
      </c>
    </row>
    <row r="124" spans="1:11" x14ac:dyDescent="0.25">
      <c r="A124" s="80">
        <v>1266</v>
      </c>
      <c r="B124" s="106" t="s">
        <v>137</v>
      </c>
      <c r="C124" s="92">
        <v>116</v>
      </c>
      <c r="D124" s="92">
        <v>1215</v>
      </c>
      <c r="E124" s="92">
        <v>11</v>
      </c>
      <c r="F124" s="8" t="s">
        <v>361</v>
      </c>
      <c r="G124" s="8" t="s">
        <v>361</v>
      </c>
      <c r="H124" s="8">
        <v>5</v>
      </c>
      <c r="I124" s="8">
        <v>8</v>
      </c>
      <c r="J124" s="8" t="s">
        <v>361</v>
      </c>
      <c r="K124" s="8">
        <v>1355</v>
      </c>
    </row>
    <row r="125" spans="1:11" x14ac:dyDescent="0.25">
      <c r="A125" s="80">
        <v>1267</v>
      </c>
      <c r="B125" s="106" t="s">
        <v>138</v>
      </c>
      <c r="C125" s="92">
        <v>106</v>
      </c>
      <c r="D125" s="92">
        <v>938</v>
      </c>
      <c r="E125" s="92">
        <v>18</v>
      </c>
      <c r="F125" s="8" t="s">
        <v>361</v>
      </c>
      <c r="G125" s="8" t="s">
        <v>361</v>
      </c>
      <c r="H125" s="8">
        <v>5</v>
      </c>
      <c r="I125" s="8">
        <v>15</v>
      </c>
      <c r="J125" s="8" t="s">
        <v>361</v>
      </c>
      <c r="K125" s="8">
        <v>1082</v>
      </c>
    </row>
    <row r="126" spans="1:11" s="10" customFormat="1" x14ac:dyDescent="0.25">
      <c r="A126" s="80">
        <v>1270</v>
      </c>
      <c r="B126" s="106" t="s">
        <v>139</v>
      </c>
      <c r="C126" s="92">
        <v>85</v>
      </c>
      <c r="D126" s="92">
        <v>1190</v>
      </c>
      <c r="E126" s="92">
        <v>12</v>
      </c>
      <c r="F126" s="8" t="s">
        <v>361</v>
      </c>
      <c r="G126" s="8" t="s">
        <v>361</v>
      </c>
      <c r="H126" s="8">
        <v>7</v>
      </c>
      <c r="I126" s="8">
        <v>15</v>
      </c>
      <c r="J126" s="8" t="s">
        <v>361</v>
      </c>
      <c r="K126" s="8">
        <v>1309</v>
      </c>
    </row>
    <row r="127" spans="1:11" s="10" customFormat="1" x14ac:dyDescent="0.25">
      <c r="A127" s="80">
        <v>1272</v>
      </c>
      <c r="B127" s="106" t="s">
        <v>140</v>
      </c>
      <c r="C127" s="92">
        <v>87</v>
      </c>
      <c r="D127" s="92">
        <v>696</v>
      </c>
      <c r="E127" s="92">
        <v>1</v>
      </c>
      <c r="F127" s="8" t="s">
        <v>361</v>
      </c>
      <c r="G127" s="8" t="s">
        <v>361</v>
      </c>
      <c r="H127" s="8">
        <v>2</v>
      </c>
      <c r="I127" s="8">
        <v>3</v>
      </c>
      <c r="J127" s="8" t="s">
        <v>361</v>
      </c>
      <c r="K127" s="8">
        <v>789</v>
      </c>
    </row>
    <row r="128" spans="1:11" s="86" customFormat="1" x14ac:dyDescent="0.25">
      <c r="A128" s="80">
        <v>1273</v>
      </c>
      <c r="B128" s="106" t="s">
        <v>141</v>
      </c>
      <c r="C128" s="92">
        <v>87</v>
      </c>
      <c r="D128" s="92">
        <v>768</v>
      </c>
      <c r="E128" s="92">
        <v>7</v>
      </c>
      <c r="F128" s="8" t="s">
        <v>361</v>
      </c>
      <c r="G128" s="8">
        <v>4</v>
      </c>
      <c r="H128" s="8">
        <v>6</v>
      </c>
      <c r="I128" s="8">
        <v>2</v>
      </c>
      <c r="J128" s="8" t="s">
        <v>361</v>
      </c>
      <c r="K128" s="8">
        <v>874</v>
      </c>
    </row>
    <row r="129" spans="1:11" s="48" customFormat="1" x14ac:dyDescent="0.2">
      <c r="A129" s="80">
        <v>1275</v>
      </c>
      <c r="B129" s="106" t="s">
        <v>142</v>
      </c>
      <c r="C129" s="92">
        <v>36</v>
      </c>
      <c r="D129" s="92">
        <v>443</v>
      </c>
      <c r="E129" s="92">
        <v>7</v>
      </c>
      <c r="F129" s="121" t="s">
        <v>361</v>
      </c>
      <c r="G129" s="121" t="s">
        <v>361</v>
      </c>
      <c r="H129" s="121">
        <v>2</v>
      </c>
      <c r="I129" s="121" t="s">
        <v>361</v>
      </c>
      <c r="J129" s="121" t="s">
        <v>361</v>
      </c>
      <c r="K129" s="121">
        <v>488</v>
      </c>
    </row>
    <row r="130" spans="1:11" x14ac:dyDescent="0.25">
      <c r="A130" s="80">
        <v>1276</v>
      </c>
      <c r="B130" s="106" t="s">
        <v>143</v>
      </c>
      <c r="C130" s="92">
        <v>95</v>
      </c>
      <c r="D130" s="92">
        <v>1007</v>
      </c>
      <c r="E130" s="92">
        <v>7</v>
      </c>
      <c r="F130" s="8" t="s">
        <v>361</v>
      </c>
      <c r="G130" s="8" t="s">
        <v>361</v>
      </c>
      <c r="H130" s="8">
        <v>4</v>
      </c>
      <c r="I130" s="8">
        <v>8</v>
      </c>
      <c r="J130" s="8" t="s">
        <v>361</v>
      </c>
      <c r="K130" s="8">
        <v>1121</v>
      </c>
    </row>
    <row r="131" spans="1:11" s="10" customFormat="1" x14ac:dyDescent="0.25">
      <c r="A131" s="80">
        <v>1277</v>
      </c>
      <c r="B131" s="106" t="s">
        <v>144</v>
      </c>
      <c r="C131" s="92">
        <v>83</v>
      </c>
      <c r="D131" s="92">
        <v>764</v>
      </c>
      <c r="E131" s="92">
        <v>6</v>
      </c>
      <c r="F131" s="8" t="s">
        <v>361</v>
      </c>
      <c r="G131" s="8" t="s">
        <v>361</v>
      </c>
      <c r="H131" s="8">
        <v>3</v>
      </c>
      <c r="I131" s="8">
        <v>4</v>
      </c>
      <c r="J131" s="8" t="s">
        <v>361</v>
      </c>
      <c r="K131" s="8">
        <v>860</v>
      </c>
    </row>
    <row r="132" spans="1:11" s="10" customFormat="1" x14ac:dyDescent="0.25">
      <c r="A132" s="80">
        <v>1278</v>
      </c>
      <c r="B132" s="106" t="s">
        <v>145</v>
      </c>
      <c r="C132" s="92">
        <v>89</v>
      </c>
      <c r="D132" s="92">
        <v>1317</v>
      </c>
      <c r="E132" s="92">
        <v>9</v>
      </c>
      <c r="F132" s="8" t="s">
        <v>361</v>
      </c>
      <c r="G132" s="8">
        <v>2</v>
      </c>
      <c r="H132" s="8">
        <v>5</v>
      </c>
      <c r="I132" s="8">
        <v>4</v>
      </c>
      <c r="J132" s="8" t="s">
        <v>361</v>
      </c>
      <c r="K132" s="8">
        <v>1426</v>
      </c>
    </row>
    <row r="133" spans="1:11" s="10" customFormat="1" x14ac:dyDescent="0.25">
      <c r="A133" s="80">
        <v>1280</v>
      </c>
      <c r="B133" s="106" t="s">
        <v>146</v>
      </c>
      <c r="C133" s="92">
        <v>595</v>
      </c>
      <c r="D133" s="92">
        <v>11383</v>
      </c>
      <c r="E133" s="92">
        <v>270</v>
      </c>
      <c r="F133" s="8" t="s">
        <v>361</v>
      </c>
      <c r="G133" s="8">
        <v>19</v>
      </c>
      <c r="H133" s="8">
        <v>61</v>
      </c>
      <c r="I133" s="8">
        <v>446</v>
      </c>
      <c r="J133" s="8">
        <v>2</v>
      </c>
      <c r="K133" s="8">
        <v>12776</v>
      </c>
    </row>
    <row r="134" spans="1:11" x14ac:dyDescent="0.25">
      <c r="A134" s="80">
        <v>1281</v>
      </c>
      <c r="B134" s="106" t="s">
        <v>147</v>
      </c>
      <c r="C134" s="92">
        <v>221</v>
      </c>
      <c r="D134" s="92">
        <v>8263</v>
      </c>
      <c r="E134" s="92">
        <v>293</v>
      </c>
      <c r="F134" s="8">
        <v>2</v>
      </c>
      <c r="G134" s="8">
        <v>14</v>
      </c>
      <c r="H134" s="8">
        <v>7</v>
      </c>
      <c r="I134" s="8">
        <v>283</v>
      </c>
      <c r="J134" s="8">
        <v>1</v>
      </c>
      <c r="K134" s="8">
        <v>9084</v>
      </c>
    </row>
    <row r="135" spans="1:11" x14ac:dyDescent="0.25">
      <c r="A135" s="80">
        <v>1282</v>
      </c>
      <c r="B135" s="106" t="s">
        <v>148</v>
      </c>
      <c r="C135" s="92">
        <v>112</v>
      </c>
      <c r="D135" s="92">
        <v>1478</v>
      </c>
      <c r="E135" s="92">
        <v>37</v>
      </c>
      <c r="F135" s="8" t="s">
        <v>361</v>
      </c>
      <c r="G135" s="8">
        <v>1</v>
      </c>
      <c r="H135" s="8">
        <v>4</v>
      </c>
      <c r="I135" s="8">
        <v>34</v>
      </c>
      <c r="J135" s="8" t="s">
        <v>361</v>
      </c>
      <c r="K135" s="8">
        <v>1666</v>
      </c>
    </row>
    <row r="136" spans="1:11" x14ac:dyDescent="0.25">
      <c r="A136" s="80">
        <v>1283</v>
      </c>
      <c r="B136" s="106" t="s">
        <v>149</v>
      </c>
      <c r="C136" s="92">
        <v>380</v>
      </c>
      <c r="D136" s="92">
        <v>7287</v>
      </c>
      <c r="E136" s="92">
        <v>154</v>
      </c>
      <c r="F136" s="8">
        <v>2</v>
      </c>
      <c r="G136" s="8">
        <v>3</v>
      </c>
      <c r="H136" s="8">
        <v>23</v>
      </c>
      <c r="I136" s="8">
        <v>147</v>
      </c>
      <c r="J136" s="8" t="s">
        <v>361</v>
      </c>
      <c r="K136" s="8">
        <v>7996</v>
      </c>
    </row>
    <row r="137" spans="1:11" x14ac:dyDescent="0.25">
      <c r="A137" s="80">
        <v>1284</v>
      </c>
      <c r="B137" s="106" t="s">
        <v>150</v>
      </c>
      <c r="C137" s="92">
        <v>119</v>
      </c>
      <c r="D137" s="92">
        <v>1247</v>
      </c>
      <c r="E137" s="92">
        <v>15</v>
      </c>
      <c r="F137" s="8" t="s">
        <v>361</v>
      </c>
      <c r="G137" s="8">
        <v>8</v>
      </c>
      <c r="H137" s="8">
        <v>11</v>
      </c>
      <c r="I137" s="8">
        <v>21</v>
      </c>
      <c r="J137" s="8" t="s">
        <v>361</v>
      </c>
      <c r="K137" s="8">
        <v>1421</v>
      </c>
    </row>
    <row r="138" spans="1:11" x14ac:dyDescent="0.25">
      <c r="A138" s="80">
        <v>1285</v>
      </c>
      <c r="B138" s="106" t="s">
        <v>151</v>
      </c>
      <c r="C138" s="92">
        <v>149</v>
      </c>
      <c r="D138" s="92">
        <v>1605</v>
      </c>
      <c r="E138" s="92">
        <v>28</v>
      </c>
      <c r="F138" s="8" t="s">
        <v>361</v>
      </c>
      <c r="G138" s="8" t="s">
        <v>361</v>
      </c>
      <c r="H138" s="8">
        <v>5</v>
      </c>
      <c r="I138" s="8">
        <v>48</v>
      </c>
      <c r="J138" s="8" t="s">
        <v>361</v>
      </c>
      <c r="K138" s="8">
        <v>1835</v>
      </c>
    </row>
    <row r="139" spans="1:11" s="10" customFormat="1" x14ac:dyDescent="0.25">
      <c r="A139" s="80">
        <v>1286</v>
      </c>
      <c r="B139" s="106" t="s">
        <v>152</v>
      </c>
      <c r="C139" s="92">
        <v>132</v>
      </c>
      <c r="D139" s="92">
        <v>1605</v>
      </c>
      <c r="E139" s="92">
        <v>24</v>
      </c>
      <c r="F139" s="8" t="s">
        <v>361</v>
      </c>
      <c r="G139" s="8" t="s">
        <v>361</v>
      </c>
      <c r="H139" s="8">
        <v>9</v>
      </c>
      <c r="I139" s="8">
        <v>34</v>
      </c>
      <c r="J139" s="8">
        <v>1</v>
      </c>
      <c r="K139" s="8">
        <v>1805</v>
      </c>
    </row>
    <row r="140" spans="1:11" s="10" customFormat="1" x14ac:dyDescent="0.25">
      <c r="A140" s="80">
        <v>1287</v>
      </c>
      <c r="B140" s="106" t="s">
        <v>153</v>
      </c>
      <c r="C140" s="92">
        <v>231</v>
      </c>
      <c r="D140" s="92">
        <v>2107</v>
      </c>
      <c r="E140" s="92">
        <v>34</v>
      </c>
      <c r="F140" s="8" t="s">
        <v>361</v>
      </c>
      <c r="G140" s="8" t="s">
        <v>361</v>
      </c>
      <c r="H140" s="8">
        <v>13</v>
      </c>
      <c r="I140" s="8">
        <v>35</v>
      </c>
      <c r="J140" s="8">
        <v>2</v>
      </c>
      <c r="K140" s="8">
        <v>2422</v>
      </c>
    </row>
    <row r="141" spans="1:11" s="10" customFormat="1" x14ac:dyDescent="0.25">
      <c r="A141" s="80">
        <v>1290</v>
      </c>
      <c r="B141" s="106" t="s">
        <v>154</v>
      </c>
      <c r="C141" s="92">
        <v>327</v>
      </c>
      <c r="D141" s="92">
        <v>4532</v>
      </c>
      <c r="E141" s="92">
        <v>57</v>
      </c>
      <c r="F141" s="8" t="s">
        <v>361</v>
      </c>
      <c r="G141" s="8">
        <v>2</v>
      </c>
      <c r="H141" s="8">
        <v>25</v>
      </c>
      <c r="I141" s="8">
        <v>191</v>
      </c>
      <c r="J141" s="8">
        <v>1</v>
      </c>
      <c r="K141" s="8">
        <v>5135</v>
      </c>
    </row>
    <row r="142" spans="1:11" x14ac:dyDescent="0.25">
      <c r="A142" s="80">
        <v>1291</v>
      </c>
      <c r="B142" s="106" t="s">
        <v>155</v>
      </c>
      <c r="C142" s="92">
        <v>120</v>
      </c>
      <c r="D142" s="92">
        <v>1522</v>
      </c>
      <c r="E142" s="92">
        <v>24</v>
      </c>
      <c r="F142" s="8" t="s">
        <v>361</v>
      </c>
      <c r="G142" s="8" t="s">
        <v>361</v>
      </c>
      <c r="H142" s="8">
        <v>6</v>
      </c>
      <c r="I142" s="8">
        <v>12</v>
      </c>
      <c r="J142" s="8" t="s">
        <v>361</v>
      </c>
      <c r="K142" s="8">
        <v>1684</v>
      </c>
    </row>
    <row r="143" spans="1:11" s="10" customFormat="1" x14ac:dyDescent="0.25">
      <c r="A143" s="80">
        <v>1292</v>
      </c>
      <c r="B143" s="106" t="s">
        <v>156</v>
      </c>
      <c r="C143" s="92">
        <v>213</v>
      </c>
      <c r="D143" s="92">
        <v>2311</v>
      </c>
      <c r="E143" s="92">
        <v>67</v>
      </c>
      <c r="F143" s="8" t="s">
        <v>361</v>
      </c>
      <c r="G143" s="8">
        <v>1</v>
      </c>
      <c r="H143" s="8">
        <v>12</v>
      </c>
      <c r="I143" s="8">
        <v>16</v>
      </c>
      <c r="J143" s="8" t="s">
        <v>361</v>
      </c>
      <c r="K143" s="8">
        <v>2620</v>
      </c>
    </row>
    <row r="144" spans="1:11" s="10" customFormat="1" x14ac:dyDescent="0.25">
      <c r="A144" s="80">
        <v>1293</v>
      </c>
      <c r="B144" s="106" t="s">
        <v>157</v>
      </c>
      <c r="C144" s="92">
        <v>270</v>
      </c>
      <c r="D144" s="92">
        <v>3634</v>
      </c>
      <c r="E144" s="92">
        <v>26</v>
      </c>
      <c r="F144" s="8">
        <v>1</v>
      </c>
      <c r="G144" s="8" t="s">
        <v>361</v>
      </c>
      <c r="H144" s="8">
        <v>15</v>
      </c>
      <c r="I144" s="8">
        <v>24</v>
      </c>
      <c r="J144" s="8" t="s">
        <v>361</v>
      </c>
      <c r="K144" s="8">
        <v>3970</v>
      </c>
    </row>
    <row r="145" spans="1:11" s="48" customFormat="1" ht="23.25" customHeight="1" x14ac:dyDescent="0.25">
      <c r="A145" s="97" t="s">
        <v>331</v>
      </c>
      <c r="B145" s="139"/>
      <c r="C145" s="98">
        <v>4809</v>
      </c>
      <c r="D145" s="98">
        <v>66961</v>
      </c>
      <c r="E145" s="104">
        <v>1242</v>
      </c>
      <c r="F145" s="104">
        <v>12</v>
      </c>
      <c r="G145" s="104">
        <v>63</v>
      </c>
      <c r="H145" s="104">
        <v>287</v>
      </c>
      <c r="I145" s="104">
        <v>1394</v>
      </c>
      <c r="J145" s="104">
        <v>7</v>
      </c>
      <c r="K145" s="104">
        <v>74775</v>
      </c>
    </row>
    <row r="146" spans="1:11" s="10" customFormat="1" x14ac:dyDescent="0.25">
      <c r="A146" s="80">
        <v>1315</v>
      </c>
      <c r="B146" s="106" t="s">
        <v>158</v>
      </c>
      <c r="C146" s="92">
        <v>55</v>
      </c>
      <c r="D146" s="92">
        <v>791</v>
      </c>
      <c r="E146" s="92">
        <v>9</v>
      </c>
      <c r="F146" s="8" t="s">
        <v>361</v>
      </c>
      <c r="G146" s="8">
        <v>1</v>
      </c>
      <c r="H146" s="8">
        <v>2</v>
      </c>
      <c r="I146" s="8">
        <v>3</v>
      </c>
      <c r="J146" s="8" t="s">
        <v>361</v>
      </c>
      <c r="K146" s="8">
        <v>861</v>
      </c>
    </row>
    <row r="147" spans="1:11" x14ac:dyDescent="0.25">
      <c r="A147" s="80">
        <v>1380</v>
      </c>
      <c r="B147" s="106" t="s">
        <v>159</v>
      </c>
      <c r="C147" s="92">
        <v>264</v>
      </c>
      <c r="D147" s="92">
        <v>4743</v>
      </c>
      <c r="E147" s="92">
        <v>93</v>
      </c>
      <c r="F147" s="8" t="s">
        <v>361</v>
      </c>
      <c r="G147" s="8">
        <v>3</v>
      </c>
      <c r="H147" s="8">
        <v>31</v>
      </c>
      <c r="I147" s="8">
        <v>130</v>
      </c>
      <c r="J147" s="8" t="s">
        <v>361</v>
      </c>
      <c r="K147" s="8">
        <v>5264</v>
      </c>
    </row>
    <row r="148" spans="1:11" x14ac:dyDescent="0.25">
      <c r="A148" s="80">
        <v>1381</v>
      </c>
      <c r="B148" s="106" t="s">
        <v>160</v>
      </c>
      <c r="C148" s="92">
        <v>221</v>
      </c>
      <c r="D148" s="92">
        <v>1968</v>
      </c>
      <c r="E148" s="92">
        <v>20</v>
      </c>
      <c r="F148" s="8" t="s">
        <v>361</v>
      </c>
      <c r="G148" s="8">
        <v>1</v>
      </c>
      <c r="H148" s="8">
        <v>6</v>
      </c>
      <c r="I148" s="8">
        <v>28</v>
      </c>
      <c r="J148" s="8">
        <v>1</v>
      </c>
      <c r="K148" s="8">
        <v>2245</v>
      </c>
    </row>
    <row r="149" spans="1:11" s="10" customFormat="1" x14ac:dyDescent="0.25">
      <c r="A149" s="80">
        <v>1382</v>
      </c>
      <c r="B149" s="106" t="s">
        <v>161</v>
      </c>
      <c r="C149" s="92">
        <v>261</v>
      </c>
      <c r="D149" s="92">
        <v>3112</v>
      </c>
      <c r="E149" s="92">
        <v>47</v>
      </c>
      <c r="F149" s="8" t="s">
        <v>361</v>
      </c>
      <c r="G149" s="8" t="s">
        <v>361</v>
      </c>
      <c r="H149" s="8">
        <v>6</v>
      </c>
      <c r="I149" s="8">
        <v>54</v>
      </c>
      <c r="J149" s="8" t="s">
        <v>361</v>
      </c>
      <c r="K149" s="8">
        <v>3480</v>
      </c>
    </row>
    <row r="150" spans="1:11" s="10" customFormat="1" x14ac:dyDescent="0.25">
      <c r="A150" s="80">
        <v>1383</v>
      </c>
      <c r="B150" s="106" t="s">
        <v>162</v>
      </c>
      <c r="C150" s="92">
        <v>296</v>
      </c>
      <c r="D150" s="92">
        <v>4419</v>
      </c>
      <c r="E150" s="92">
        <v>106</v>
      </c>
      <c r="F150" s="8" t="s">
        <v>361</v>
      </c>
      <c r="G150" s="8">
        <v>3</v>
      </c>
      <c r="H150" s="8">
        <v>30</v>
      </c>
      <c r="I150" s="8">
        <v>101</v>
      </c>
      <c r="J150" s="8" t="s">
        <v>361</v>
      </c>
      <c r="K150" s="8">
        <v>4955</v>
      </c>
    </row>
    <row r="151" spans="1:11" s="10" customFormat="1" x14ac:dyDescent="0.25">
      <c r="A151" s="80">
        <v>1384</v>
      </c>
      <c r="B151" s="106" t="s">
        <v>163</v>
      </c>
      <c r="C151" s="92">
        <v>264</v>
      </c>
      <c r="D151" s="92">
        <v>3735</v>
      </c>
      <c r="E151" s="92">
        <v>121</v>
      </c>
      <c r="F151" s="8" t="s">
        <v>361</v>
      </c>
      <c r="G151" s="8">
        <v>1</v>
      </c>
      <c r="H151" s="8">
        <v>42</v>
      </c>
      <c r="I151" s="8">
        <v>62</v>
      </c>
      <c r="J151" s="8" t="s">
        <v>361</v>
      </c>
      <c r="K151" s="8">
        <v>4225</v>
      </c>
    </row>
    <row r="152" spans="1:11" s="48" customFormat="1" ht="23.25" customHeight="1" x14ac:dyDescent="0.25">
      <c r="A152" s="97" t="s">
        <v>332</v>
      </c>
      <c r="B152" s="139"/>
      <c r="C152" s="98">
        <v>1361</v>
      </c>
      <c r="D152" s="98">
        <v>18768</v>
      </c>
      <c r="E152" s="104">
        <v>396</v>
      </c>
      <c r="F152" s="104" t="s">
        <v>361</v>
      </c>
      <c r="G152" s="104">
        <v>9</v>
      </c>
      <c r="H152" s="104">
        <v>117</v>
      </c>
      <c r="I152" s="104">
        <v>378</v>
      </c>
      <c r="J152" s="104">
        <v>1</v>
      </c>
      <c r="K152" s="104">
        <v>21030</v>
      </c>
    </row>
    <row r="153" spans="1:11" x14ac:dyDescent="0.25">
      <c r="A153" s="80">
        <v>1401</v>
      </c>
      <c r="B153" s="106" t="s">
        <v>164</v>
      </c>
      <c r="C153" s="92">
        <v>126</v>
      </c>
      <c r="D153" s="92">
        <v>1371</v>
      </c>
      <c r="E153" s="92">
        <v>32</v>
      </c>
      <c r="F153" s="8" t="s">
        <v>361</v>
      </c>
      <c r="G153" s="8">
        <v>1</v>
      </c>
      <c r="H153" s="8">
        <v>6</v>
      </c>
      <c r="I153" s="8">
        <v>51</v>
      </c>
      <c r="J153" s="8" t="s">
        <v>361</v>
      </c>
      <c r="K153" s="8">
        <v>1587</v>
      </c>
    </row>
    <row r="154" spans="1:11" x14ac:dyDescent="0.25">
      <c r="A154" s="80">
        <v>1402</v>
      </c>
      <c r="B154" s="106" t="s">
        <v>165</v>
      </c>
      <c r="C154" s="92">
        <v>65</v>
      </c>
      <c r="D154" s="92">
        <v>1133</v>
      </c>
      <c r="E154" s="92">
        <v>25</v>
      </c>
      <c r="F154" s="8" t="s">
        <v>361</v>
      </c>
      <c r="G154" s="8" t="s">
        <v>361</v>
      </c>
      <c r="H154" s="8">
        <v>5</v>
      </c>
      <c r="I154" s="8">
        <v>27</v>
      </c>
      <c r="J154" s="8" t="s">
        <v>361</v>
      </c>
      <c r="K154" s="8">
        <v>1255</v>
      </c>
    </row>
    <row r="155" spans="1:11" s="10" customFormat="1" x14ac:dyDescent="0.25">
      <c r="A155" s="80">
        <v>1407</v>
      </c>
      <c r="B155" s="106" t="s">
        <v>166</v>
      </c>
      <c r="C155" s="92">
        <v>56</v>
      </c>
      <c r="D155" s="92">
        <v>573</v>
      </c>
      <c r="E155" s="92">
        <v>22</v>
      </c>
      <c r="F155" s="8" t="s">
        <v>361</v>
      </c>
      <c r="G155" s="8" t="s">
        <v>361</v>
      </c>
      <c r="H155" s="8">
        <v>5</v>
      </c>
      <c r="I155" s="8">
        <v>4</v>
      </c>
      <c r="J155" s="8" t="s">
        <v>361</v>
      </c>
      <c r="K155" s="8">
        <v>660</v>
      </c>
    </row>
    <row r="156" spans="1:11" s="10" customFormat="1" x14ac:dyDescent="0.25">
      <c r="A156" s="80">
        <v>1415</v>
      </c>
      <c r="B156" s="106" t="s">
        <v>167</v>
      </c>
      <c r="C156" s="92">
        <v>131</v>
      </c>
      <c r="D156" s="92">
        <v>1512</v>
      </c>
      <c r="E156" s="92">
        <v>15</v>
      </c>
      <c r="F156" s="8" t="s">
        <v>361</v>
      </c>
      <c r="G156" s="8" t="s">
        <v>361</v>
      </c>
      <c r="H156" s="8">
        <v>9</v>
      </c>
      <c r="I156" s="8">
        <v>3</v>
      </c>
      <c r="J156" s="8" t="s">
        <v>361</v>
      </c>
      <c r="K156" s="8">
        <v>1670</v>
      </c>
    </row>
    <row r="157" spans="1:11" x14ac:dyDescent="0.25">
      <c r="A157" s="80">
        <v>1419</v>
      </c>
      <c r="B157" s="106" t="s">
        <v>168</v>
      </c>
      <c r="C157" s="92">
        <v>80</v>
      </c>
      <c r="D157" s="92">
        <v>961</v>
      </c>
      <c r="E157" s="92">
        <v>8</v>
      </c>
      <c r="F157" s="8" t="s">
        <v>361</v>
      </c>
      <c r="G157" s="8" t="s">
        <v>361</v>
      </c>
      <c r="H157" s="8">
        <v>7</v>
      </c>
      <c r="I157" s="8">
        <v>5</v>
      </c>
      <c r="J157" s="8" t="s">
        <v>361</v>
      </c>
      <c r="K157" s="8">
        <v>1061</v>
      </c>
    </row>
    <row r="158" spans="1:11" s="10" customFormat="1" x14ac:dyDescent="0.25">
      <c r="A158" s="80">
        <v>1421</v>
      </c>
      <c r="B158" s="106" t="s">
        <v>169</v>
      </c>
      <c r="C158" s="92">
        <v>103</v>
      </c>
      <c r="D158" s="92">
        <v>1238</v>
      </c>
      <c r="E158" s="92">
        <v>28</v>
      </c>
      <c r="F158" s="8" t="s">
        <v>361</v>
      </c>
      <c r="G158" s="8" t="s">
        <v>361</v>
      </c>
      <c r="H158" s="8">
        <v>3</v>
      </c>
      <c r="I158" s="8">
        <v>8</v>
      </c>
      <c r="J158" s="8" t="s">
        <v>361</v>
      </c>
      <c r="K158" s="8">
        <v>1380</v>
      </c>
    </row>
    <row r="159" spans="1:11" s="10" customFormat="1" x14ac:dyDescent="0.25">
      <c r="A159" s="80">
        <v>1427</v>
      </c>
      <c r="B159" s="106" t="s">
        <v>170</v>
      </c>
      <c r="C159" s="92">
        <v>75</v>
      </c>
      <c r="D159" s="92">
        <v>687</v>
      </c>
      <c r="E159" s="92">
        <v>23</v>
      </c>
      <c r="F159" s="8" t="s">
        <v>361</v>
      </c>
      <c r="G159" s="8">
        <v>1</v>
      </c>
      <c r="H159" s="8">
        <v>6</v>
      </c>
      <c r="I159" s="8">
        <v>4</v>
      </c>
      <c r="J159" s="8" t="s">
        <v>361</v>
      </c>
      <c r="K159" s="8">
        <v>796</v>
      </c>
    </row>
    <row r="160" spans="1:11" s="10" customFormat="1" x14ac:dyDescent="0.25">
      <c r="A160" s="80">
        <v>1430</v>
      </c>
      <c r="B160" s="106" t="s">
        <v>171</v>
      </c>
      <c r="C160" s="92">
        <v>57</v>
      </c>
      <c r="D160" s="92">
        <v>827</v>
      </c>
      <c r="E160" s="92">
        <v>2</v>
      </c>
      <c r="F160" s="8">
        <v>1</v>
      </c>
      <c r="G160" s="8" t="s">
        <v>361</v>
      </c>
      <c r="H160" s="8">
        <v>11</v>
      </c>
      <c r="I160" s="8">
        <v>11</v>
      </c>
      <c r="J160" s="8" t="s">
        <v>361</v>
      </c>
      <c r="K160" s="8">
        <v>909</v>
      </c>
    </row>
    <row r="161" spans="1:11" s="10" customFormat="1" x14ac:dyDescent="0.25">
      <c r="A161" s="80">
        <v>1435</v>
      </c>
      <c r="B161" s="106" t="s">
        <v>172</v>
      </c>
      <c r="C161" s="92">
        <v>98</v>
      </c>
      <c r="D161" s="92">
        <v>1204</v>
      </c>
      <c r="E161" s="92">
        <v>15</v>
      </c>
      <c r="F161" s="8" t="s">
        <v>361</v>
      </c>
      <c r="G161" s="8" t="s">
        <v>361</v>
      </c>
      <c r="H161" s="8">
        <v>7</v>
      </c>
      <c r="I161" s="8">
        <v>1</v>
      </c>
      <c r="J161" s="8" t="s">
        <v>361</v>
      </c>
      <c r="K161" s="8">
        <v>1325</v>
      </c>
    </row>
    <row r="162" spans="1:11" s="10" customFormat="1" x14ac:dyDescent="0.25">
      <c r="A162" s="80">
        <v>1438</v>
      </c>
      <c r="B162" s="106" t="s">
        <v>173</v>
      </c>
      <c r="C162" s="92">
        <v>63</v>
      </c>
      <c r="D162" s="92">
        <v>424</v>
      </c>
      <c r="E162" s="92">
        <v>1</v>
      </c>
      <c r="F162" s="8" t="s">
        <v>361</v>
      </c>
      <c r="G162" s="8" t="s">
        <v>361</v>
      </c>
      <c r="H162" s="8">
        <v>3</v>
      </c>
      <c r="I162" s="8">
        <v>5</v>
      </c>
      <c r="J162" s="8" t="s">
        <v>361</v>
      </c>
      <c r="K162" s="8">
        <v>496</v>
      </c>
    </row>
    <row r="163" spans="1:11" x14ac:dyDescent="0.25">
      <c r="A163" s="80">
        <v>1439</v>
      </c>
      <c r="B163" s="106" t="s">
        <v>174</v>
      </c>
      <c r="C163" s="92">
        <v>36</v>
      </c>
      <c r="D163" s="92">
        <v>472</v>
      </c>
      <c r="E163" s="92" t="s">
        <v>361</v>
      </c>
      <c r="F163" s="8" t="s">
        <v>361</v>
      </c>
      <c r="G163" s="8" t="s">
        <v>361</v>
      </c>
      <c r="H163" s="8" t="s">
        <v>361</v>
      </c>
      <c r="I163" s="8">
        <v>3</v>
      </c>
      <c r="J163" s="8">
        <v>1</v>
      </c>
      <c r="K163" s="8">
        <v>512</v>
      </c>
    </row>
    <row r="164" spans="1:11" s="10" customFormat="1" x14ac:dyDescent="0.25">
      <c r="A164" s="80">
        <v>1440</v>
      </c>
      <c r="B164" s="106" t="s">
        <v>175</v>
      </c>
      <c r="C164" s="92">
        <v>100</v>
      </c>
      <c r="D164" s="92">
        <v>1283</v>
      </c>
      <c r="E164" s="92">
        <v>41</v>
      </c>
      <c r="F164" s="8" t="s">
        <v>361</v>
      </c>
      <c r="G164" s="8">
        <v>1</v>
      </c>
      <c r="H164" s="8">
        <v>9</v>
      </c>
      <c r="I164" s="8">
        <v>8</v>
      </c>
      <c r="J164" s="8" t="s">
        <v>361</v>
      </c>
      <c r="K164" s="8">
        <v>1442</v>
      </c>
    </row>
    <row r="165" spans="1:11" s="10" customFormat="1" x14ac:dyDescent="0.25">
      <c r="A165" s="80">
        <v>1441</v>
      </c>
      <c r="B165" s="106" t="s">
        <v>176</v>
      </c>
      <c r="C165" s="92">
        <v>133</v>
      </c>
      <c r="D165" s="92">
        <v>1509</v>
      </c>
      <c r="E165" s="92">
        <v>17</v>
      </c>
      <c r="F165" s="8" t="s">
        <v>361</v>
      </c>
      <c r="G165" s="8" t="s">
        <v>361</v>
      </c>
      <c r="H165" s="8">
        <v>16</v>
      </c>
      <c r="I165" s="8">
        <v>28</v>
      </c>
      <c r="J165" s="8" t="s">
        <v>361</v>
      </c>
      <c r="K165" s="8">
        <v>1703</v>
      </c>
    </row>
    <row r="166" spans="1:11" x14ac:dyDescent="0.25">
      <c r="A166" s="80">
        <v>1442</v>
      </c>
      <c r="B166" s="106" t="s">
        <v>177</v>
      </c>
      <c r="C166" s="92">
        <v>59</v>
      </c>
      <c r="D166" s="92">
        <v>842</v>
      </c>
      <c r="E166" s="92">
        <v>14</v>
      </c>
      <c r="F166" s="8" t="s">
        <v>361</v>
      </c>
      <c r="G166" s="8" t="s">
        <v>361</v>
      </c>
      <c r="H166" s="8">
        <v>7</v>
      </c>
      <c r="I166" s="8">
        <v>24</v>
      </c>
      <c r="J166" s="8">
        <v>1</v>
      </c>
      <c r="K166" s="8">
        <v>947</v>
      </c>
    </row>
    <row r="167" spans="1:11" s="48" customFormat="1" x14ac:dyDescent="0.2">
      <c r="A167" s="80">
        <v>1443</v>
      </c>
      <c r="B167" s="106" t="s">
        <v>178</v>
      </c>
      <c r="C167" s="92">
        <v>64</v>
      </c>
      <c r="D167" s="92">
        <v>485</v>
      </c>
      <c r="E167" s="92">
        <v>2</v>
      </c>
      <c r="F167" s="121" t="s">
        <v>361</v>
      </c>
      <c r="G167" s="121" t="s">
        <v>361</v>
      </c>
      <c r="H167" s="121">
        <v>7</v>
      </c>
      <c r="I167" s="121">
        <v>2</v>
      </c>
      <c r="J167" s="121" t="s">
        <v>361</v>
      </c>
      <c r="K167" s="121">
        <v>560</v>
      </c>
    </row>
    <row r="168" spans="1:11" s="10" customFormat="1" x14ac:dyDescent="0.25">
      <c r="A168" s="80">
        <v>1444</v>
      </c>
      <c r="B168" s="106" t="s">
        <v>179</v>
      </c>
      <c r="C168" s="92">
        <v>33</v>
      </c>
      <c r="D168" s="92">
        <v>589</v>
      </c>
      <c r="E168" s="92">
        <v>6</v>
      </c>
      <c r="F168" s="8" t="s">
        <v>361</v>
      </c>
      <c r="G168" s="8">
        <v>1</v>
      </c>
      <c r="H168" s="8">
        <v>4</v>
      </c>
      <c r="I168" s="8">
        <v>13</v>
      </c>
      <c r="J168" s="8" t="s">
        <v>361</v>
      </c>
      <c r="K168" s="8">
        <v>646</v>
      </c>
    </row>
    <row r="169" spans="1:11" s="10" customFormat="1" x14ac:dyDescent="0.25">
      <c r="A169" s="80">
        <v>1445</v>
      </c>
      <c r="B169" s="106" t="s">
        <v>180</v>
      </c>
      <c r="C169" s="92">
        <v>60</v>
      </c>
      <c r="D169" s="92">
        <v>464</v>
      </c>
      <c r="E169" s="92">
        <v>5</v>
      </c>
      <c r="F169" s="8" t="s">
        <v>361</v>
      </c>
      <c r="G169" s="8" t="s">
        <v>361</v>
      </c>
      <c r="H169" s="8" t="s">
        <v>361</v>
      </c>
      <c r="I169" s="8">
        <v>1</v>
      </c>
      <c r="J169" s="8" t="s">
        <v>361</v>
      </c>
      <c r="K169" s="8">
        <v>530</v>
      </c>
    </row>
    <row r="170" spans="1:11" x14ac:dyDescent="0.25">
      <c r="A170" s="80">
        <v>1446</v>
      </c>
      <c r="B170" s="106" t="s">
        <v>181</v>
      </c>
      <c r="C170" s="92">
        <v>51</v>
      </c>
      <c r="D170" s="92">
        <v>479</v>
      </c>
      <c r="E170" s="92">
        <v>7</v>
      </c>
      <c r="F170" s="8" t="s">
        <v>361</v>
      </c>
      <c r="G170" s="8" t="s">
        <v>361</v>
      </c>
      <c r="H170" s="8">
        <v>10</v>
      </c>
      <c r="I170" s="8">
        <v>3</v>
      </c>
      <c r="J170" s="8" t="s">
        <v>361</v>
      </c>
      <c r="K170" s="8">
        <v>550</v>
      </c>
    </row>
    <row r="171" spans="1:11" s="10" customFormat="1" x14ac:dyDescent="0.25">
      <c r="A171" s="80">
        <v>1447</v>
      </c>
      <c r="B171" s="106" t="s">
        <v>182</v>
      </c>
      <c r="C171" s="92">
        <v>39</v>
      </c>
      <c r="D171" s="92">
        <v>494</v>
      </c>
      <c r="E171" s="92" t="s">
        <v>361</v>
      </c>
      <c r="F171" s="8" t="s">
        <v>361</v>
      </c>
      <c r="G171" s="8" t="s">
        <v>361</v>
      </c>
      <c r="H171" s="8">
        <v>4</v>
      </c>
      <c r="I171" s="8">
        <v>1</v>
      </c>
      <c r="J171" s="8" t="s">
        <v>361</v>
      </c>
      <c r="K171" s="8">
        <v>538</v>
      </c>
    </row>
    <row r="172" spans="1:11" x14ac:dyDescent="0.25">
      <c r="A172" s="80">
        <v>1452</v>
      </c>
      <c r="B172" s="106" t="s">
        <v>183</v>
      </c>
      <c r="C172" s="92">
        <v>56</v>
      </c>
      <c r="D172" s="92">
        <v>982</v>
      </c>
      <c r="E172" s="92">
        <v>8</v>
      </c>
      <c r="F172" s="8">
        <v>1</v>
      </c>
      <c r="G172" s="8" t="s">
        <v>361</v>
      </c>
      <c r="H172" s="8">
        <v>8</v>
      </c>
      <c r="I172" s="8">
        <v>2</v>
      </c>
      <c r="J172" s="8" t="s">
        <v>361</v>
      </c>
      <c r="K172" s="8">
        <v>1057</v>
      </c>
    </row>
    <row r="173" spans="1:11" s="86" customFormat="1" x14ac:dyDescent="0.25">
      <c r="A173" s="80">
        <v>1460</v>
      </c>
      <c r="B173" s="106" t="s">
        <v>184</v>
      </c>
      <c r="C173" s="92">
        <v>69</v>
      </c>
      <c r="D173" s="92">
        <v>722</v>
      </c>
      <c r="E173" s="92">
        <v>7</v>
      </c>
      <c r="F173" s="8" t="s">
        <v>361</v>
      </c>
      <c r="G173" s="8" t="s">
        <v>361</v>
      </c>
      <c r="H173" s="8">
        <v>2</v>
      </c>
      <c r="I173" s="8">
        <v>9</v>
      </c>
      <c r="J173" s="8" t="s">
        <v>361</v>
      </c>
      <c r="K173" s="8">
        <v>809</v>
      </c>
    </row>
    <row r="174" spans="1:11" x14ac:dyDescent="0.25">
      <c r="A174" s="80">
        <v>1461</v>
      </c>
      <c r="B174" s="106" t="s">
        <v>185</v>
      </c>
      <c r="C174" s="92">
        <v>47</v>
      </c>
      <c r="D174" s="92">
        <v>698</v>
      </c>
      <c r="E174" s="92">
        <v>7</v>
      </c>
      <c r="F174" s="8" t="s">
        <v>361</v>
      </c>
      <c r="G174" s="8" t="s">
        <v>361</v>
      </c>
      <c r="H174" s="8">
        <v>9</v>
      </c>
      <c r="I174" s="8">
        <v>30</v>
      </c>
      <c r="J174" s="8" t="s">
        <v>361</v>
      </c>
      <c r="K174" s="8">
        <v>791</v>
      </c>
    </row>
    <row r="175" spans="1:11" x14ac:dyDescent="0.25">
      <c r="A175" s="80">
        <v>1462</v>
      </c>
      <c r="B175" s="106" t="s">
        <v>186</v>
      </c>
      <c r="C175" s="92">
        <v>82</v>
      </c>
      <c r="D175" s="92">
        <v>1014</v>
      </c>
      <c r="E175" s="92">
        <v>21</v>
      </c>
      <c r="F175" s="8" t="s">
        <v>361</v>
      </c>
      <c r="G175" s="8">
        <v>1</v>
      </c>
      <c r="H175" s="8">
        <v>5</v>
      </c>
      <c r="I175" s="8">
        <v>13</v>
      </c>
      <c r="J175" s="8">
        <v>1</v>
      </c>
      <c r="K175" s="8">
        <v>1137</v>
      </c>
    </row>
    <row r="176" spans="1:11" s="48" customFormat="1" x14ac:dyDescent="0.2">
      <c r="A176" s="80">
        <v>1463</v>
      </c>
      <c r="B176" s="106" t="s">
        <v>187</v>
      </c>
      <c r="C176" s="92">
        <v>184</v>
      </c>
      <c r="D176" s="92">
        <v>2380</v>
      </c>
      <c r="E176" s="92">
        <v>19</v>
      </c>
      <c r="F176" s="121" t="s">
        <v>361</v>
      </c>
      <c r="G176" s="121">
        <v>3</v>
      </c>
      <c r="H176" s="121">
        <v>13</v>
      </c>
      <c r="I176" s="121">
        <v>7</v>
      </c>
      <c r="J176" s="121">
        <v>1</v>
      </c>
      <c r="K176" s="121">
        <v>2607</v>
      </c>
    </row>
    <row r="177" spans="1:11" x14ac:dyDescent="0.25">
      <c r="A177" s="80">
        <v>1465</v>
      </c>
      <c r="B177" s="106" t="s">
        <v>188</v>
      </c>
      <c r="C177" s="92">
        <v>70</v>
      </c>
      <c r="D177" s="92">
        <v>917</v>
      </c>
      <c r="E177" s="92">
        <v>9</v>
      </c>
      <c r="F177" s="8" t="s">
        <v>361</v>
      </c>
      <c r="G177" s="8" t="s">
        <v>361</v>
      </c>
      <c r="H177" s="8">
        <v>8</v>
      </c>
      <c r="I177" s="8">
        <v>4</v>
      </c>
      <c r="J177" s="8" t="s">
        <v>361</v>
      </c>
      <c r="K177" s="8">
        <v>1008</v>
      </c>
    </row>
    <row r="178" spans="1:11" x14ac:dyDescent="0.25">
      <c r="A178" s="80">
        <v>1466</v>
      </c>
      <c r="B178" s="106" t="s">
        <v>189</v>
      </c>
      <c r="C178" s="92">
        <v>66</v>
      </c>
      <c r="D178" s="92">
        <v>836</v>
      </c>
      <c r="E178" s="92">
        <v>12</v>
      </c>
      <c r="F178" s="8" t="s">
        <v>361</v>
      </c>
      <c r="G178" s="8" t="s">
        <v>361</v>
      </c>
      <c r="H178" s="8">
        <v>6</v>
      </c>
      <c r="I178" s="8" t="s">
        <v>361</v>
      </c>
      <c r="J178" s="8" t="s">
        <v>361</v>
      </c>
      <c r="K178" s="8">
        <v>920</v>
      </c>
    </row>
    <row r="179" spans="1:11" x14ac:dyDescent="0.25">
      <c r="A179" s="80">
        <v>1470</v>
      </c>
      <c r="B179" s="106" t="s">
        <v>190</v>
      </c>
      <c r="C179" s="92">
        <v>108</v>
      </c>
      <c r="D179" s="92">
        <v>1499</v>
      </c>
      <c r="E179" s="92">
        <v>31</v>
      </c>
      <c r="F179" s="8" t="s">
        <v>361</v>
      </c>
      <c r="G179" s="8" t="s">
        <v>361</v>
      </c>
      <c r="H179" s="8">
        <v>7</v>
      </c>
      <c r="I179" s="8">
        <v>5</v>
      </c>
      <c r="J179" s="8" t="s">
        <v>361</v>
      </c>
      <c r="K179" s="8">
        <v>1650</v>
      </c>
    </row>
    <row r="180" spans="1:11" s="10" customFormat="1" x14ac:dyDescent="0.25">
      <c r="A180" s="80">
        <v>1471</v>
      </c>
      <c r="B180" s="106" t="s">
        <v>191</v>
      </c>
      <c r="C180" s="92">
        <v>96</v>
      </c>
      <c r="D180" s="92">
        <v>876</v>
      </c>
      <c r="E180" s="92">
        <v>18</v>
      </c>
      <c r="F180" s="8" t="s">
        <v>361</v>
      </c>
      <c r="G180" s="8" t="s">
        <v>361</v>
      </c>
      <c r="H180" s="8">
        <v>15</v>
      </c>
      <c r="I180" s="8">
        <v>6</v>
      </c>
      <c r="J180" s="8" t="s">
        <v>361</v>
      </c>
      <c r="K180" s="8">
        <v>1011</v>
      </c>
    </row>
    <row r="181" spans="1:11" s="10" customFormat="1" x14ac:dyDescent="0.25">
      <c r="A181" s="80">
        <v>1472</v>
      </c>
      <c r="B181" s="106" t="s">
        <v>192</v>
      </c>
      <c r="C181" s="92">
        <v>50</v>
      </c>
      <c r="D181" s="92">
        <v>599</v>
      </c>
      <c r="E181" s="92">
        <v>5</v>
      </c>
      <c r="F181" s="8" t="s">
        <v>361</v>
      </c>
      <c r="G181" s="8" t="s">
        <v>361</v>
      </c>
      <c r="H181" s="8">
        <v>5</v>
      </c>
      <c r="I181" s="8">
        <v>4</v>
      </c>
      <c r="J181" s="8" t="s">
        <v>361</v>
      </c>
      <c r="K181" s="8">
        <v>663</v>
      </c>
    </row>
    <row r="182" spans="1:11" x14ac:dyDescent="0.25">
      <c r="A182" s="80">
        <v>1473</v>
      </c>
      <c r="B182" s="106" t="s">
        <v>193</v>
      </c>
      <c r="C182" s="92">
        <v>53</v>
      </c>
      <c r="D182" s="92">
        <v>662</v>
      </c>
      <c r="E182" s="92">
        <v>12</v>
      </c>
      <c r="F182" s="8" t="s">
        <v>361</v>
      </c>
      <c r="G182" s="8" t="s">
        <v>361</v>
      </c>
      <c r="H182" s="8">
        <v>5</v>
      </c>
      <c r="I182" s="8">
        <v>3</v>
      </c>
      <c r="J182" s="8" t="s">
        <v>361</v>
      </c>
      <c r="K182" s="8">
        <v>735</v>
      </c>
    </row>
    <row r="183" spans="1:11" x14ac:dyDescent="0.25">
      <c r="A183" s="80">
        <v>1480</v>
      </c>
      <c r="B183" s="106" t="s">
        <v>194</v>
      </c>
      <c r="C183" s="92">
        <v>912</v>
      </c>
      <c r="D183" s="92">
        <v>17724</v>
      </c>
      <c r="E183" s="92">
        <v>454</v>
      </c>
      <c r="F183" s="8">
        <v>1</v>
      </c>
      <c r="G183" s="8">
        <v>11</v>
      </c>
      <c r="H183" s="8">
        <v>71</v>
      </c>
      <c r="I183" s="8">
        <v>535</v>
      </c>
      <c r="J183" s="8" t="s">
        <v>361</v>
      </c>
      <c r="K183" s="8">
        <v>19708</v>
      </c>
    </row>
    <row r="184" spans="1:11" s="10" customFormat="1" x14ac:dyDescent="0.25">
      <c r="A184" s="80">
        <v>1481</v>
      </c>
      <c r="B184" s="106" t="s">
        <v>195</v>
      </c>
      <c r="C184" s="92">
        <v>218</v>
      </c>
      <c r="D184" s="92">
        <v>2947</v>
      </c>
      <c r="E184" s="92">
        <v>106</v>
      </c>
      <c r="F184" s="8" t="s">
        <v>361</v>
      </c>
      <c r="G184" s="8">
        <v>11</v>
      </c>
      <c r="H184" s="8">
        <v>31</v>
      </c>
      <c r="I184" s="8">
        <v>70</v>
      </c>
      <c r="J184" s="8" t="s">
        <v>361</v>
      </c>
      <c r="K184" s="8">
        <v>3383</v>
      </c>
    </row>
    <row r="185" spans="1:11" s="10" customFormat="1" x14ac:dyDescent="0.25">
      <c r="A185" s="80">
        <v>1482</v>
      </c>
      <c r="B185" s="106" t="s">
        <v>196</v>
      </c>
      <c r="C185" s="92">
        <v>207</v>
      </c>
      <c r="D185" s="92">
        <v>2407</v>
      </c>
      <c r="E185" s="92">
        <v>68</v>
      </c>
      <c r="F185" s="8">
        <v>1</v>
      </c>
      <c r="G185" s="8" t="s">
        <v>361</v>
      </c>
      <c r="H185" s="8">
        <v>24</v>
      </c>
      <c r="I185" s="8">
        <v>16</v>
      </c>
      <c r="J185" s="8" t="s">
        <v>361</v>
      </c>
      <c r="K185" s="8">
        <v>2723</v>
      </c>
    </row>
    <row r="186" spans="1:11" s="10" customFormat="1" x14ac:dyDescent="0.25">
      <c r="A186" s="80">
        <v>1484</v>
      </c>
      <c r="B186" s="106" t="s">
        <v>197</v>
      </c>
      <c r="C186" s="92">
        <v>73</v>
      </c>
      <c r="D186" s="92">
        <v>709</v>
      </c>
      <c r="E186" s="92">
        <v>47</v>
      </c>
      <c r="F186" s="8" t="s">
        <v>361</v>
      </c>
      <c r="G186" s="8" t="s">
        <v>361</v>
      </c>
      <c r="H186" s="8">
        <v>6</v>
      </c>
      <c r="I186" s="8">
        <v>18</v>
      </c>
      <c r="J186" s="8" t="s">
        <v>361</v>
      </c>
      <c r="K186" s="8">
        <v>853</v>
      </c>
    </row>
    <row r="187" spans="1:11" x14ac:dyDescent="0.25">
      <c r="A187" s="80">
        <v>1485</v>
      </c>
      <c r="B187" s="106" t="s">
        <v>198</v>
      </c>
      <c r="C187" s="92">
        <v>169</v>
      </c>
      <c r="D187" s="92">
        <v>2997</v>
      </c>
      <c r="E187" s="92">
        <v>80</v>
      </c>
      <c r="F187" s="8" t="s">
        <v>361</v>
      </c>
      <c r="G187" s="8" t="s">
        <v>361</v>
      </c>
      <c r="H187" s="8">
        <v>29</v>
      </c>
      <c r="I187" s="8">
        <v>23</v>
      </c>
      <c r="J187" s="8" t="s">
        <v>361</v>
      </c>
      <c r="K187" s="8">
        <v>3298</v>
      </c>
    </row>
    <row r="188" spans="1:11" s="10" customFormat="1" x14ac:dyDescent="0.25">
      <c r="A188" s="80">
        <v>1486</v>
      </c>
      <c r="B188" s="106" t="s">
        <v>199</v>
      </c>
      <c r="C188" s="92">
        <v>84</v>
      </c>
      <c r="D188" s="92">
        <v>845</v>
      </c>
      <c r="E188" s="92">
        <v>14</v>
      </c>
      <c r="F188" s="8" t="s">
        <v>361</v>
      </c>
      <c r="G188" s="8" t="s">
        <v>361</v>
      </c>
      <c r="H188" s="8">
        <v>9</v>
      </c>
      <c r="I188" s="8">
        <v>21</v>
      </c>
      <c r="J188" s="8" t="s">
        <v>361</v>
      </c>
      <c r="K188" s="8">
        <v>973</v>
      </c>
    </row>
    <row r="189" spans="1:11" x14ac:dyDescent="0.25">
      <c r="A189" s="80">
        <v>1487</v>
      </c>
      <c r="B189" s="106" t="s">
        <v>200</v>
      </c>
      <c r="C189" s="92">
        <v>143</v>
      </c>
      <c r="D189" s="92">
        <v>1836</v>
      </c>
      <c r="E189" s="92">
        <v>40</v>
      </c>
      <c r="F189" s="8" t="s">
        <v>361</v>
      </c>
      <c r="G189" s="8" t="s">
        <v>361</v>
      </c>
      <c r="H189" s="8">
        <v>12</v>
      </c>
      <c r="I189" s="8">
        <v>35</v>
      </c>
      <c r="J189" s="8" t="s">
        <v>361</v>
      </c>
      <c r="K189" s="8">
        <v>2066</v>
      </c>
    </row>
    <row r="190" spans="1:11" x14ac:dyDescent="0.25">
      <c r="A190" s="80">
        <v>1488</v>
      </c>
      <c r="B190" s="106" t="s">
        <v>201</v>
      </c>
      <c r="C190" s="92">
        <v>149</v>
      </c>
      <c r="D190" s="92">
        <v>3234</v>
      </c>
      <c r="E190" s="92">
        <v>96</v>
      </c>
      <c r="F190" s="8" t="s">
        <v>361</v>
      </c>
      <c r="G190" s="8">
        <v>2</v>
      </c>
      <c r="H190" s="8">
        <v>7</v>
      </c>
      <c r="I190" s="8">
        <v>131</v>
      </c>
      <c r="J190" s="8" t="s">
        <v>361</v>
      </c>
      <c r="K190" s="8">
        <v>3619</v>
      </c>
    </row>
    <row r="191" spans="1:11" x14ac:dyDescent="0.25">
      <c r="A191" s="80">
        <v>1489</v>
      </c>
      <c r="B191" s="106" t="s">
        <v>202</v>
      </c>
      <c r="C191" s="92">
        <v>144</v>
      </c>
      <c r="D191" s="92">
        <v>1705</v>
      </c>
      <c r="E191" s="92">
        <v>38</v>
      </c>
      <c r="F191" s="8" t="s">
        <v>361</v>
      </c>
      <c r="G191" s="8" t="s">
        <v>361</v>
      </c>
      <c r="H191" s="8">
        <v>14</v>
      </c>
      <c r="I191" s="8">
        <v>29</v>
      </c>
      <c r="J191" s="8" t="s">
        <v>361</v>
      </c>
      <c r="K191" s="8">
        <v>1930</v>
      </c>
    </row>
    <row r="192" spans="1:11" s="10" customFormat="1" x14ac:dyDescent="0.25">
      <c r="A192" s="80">
        <v>1490</v>
      </c>
      <c r="B192" s="106" t="s">
        <v>203</v>
      </c>
      <c r="C192" s="92">
        <v>385</v>
      </c>
      <c r="D192" s="92">
        <v>4635</v>
      </c>
      <c r="E192" s="92">
        <v>212</v>
      </c>
      <c r="F192" s="8" t="s">
        <v>361</v>
      </c>
      <c r="G192" s="8">
        <v>13</v>
      </c>
      <c r="H192" s="8">
        <v>36</v>
      </c>
      <c r="I192" s="8">
        <v>133</v>
      </c>
      <c r="J192" s="8" t="s">
        <v>361</v>
      </c>
      <c r="K192" s="8">
        <v>5414</v>
      </c>
    </row>
    <row r="193" spans="1:11" s="10" customFormat="1" x14ac:dyDescent="0.25">
      <c r="A193" s="80">
        <v>1491</v>
      </c>
      <c r="B193" s="106" t="s">
        <v>204</v>
      </c>
      <c r="C193" s="92">
        <v>132</v>
      </c>
      <c r="D193" s="92">
        <v>1472</v>
      </c>
      <c r="E193" s="92">
        <v>15</v>
      </c>
      <c r="F193" s="8" t="s">
        <v>361</v>
      </c>
      <c r="G193" s="8" t="s">
        <v>361</v>
      </c>
      <c r="H193" s="8">
        <v>11</v>
      </c>
      <c r="I193" s="8">
        <v>29</v>
      </c>
      <c r="J193" s="8" t="s">
        <v>361</v>
      </c>
      <c r="K193" s="8">
        <v>1659</v>
      </c>
    </row>
    <row r="194" spans="1:11" s="10" customFormat="1" x14ac:dyDescent="0.25">
      <c r="A194" s="80">
        <v>1492</v>
      </c>
      <c r="B194" s="106" t="s">
        <v>205</v>
      </c>
      <c r="C194" s="92">
        <v>46</v>
      </c>
      <c r="D194" s="92">
        <v>598</v>
      </c>
      <c r="E194" s="92">
        <v>26</v>
      </c>
      <c r="F194" s="8" t="s">
        <v>361</v>
      </c>
      <c r="G194" s="8" t="s">
        <v>361</v>
      </c>
      <c r="H194" s="8">
        <v>6</v>
      </c>
      <c r="I194" s="8">
        <v>4</v>
      </c>
      <c r="J194" s="8" t="s">
        <v>361</v>
      </c>
      <c r="K194" s="8">
        <v>680</v>
      </c>
    </row>
    <row r="195" spans="1:11" x14ac:dyDescent="0.25">
      <c r="A195" s="80">
        <v>1493</v>
      </c>
      <c r="B195" s="106" t="s">
        <v>206</v>
      </c>
      <c r="C195" s="92">
        <v>137</v>
      </c>
      <c r="D195" s="92">
        <v>1306</v>
      </c>
      <c r="E195" s="92">
        <v>37</v>
      </c>
      <c r="F195" s="8" t="s">
        <v>361</v>
      </c>
      <c r="G195" s="8" t="s">
        <v>361</v>
      </c>
      <c r="H195" s="8">
        <v>16</v>
      </c>
      <c r="I195" s="8">
        <v>10</v>
      </c>
      <c r="J195" s="8" t="s">
        <v>361</v>
      </c>
      <c r="K195" s="8">
        <v>1506</v>
      </c>
    </row>
    <row r="196" spans="1:11" s="10" customFormat="1" x14ac:dyDescent="0.25">
      <c r="A196" s="80">
        <v>1494</v>
      </c>
      <c r="B196" s="106" t="s">
        <v>207</v>
      </c>
      <c r="C196" s="92">
        <v>164</v>
      </c>
      <c r="D196" s="92">
        <v>2309</v>
      </c>
      <c r="E196" s="92">
        <v>45</v>
      </c>
      <c r="F196" s="8" t="s">
        <v>361</v>
      </c>
      <c r="G196" s="8" t="s">
        <v>361</v>
      </c>
      <c r="H196" s="8">
        <v>17</v>
      </c>
      <c r="I196" s="8">
        <v>45</v>
      </c>
      <c r="J196" s="8" t="s">
        <v>361</v>
      </c>
      <c r="K196" s="8">
        <v>2580</v>
      </c>
    </row>
    <row r="197" spans="1:11" s="10" customFormat="1" x14ac:dyDescent="0.25">
      <c r="A197" s="80">
        <v>1495</v>
      </c>
      <c r="B197" s="106" t="s">
        <v>208</v>
      </c>
      <c r="C197" s="92">
        <v>96</v>
      </c>
      <c r="D197" s="92">
        <v>1138</v>
      </c>
      <c r="E197" s="92">
        <v>32</v>
      </c>
      <c r="F197" s="8">
        <v>1</v>
      </c>
      <c r="G197" s="8">
        <v>1</v>
      </c>
      <c r="H197" s="8">
        <v>5</v>
      </c>
      <c r="I197" s="8">
        <v>13</v>
      </c>
      <c r="J197" s="8" t="s">
        <v>361</v>
      </c>
      <c r="K197" s="8">
        <v>1286</v>
      </c>
    </row>
    <row r="198" spans="1:11" s="10" customFormat="1" x14ac:dyDescent="0.25">
      <c r="A198" s="80">
        <v>1496</v>
      </c>
      <c r="B198" s="106" t="s">
        <v>209</v>
      </c>
      <c r="C198" s="92">
        <v>210</v>
      </c>
      <c r="D198" s="92">
        <v>2384</v>
      </c>
      <c r="E198" s="92">
        <v>97</v>
      </c>
      <c r="F198" s="8" t="s">
        <v>361</v>
      </c>
      <c r="G198" s="8" t="s">
        <v>361</v>
      </c>
      <c r="H198" s="8">
        <v>24</v>
      </c>
      <c r="I198" s="8">
        <v>81</v>
      </c>
      <c r="J198" s="8" t="s">
        <v>361</v>
      </c>
      <c r="K198" s="8">
        <v>2796</v>
      </c>
    </row>
    <row r="199" spans="1:11" x14ac:dyDescent="0.25">
      <c r="A199" s="80">
        <v>1497</v>
      </c>
      <c r="B199" s="106" t="s">
        <v>210</v>
      </c>
      <c r="C199" s="92">
        <v>66</v>
      </c>
      <c r="D199" s="92">
        <v>750</v>
      </c>
      <c r="E199" s="92">
        <v>30</v>
      </c>
      <c r="F199" s="8" t="s">
        <v>361</v>
      </c>
      <c r="G199" s="8">
        <v>1</v>
      </c>
      <c r="H199" s="8" t="s">
        <v>361</v>
      </c>
      <c r="I199" s="8">
        <v>2</v>
      </c>
      <c r="J199" s="8" t="s">
        <v>361</v>
      </c>
      <c r="K199" s="8">
        <v>849</v>
      </c>
    </row>
    <row r="200" spans="1:11" s="10" customFormat="1" x14ac:dyDescent="0.25">
      <c r="A200" s="80">
        <v>1498</v>
      </c>
      <c r="B200" s="106" t="s">
        <v>211</v>
      </c>
      <c r="C200" s="92">
        <v>115</v>
      </c>
      <c r="D200" s="92">
        <v>773</v>
      </c>
      <c r="E200" s="92">
        <v>20</v>
      </c>
      <c r="F200" s="8" t="s">
        <v>361</v>
      </c>
      <c r="G200" s="8" t="s">
        <v>361</v>
      </c>
      <c r="H200" s="8">
        <v>4</v>
      </c>
      <c r="I200" s="8">
        <v>1</v>
      </c>
      <c r="J200" s="8">
        <v>1</v>
      </c>
      <c r="K200" s="8">
        <v>914</v>
      </c>
    </row>
    <row r="201" spans="1:11" x14ac:dyDescent="0.25">
      <c r="A201" s="80">
        <v>1499</v>
      </c>
      <c r="B201" s="106" t="s">
        <v>212</v>
      </c>
      <c r="C201" s="92">
        <v>205</v>
      </c>
      <c r="D201" s="92">
        <v>2092</v>
      </c>
      <c r="E201" s="92">
        <v>15</v>
      </c>
      <c r="F201" s="8" t="s">
        <v>361</v>
      </c>
      <c r="G201" s="8" t="s">
        <v>361</v>
      </c>
      <c r="H201" s="8">
        <v>7</v>
      </c>
      <c r="I201" s="8">
        <v>20</v>
      </c>
      <c r="J201" s="8" t="s">
        <v>361</v>
      </c>
      <c r="K201" s="8">
        <v>2339</v>
      </c>
    </row>
    <row r="202" spans="1:11" s="48" customFormat="1" ht="23.25" customHeight="1" x14ac:dyDescent="0.25">
      <c r="A202" s="97" t="s">
        <v>333</v>
      </c>
      <c r="B202" s="139"/>
      <c r="C202" s="98">
        <v>5965</v>
      </c>
      <c r="D202" s="98">
        <v>79593</v>
      </c>
      <c r="E202" s="104">
        <v>1884</v>
      </c>
      <c r="F202" s="104">
        <v>5</v>
      </c>
      <c r="G202" s="104">
        <v>47</v>
      </c>
      <c r="H202" s="104">
        <v>531</v>
      </c>
      <c r="I202" s="104">
        <v>1501</v>
      </c>
      <c r="J202" s="104">
        <v>5</v>
      </c>
      <c r="K202" s="104">
        <v>89531</v>
      </c>
    </row>
    <row r="203" spans="1:11" s="10" customFormat="1" x14ac:dyDescent="0.25">
      <c r="A203" s="80">
        <v>1715</v>
      </c>
      <c r="B203" s="106" t="s">
        <v>213</v>
      </c>
      <c r="C203" s="92">
        <v>60</v>
      </c>
      <c r="D203" s="92">
        <v>813</v>
      </c>
      <c r="E203" s="92">
        <v>5</v>
      </c>
      <c r="F203" s="8" t="s">
        <v>361</v>
      </c>
      <c r="G203" s="8" t="s">
        <v>361</v>
      </c>
      <c r="H203" s="8">
        <v>4</v>
      </c>
      <c r="I203" s="8">
        <v>4</v>
      </c>
      <c r="J203" s="8" t="s">
        <v>361</v>
      </c>
      <c r="K203" s="8">
        <v>886</v>
      </c>
    </row>
    <row r="204" spans="1:11" s="10" customFormat="1" x14ac:dyDescent="0.25">
      <c r="A204" s="80">
        <v>1730</v>
      </c>
      <c r="B204" s="106" t="s">
        <v>214</v>
      </c>
      <c r="C204" s="92">
        <v>49</v>
      </c>
      <c r="D204" s="92">
        <v>622</v>
      </c>
      <c r="E204" s="92">
        <v>2</v>
      </c>
      <c r="F204" s="8" t="s">
        <v>361</v>
      </c>
      <c r="G204" s="8" t="s">
        <v>361</v>
      </c>
      <c r="H204" s="8">
        <v>4</v>
      </c>
      <c r="I204" s="8" t="s">
        <v>361</v>
      </c>
      <c r="J204" s="8" t="s">
        <v>361</v>
      </c>
      <c r="K204" s="8">
        <v>677</v>
      </c>
    </row>
    <row r="205" spans="1:11" s="10" customFormat="1" x14ac:dyDescent="0.25">
      <c r="A205" s="80">
        <v>1737</v>
      </c>
      <c r="B205" s="106" t="s">
        <v>215</v>
      </c>
      <c r="C205" s="92">
        <v>82</v>
      </c>
      <c r="D205" s="92">
        <v>1082</v>
      </c>
      <c r="E205" s="92">
        <v>11</v>
      </c>
      <c r="F205" s="8" t="s">
        <v>361</v>
      </c>
      <c r="G205" s="8" t="s">
        <v>361</v>
      </c>
      <c r="H205" s="8">
        <v>3</v>
      </c>
      <c r="I205" s="8">
        <v>2</v>
      </c>
      <c r="J205" s="8" t="s">
        <v>361</v>
      </c>
      <c r="K205" s="8">
        <v>1180</v>
      </c>
    </row>
    <row r="206" spans="1:11" x14ac:dyDescent="0.25">
      <c r="A206" s="80">
        <v>1760</v>
      </c>
      <c r="B206" s="106" t="s">
        <v>216</v>
      </c>
      <c r="C206" s="92">
        <v>24</v>
      </c>
      <c r="D206" s="92">
        <v>352</v>
      </c>
      <c r="E206" s="92">
        <v>1</v>
      </c>
      <c r="F206" s="8" t="s">
        <v>361</v>
      </c>
      <c r="G206" s="8" t="s">
        <v>361</v>
      </c>
      <c r="H206" s="8" t="s">
        <v>361</v>
      </c>
      <c r="I206" s="8">
        <v>1</v>
      </c>
      <c r="J206" s="8" t="s">
        <v>361</v>
      </c>
      <c r="K206" s="8">
        <v>378</v>
      </c>
    </row>
    <row r="207" spans="1:11" x14ac:dyDescent="0.25">
      <c r="A207" s="80">
        <v>1761</v>
      </c>
      <c r="B207" s="106" t="s">
        <v>217</v>
      </c>
      <c r="C207" s="92">
        <v>46</v>
      </c>
      <c r="D207" s="92">
        <v>558</v>
      </c>
      <c r="E207" s="92">
        <v>5</v>
      </c>
      <c r="F207" s="8" t="s">
        <v>361</v>
      </c>
      <c r="G207" s="8" t="s">
        <v>361</v>
      </c>
      <c r="H207" s="8">
        <v>2</v>
      </c>
      <c r="I207" s="8">
        <v>3</v>
      </c>
      <c r="J207" s="8" t="s">
        <v>361</v>
      </c>
      <c r="K207" s="8">
        <v>614</v>
      </c>
    </row>
    <row r="208" spans="1:11" s="10" customFormat="1" x14ac:dyDescent="0.25">
      <c r="A208" s="80">
        <v>1762</v>
      </c>
      <c r="B208" s="106" t="s">
        <v>218</v>
      </c>
      <c r="C208" s="92">
        <v>22</v>
      </c>
      <c r="D208" s="92">
        <v>239</v>
      </c>
      <c r="E208" s="92">
        <v>2</v>
      </c>
      <c r="F208" s="8" t="s">
        <v>361</v>
      </c>
      <c r="G208" s="8" t="s">
        <v>361</v>
      </c>
      <c r="H208" s="8" t="s">
        <v>361</v>
      </c>
      <c r="I208" s="8">
        <v>8</v>
      </c>
      <c r="J208" s="8">
        <v>1</v>
      </c>
      <c r="K208" s="8">
        <v>272</v>
      </c>
    </row>
    <row r="209" spans="1:11" s="10" customFormat="1" x14ac:dyDescent="0.25">
      <c r="A209" s="80">
        <v>1763</v>
      </c>
      <c r="B209" s="106" t="s">
        <v>219</v>
      </c>
      <c r="C209" s="92">
        <v>59</v>
      </c>
      <c r="D209" s="92">
        <v>506</v>
      </c>
      <c r="E209" s="92">
        <v>9</v>
      </c>
      <c r="F209" s="8" t="s">
        <v>361</v>
      </c>
      <c r="G209" s="8" t="s">
        <v>361</v>
      </c>
      <c r="H209" s="8">
        <v>2</v>
      </c>
      <c r="I209" s="8">
        <v>3</v>
      </c>
      <c r="J209" s="8" t="s">
        <v>361</v>
      </c>
      <c r="K209" s="8">
        <v>579</v>
      </c>
    </row>
    <row r="210" spans="1:11" x14ac:dyDescent="0.25">
      <c r="A210" s="80">
        <v>1764</v>
      </c>
      <c r="B210" s="106" t="s">
        <v>220</v>
      </c>
      <c r="C210" s="92">
        <v>64</v>
      </c>
      <c r="D210" s="92">
        <v>523</v>
      </c>
      <c r="E210" s="92">
        <v>4</v>
      </c>
      <c r="F210" s="8" t="s">
        <v>361</v>
      </c>
      <c r="G210" s="8" t="s">
        <v>361</v>
      </c>
      <c r="H210" s="8">
        <v>2</v>
      </c>
      <c r="I210" s="8">
        <v>1</v>
      </c>
      <c r="J210" s="8" t="s">
        <v>361</v>
      </c>
      <c r="K210" s="8">
        <v>594</v>
      </c>
    </row>
    <row r="211" spans="1:11" s="10" customFormat="1" x14ac:dyDescent="0.25">
      <c r="A211" s="80">
        <v>1765</v>
      </c>
      <c r="B211" s="106" t="s">
        <v>221</v>
      </c>
      <c r="C211" s="92">
        <v>61</v>
      </c>
      <c r="D211" s="92">
        <v>870</v>
      </c>
      <c r="E211" s="92">
        <v>4</v>
      </c>
      <c r="F211" s="8" t="s">
        <v>361</v>
      </c>
      <c r="G211" s="8">
        <v>4</v>
      </c>
      <c r="H211" s="8">
        <v>4</v>
      </c>
      <c r="I211" s="8" t="s">
        <v>361</v>
      </c>
      <c r="J211" s="8" t="s">
        <v>361</v>
      </c>
      <c r="K211" s="8">
        <v>943</v>
      </c>
    </row>
    <row r="212" spans="1:11" x14ac:dyDescent="0.25">
      <c r="A212" s="80">
        <v>1766</v>
      </c>
      <c r="B212" s="106" t="s">
        <v>222</v>
      </c>
      <c r="C212" s="92">
        <v>98</v>
      </c>
      <c r="D212" s="92">
        <v>1110</v>
      </c>
      <c r="E212" s="92">
        <v>8</v>
      </c>
      <c r="F212" s="8" t="s">
        <v>361</v>
      </c>
      <c r="G212" s="8" t="s">
        <v>361</v>
      </c>
      <c r="H212" s="8">
        <v>3</v>
      </c>
      <c r="I212" s="8" t="s">
        <v>361</v>
      </c>
      <c r="J212" s="8" t="s">
        <v>361</v>
      </c>
      <c r="K212" s="8">
        <v>1219</v>
      </c>
    </row>
    <row r="213" spans="1:11" x14ac:dyDescent="0.25">
      <c r="A213" s="80">
        <v>1780</v>
      </c>
      <c r="B213" s="106" t="s">
        <v>223</v>
      </c>
      <c r="C213" s="92">
        <v>291</v>
      </c>
      <c r="D213" s="92">
        <v>4169</v>
      </c>
      <c r="E213" s="92">
        <v>118</v>
      </c>
      <c r="F213" s="8">
        <v>1</v>
      </c>
      <c r="G213" s="8" t="s">
        <v>361</v>
      </c>
      <c r="H213" s="8">
        <v>27</v>
      </c>
      <c r="I213" s="8">
        <v>123</v>
      </c>
      <c r="J213" s="8">
        <v>2</v>
      </c>
      <c r="K213" s="8">
        <v>4731</v>
      </c>
    </row>
    <row r="214" spans="1:11" s="10" customFormat="1" x14ac:dyDescent="0.25">
      <c r="A214" s="80">
        <v>1781</v>
      </c>
      <c r="B214" s="106" t="s">
        <v>224</v>
      </c>
      <c r="C214" s="92">
        <v>118</v>
      </c>
      <c r="D214" s="92">
        <v>1247</v>
      </c>
      <c r="E214" s="92">
        <v>18</v>
      </c>
      <c r="F214" s="8" t="s">
        <v>361</v>
      </c>
      <c r="G214" s="8" t="s">
        <v>361</v>
      </c>
      <c r="H214" s="8">
        <v>20</v>
      </c>
      <c r="I214" s="8">
        <v>2</v>
      </c>
      <c r="J214" s="8" t="s">
        <v>361</v>
      </c>
      <c r="K214" s="8">
        <v>1405</v>
      </c>
    </row>
    <row r="215" spans="1:11" s="10" customFormat="1" x14ac:dyDescent="0.25">
      <c r="A215" s="80">
        <v>1782</v>
      </c>
      <c r="B215" s="106" t="s">
        <v>225</v>
      </c>
      <c r="C215" s="92">
        <v>56</v>
      </c>
      <c r="D215" s="92">
        <v>601</v>
      </c>
      <c r="E215" s="92">
        <v>1</v>
      </c>
      <c r="F215" s="8" t="s">
        <v>361</v>
      </c>
      <c r="G215" s="8" t="s">
        <v>361</v>
      </c>
      <c r="H215" s="8">
        <v>4</v>
      </c>
      <c r="I215" s="8">
        <v>1</v>
      </c>
      <c r="J215" s="8">
        <v>1</v>
      </c>
      <c r="K215" s="8">
        <v>664</v>
      </c>
    </row>
    <row r="216" spans="1:11" s="10" customFormat="1" x14ac:dyDescent="0.25">
      <c r="A216" s="80">
        <v>1783</v>
      </c>
      <c r="B216" s="106" t="s">
        <v>226</v>
      </c>
      <c r="C216" s="92">
        <v>76</v>
      </c>
      <c r="D216" s="92">
        <v>847</v>
      </c>
      <c r="E216" s="92">
        <v>7</v>
      </c>
      <c r="F216" s="8" t="s">
        <v>361</v>
      </c>
      <c r="G216" s="8" t="s">
        <v>361</v>
      </c>
      <c r="H216" s="8">
        <v>7</v>
      </c>
      <c r="I216" s="8">
        <v>2</v>
      </c>
      <c r="J216" s="8" t="s">
        <v>361</v>
      </c>
      <c r="K216" s="8">
        <v>939</v>
      </c>
    </row>
    <row r="217" spans="1:11" s="10" customFormat="1" x14ac:dyDescent="0.25">
      <c r="A217" s="80">
        <v>1784</v>
      </c>
      <c r="B217" s="106" t="s">
        <v>227</v>
      </c>
      <c r="C217" s="92">
        <v>147</v>
      </c>
      <c r="D217" s="92">
        <v>1674</v>
      </c>
      <c r="E217" s="92">
        <v>13</v>
      </c>
      <c r="F217" s="8" t="s">
        <v>361</v>
      </c>
      <c r="G217" s="8" t="s">
        <v>361</v>
      </c>
      <c r="H217" s="8">
        <v>9</v>
      </c>
      <c r="I217" s="8">
        <v>9</v>
      </c>
      <c r="J217" s="8" t="s">
        <v>361</v>
      </c>
      <c r="K217" s="8">
        <v>1852</v>
      </c>
    </row>
    <row r="218" spans="1:11" x14ac:dyDescent="0.25">
      <c r="A218" s="80">
        <v>1785</v>
      </c>
      <c r="B218" s="106" t="s">
        <v>228</v>
      </c>
      <c r="C218" s="92">
        <v>89</v>
      </c>
      <c r="D218" s="92">
        <v>1011</v>
      </c>
      <c r="E218" s="92">
        <v>8</v>
      </c>
      <c r="F218" s="8" t="s">
        <v>361</v>
      </c>
      <c r="G218" s="8" t="s">
        <v>361</v>
      </c>
      <c r="H218" s="8">
        <v>2</v>
      </c>
      <c r="I218" s="8">
        <v>4</v>
      </c>
      <c r="J218" s="8" t="s">
        <v>361</v>
      </c>
      <c r="K218" s="8">
        <v>1114</v>
      </c>
    </row>
    <row r="219" spans="1:11" s="48" customFormat="1" ht="23.25" customHeight="1" x14ac:dyDescent="0.25">
      <c r="A219" s="97" t="s">
        <v>334</v>
      </c>
      <c r="B219" s="139"/>
      <c r="C219" s="98">
        <v>1342</v>
      </c>
      <c r="D219" s="98">
        <v>16224</v>
      </c>
      <c r="E219" s="104">
        <v>216</v>
      </c>
      <c r="F219" s="104">
        <v>1</v>
      </c>
      <c r="G219" s="104">
        <v>4</v>
      </c>
      <c r="H219" s="104">
        <v>93</v>
      </c>
      <c r="I219" s="104">
        <v>163</v>
      </c>
      <c r="J219" s="104">
        <v>4</v>
      </c>
      <c r="K219" s="104">
        <v>18047</v>
      </c>
    </row>
    <row r="220" spans="1:11" x14ac:dyDescent="0.25">
      <c r="A220" s="80">
        <v>1814</v>
      </c>
      <c r="B220" s="106" t="s">
        <v>229</v>
      </c>
      <c r="C220" s="92">
        <v>76</v>
      </c>
      <c r="D220" s="92">
        <v>558</v>
      </c>
      <c r="E220" s="92">
        <v>5</v>
      </c>
      <c r="F220" s="8" t="s">
        <v>361</v>
      </c>
      <c r="G220" s="8" t="s">
        <v>361</v>
      </c>
      <c r="H220" s="8">
        <v>6</v>
      </c>
      <c r="I220" s="8">
        <v>2</v>
      </c>
      <c r="J220" s="8" t="s">
        <v>361</v>
      </c>
      <c r="K220" s="8">
        <v>647</v>
      </c>
    </row>
    <row r="221" spans="1:11" s="10" customFormat="1" x14ac:dyDescent="0.25">
      <c r="A221" s="80">
        <v>1860</v>
      </c>
      <c r="B221" s="106" t="s">
        <v>230</v>
      </c>
      <c r="C221" s="92">
        <v>41</v>
      </c>
      <c r="D221" s="92">
        <v>356</v>
      </c>
      <c r="E221" s="92">
        <v>7</v>
      </c>
      <c r="F221" s="8" t="s">
        <v>361</v>
      </c>
      <c r="G221" s="8" t="s">
        <v>361</v>
      </c>
      <c r="H221" s="8">
        <v>1</v>
      </c>
      <c r="I221" s="8" t="s">
        <v>361</v>
      </c>
      <c r="J221" s="8" t="s">
        <v>361</v>
      </c>
      <c r="K221" s="8">
        <v>405</v>
      </c>
    </row>
    <row r="222" spans="1:11" x14ac:dyDescent="0.25">
      <c r="A222" s="80">
        <v>1861</v>
      </c>
      <c r="B222" s="106" t="s">
        <v>231</v>
      </c>
      <c r="C222" s="92">
        <v>96</v>
      </c>
      <c r="D222" s="92">
        <v>1031</v>
      </c>
      <c r="E222" s="92">
        <v>11</v>
      </c>
      <c r="F222" s="8" t="s">
        <v>361</v>
      </c>
      <c r="G222" s="8" t="s">
        <v>361</v>
      </c>
      <c r="H222" s="8">
        <v>11</v>
      </c>
      <c r="I222" s="8">
        <v>3</v>
      </c>
      <c r="J222" s="8" t="s">
        <v>361</v>
      </c>
      <c r="K222" s="8">
        <v>1152</v>
      </c>
    </row>
    <row r="223" spans="1:11" s="10" customFormat="1" x14ac:dyDescent="0.25">
      <c r="A223" s="80">
        <v>1862</v>
      </c>
      <c r="B223" s="106" t="s">
        <v>232</v>
      </c>
      <c r="C223" s="92">
        <v>37</v>
      </c>
      <c r="D223" s="92">
        <v>507</v>
      </c>
      <c r="E223" s="92">
        <v>16</v>
      </c>
      <c r="F223" s="8" t="s">
        <v>361</v>
      </c>
      <c r="G223" s="8" t="s">
        <v>361</v>
      </c>
      <c r="H223" s="8">
        <v>1</v>
      </c>
      <c r="I223" s="8" t="s">
        <v>361</v>
      </c>
      <c r="J223" s="8" t="s">
        <v>361</v>
      </c>
      <c r="K223" s="8">
        <v>561</v>
      </c>
    </row>
    <row r="224" spans="1:11" x14ac:dyDescent="0.25">
      <c r="A224" s="80">
        <v>1863</v>
      </c>
      <c r="B224" s="106" t="s">
        <v>233</v>
      </c>
      <c r="C224" s="92">
        <v>46</v>
      </c>
      <c r="D224" s="92">
        <v>403</v>
      </c>
      <c r="E224" s="92">
        <v>3</v>
      </c>
      <c r="F224" s="8" t="s">
        <v>361</v>
      </c>
      <c r="G224" s="8" t="s">
        <v>361</v>
      </c>
      <c r="H224" s="8" t="s">
        <v>361</v>
      </c>
      <c r="I224" s="8">
        <v>2</v>
      </c>
      <c r="J224" s="8" t="s">
        <v>361</v>
      </c>
      <c r="K224" s="8">
        <v>454</v>
      </c>
    </row>
    <row r="225" spans="1:11" s="10" customFormat="1" x14ac:dyDescent="0.25">
      <c r="A225" s="80">
        <v>1864</v>
      </c>
      <c r="B225" s="106" t="s">
        <v>234</v>
      </c>
      <c r="C225" s="92">
        <v>44</v>
      </c>
      <c r="D225" s="92">
        <v>290</v>
      </c>
      <c r="E225" s="92">
        <v>2</v>
      </c>
      <c r="F225" s="8" t="s">
        <v>361</v>
      </c>
      <c r="G225" s="8" t="s">
        <v>361</v>
      </c>
      <c r="H225" s="8">
        <v>4</v>
      </c>
      <c r="I225" s="8" t="s">
        <v>361</v>
      </c>
      <c r="J225" s="8">
        <v>1</v>
      </c>
      <c r="K225" s="8">
        <v>341</v>
      </c>
    </row>
    <row r="226" spans="1:11" x14ac:dyDescent="0.25">
      <c r="A226" s="80">
        <v>1880</v>
      </c>
      <c r="B226" s="106" t="s">
        <v>235</v>
      </c>
      <c r="C226" s="92">
        <v>421</v>
      </c>
      <c r="D226" s="92">
        <v>6385</v>
      </c>
      <c r="E226" s="92">
        <v>133</v>
      </c>
      <c r="F226" s="8">
        <v>2</v>
      </c>
      <c r="G226" s="8">
        <v>1</v>
      </c>
      <c r="H226" s="8">
        <v>50</v>
      </c>
      <c r="I226" s="8">
        <v>214</v>
      </c>
      <c r="J226" s="8" t="s">
        <v>361</v>
      </c>
      <c r="K226" s="8">
        <v>7206</v>
      </c>
    </row>
    <row r="227" spans="1:11" s="10" customFormat="1" x14ac:dyDescent="0.25">
      <c r="A227" s="80">
        <v>1881</v>
      </c>
      <c r="B227" s="106" t="s">
        <v>236</v>
      </c>
      <c r="C227" s="92">
        <v>107</v>
      </c>
      <c r="D227" s="92">
        <v>1029</v>
      </c>
      <c r="E227" s="92">
        <v>6</v>
      </c>
      <c r="F227" s="8" t="s">
        <v>361</v>
      </c>
      <c r="G227" s="8" t="s">
        <v>361</v>
      </c>
      <c r="H227" s="8">
        <v>10</v>
      </c>
      <c r="I227" s="8">
        <v>33</v>
      </c>
      <c r="J227" s="8" t="s">
        <v>361</v>
      </c>
      <c r="K227" s="8">
        <v>1185</v>
      </c>
    </row>
    <row r="228" spans="1:11" s="10" customFormat="1" x14ac:dyDescent="0.25">
      <c r="A228" s="80">
        <v>1882</v>
      </c>
      <c r="B228" s="106" t="s">
        <v>237</v>
      </c>
      <c r="C228" s="92">
        <v>94</v>
      </c>
      <c r="D228" s="92">
        <v>1091</v>
      </c>
      <c r="E228" s="92">
        <v>13</v>
      </c>
      <c r="F228" s="8" t="s">
        <v>361</v>
      </c>
      <c r="G228" s="8" t="s">
        <v>361</v>
      </c>
      <c r="H228" s="8">
        <v>4</v>
      </c>
      <c r="I228" s="8">
        <v>4</v>
      </c>
      <c r="J228" s="8" t="s">
        <v>361</v>
      </c>
      <c r="K228" s="8">
        <v>1206</v>
      </c>
    </row>
    <row r="229" spans="1:11" s="48" customFormat="1" x14ac:dyDescent="0.2">
      <c r="A229" s="80">
        <v>1883</v>
      </c>
      <c r="B229" s="106" t="s">
        <v>238</v>
      </c>
      <c r="C229" s="92">
        <v>133</v>
      </c>
      <c r="D229" s="92">
        <v>1307</v>
      </c>
      <c r="E229" s="92">
        <v>29</v>
      </c>
      <c r="F229" s="121" t="s">
        <v>361</v>
      </c>
      <c r="G229" s="121" t="s">
        <v>361</v>
      </c>
      <c r="H229" s="121">
        <v>9</v>
      </c>
      <c r="I229" s="121">
        <v>47</v>
      </c>
      <c r="J229" s="121" t="s">
        <v>361</v>
      </c>
      <c r="K229" s="121">
        <v>1525</v>
      </c>
    </row>
    <row r="230" spans="1:11" s="10" customFormat="1" x14ac:dyDescent="0.25">
      <c r="A230" s="80">
        <v>1884</v>
      </c>
      <c r="B230" s="106" t="s">
        <v>239</v>
      </c>
      <c r="C230" s="92">
        <v>77</v>
      </c>
      <c r="D230" s="92">
        <v>680</v>
      </c>
      <c r="E230" s="92">
        <v>9</v>
      </c>
      <c r="F230" s="8" t="s">
        <v>361</v>
      </c>
      <c r="G230" s="8" t="s">
        <v>361</v>
      </c>
      <c r="H230" s="8">
        <v>2</v>
      </c>
      <c r="I230" s="8" t="s">
        <v>361</v>
      </c>
      <c r="J230" s="8" t="s">
        <v>361</v>
      </c>
      <c r="K230" s="8">
        <v>768</v>
      </c>
    </row>
    <row r="231" spans="1:11" s="10" customFormat="1" x14ac:dyDescent="0.25">
      <c r="A231" s="80">
        <v>1885</v>
      </c>
      <c r="B231" s="106" t="s">
        <v>240</v>
      </c>
      <c r="C231" s="92">
        <v>163</v>
      </c>
      <c r="D231" s="92">
        <v>1423</v>
      </c>
      <c r="E231" s="92">
        <v>10</v>
      </c>
      <c r="F231" s="8" t="s">
        <v>361</v>
      </c>
      <c r="G231" s="8" t="s">
        <v>361</v>
      </c>
      <c r="H231" s="8">
        <v>16</v>
      </c>
      <c r="I231" s="8">
        <v>6</v>
      </c>
      <c r="J231" s="8" t="s">
        <v>361</v>
      </c>
      <c r="K231" s="8">
        <v>1618</v>
      </c>
    </row>
    <row r="232" spans="1:11" s="48" customFormat="1" ht="23.25" customHeight="1" x14ac:dyDescent="0.25">
      <c r="A232" s="97" t="s">
        <v>335</v>
      </c>
      <c r="B232" s="139"/>
      <c r="C232" s="98">
        <v>1335</v>
      </c>
      <c r="D232" s="98">
        <v>15060</v>
      </c>
      <c r="E232" s="104">
        <v>244</v>
      </c>
      <c r="F232" s="104">
        <v>2</v>
      </c>
      <c r="G232" s="104">
        <v>1</v>
      </c>
      <c r="H232" s="104">
        <v>114</v>
      </c>
      <c r="I232" s="104">
        <v>311</v>
      </c>
      <c r="J232" s="104">
        <v>1</v>
      </c>
      <c r="K232" s="104">
        <v>17068</v>
      </c>
    </row>
    <row r="233" spans="1:11" s="10" customFormat="1" x14ac:dyDescent="0.25">
      <c r="A233" s="80">
        <v>1904</v>
      </c>
      <c r="B233" s="106" t="s">
        <v>241</v>
      </c>
      <c r="C233" s="92">
        <v>32</v>
      </c>
      <c r="D233" s="92">
        <v>238</v>
      </c>
      <c r="E233" s="92">
        <v>2</v>
      </c>
      <c r="F233" s="8" t="s">
        <v>361</v>
      </c>
      <c r="G233" s="8" t="s">
        <v>361</v>
      </c>
      <c r="H233" s="8">
        <v>1</v>
      </c>
      <c r="I233" s="8">
        <v>2</v>
      </c>
      <c r="J233" s="8" t="s">
        <v>361</v>
      </c>
      <c r="K233" s="8">
        <v>275</v>
      </c>
    </row>
    <row r="234" spans="1:11" x14ac:dyDescent="0.25">
      <c r="A234" s="80">
        <v>1907</v>
      </c>
      <c r="B234" s="106" t="s">
        <v>242</v>
      </c>
      <c r="C234" s="92">
        <v>72</v>
      </c>
      <c r="D234" s="92">
        <v>360</v>
      </c>
      <c r="E234" s="92">
        <v>2</v>
      </c>
      <c r="F234" s="8" t="s">
        <v>361</v>
      </c>
      <c r="G234" s="8" t="s">
        <v>361</v>
      </c>
      <c r="H234" s="8">
        <v>7</v>
      </c>
      <c r="I234" s="8">
        <v>1</v>
      </c>
      <c r="J234" s="8" t="s">
        <v>361</v>
      </c>
      <c r="K234" s="8">
        <v>442</v>
      </c>
    </row>
    <row r="235" spans="1:11" x14ac:dyDescent="0.25">
      <c r="A235" s="80">
        <v>1960</v>
      </c>
      <c r="B235" s="106" t="s">
        <v>243</v>
      </c>
      <c r="C235" s="92">
        <v>71</v>
      </c>
      <c r="D235" s="92">
        <v>587</v>
      </c>
      <c r="E235" s="92">
        <v>4</v>
      </c>
      <c r="F235" s="8" t="s">
        <v>361</v>
      </c>
      <c r="G235" s="8" t="s">
        <v>361</v>
      </c>
      <c r="H235" s="8" t="s">
        <v>361</v>
      </c>
      <c r="I235" s="8">
        <v>1</v>
      </c>
      <c r="J235" s="8" t="s">
        <v>361</v>
      </c>
      <c r="K235" s="8">
        <v>663</v>
      </c>
    </row>
    <row r="236" spans="1:11" x14ac:dyDescent="0.25">
      <c r="A236" s="80">
        <v>1961</v>
      </c>
      <c r="B236" s="106" t="s">
        <v>244</v>
      </c>
      <c r="C236" s="92">
        <v>85</v>
      </c>
      <c r="D236" s="92">
        <v>799</v>
      </c>
      <c r="E236" s="92">
        <v>10</v>
      </c>
      <c r="F236" s="8" t="s">
        <v>361</v>
      </c>
      <c r="G236" s="8" t="s">
        <v>361</v>
      </c>
      <c r="H236" s="8">
        <v>9</v>
      </c>
      <c r="I236" s="8">
        <v>1</v>
      </c>
      <c r="J236" s="8" t="s">
        <v>361</v>
      </c>
      <c r="K236" s="8">
        <v>904</v>
      </c>
    </row>
    <row r="237" spans="1:11" x14ac:dyDescent="0.25">
      <c r="A237" s="80">
        <v>1962</v>
      </c>
      <c r="B237" s="106" t="s">
        <v>245</v>
      </c>
      <c r="C237" s="92">
        <v>40</v>
      </c>
      <c r="D237" s="92">
        <v>362</v>
      </c>
      <c r="E237" s="92">
        <v>1</v>
      </c>
      <c r="F237" s="8" t="s">
        <v>361</v>
      </c>
      <c r="G237" s="8" t="s">
        <v>361</v>
      </c>
      <c r="H237" s="8">
        <v>4</v>
      </c>
      <c r="I237" s="8" t="s">
        <v>361</v>
      </c>
      <c r="J237" s="8" t="s">
        <v>361</v>
      </c>
      <c r="K237" s="8">
        <v>407</v>
      </c>
    </row>
    <row r="238" spans="1:11" s="10" customFormat="1" x14ac:dyDescent="0.25">
      <c r="A238" s="80">
        <v>1980</v>
      </c>
      <c r="B238" s="106" t="s">
        <v>246</v>
      </c>
      <c r="C238" s="92">
        <v>428</v>
      </c>
      <c r="D238" s="92">
        <v>5518</v>
      </c>
      <c r="E238" s="92">
        <v>158</v>
      </c>
      <c r="F238" s="8" t="s">
        <v>361</v>
      </c>
      <c r="G238" s="8" t="s">
        <v>361</v>
      </c>
      <c r="H238" s="8">
        <v>44</v>
      </c>
      <c r="I238" s="8">
        <v>150</v>
      </c>
      <c r="J238" s="8" t="s">
        <v>361</v>
      </c>
      <c r="K238" s="8">
        <v>6298</v>
      </c>
    </row>
    <row r="239" spans="1:11" s="10" customFormat="1" x14ac:dyDescent="0.25">
      <c r="A239" s="80">
        <v>1981</v>
      </c>
      <c r="B239" s="106" t="s">
        <v>247</v>
      </c>
      <c r="C239" s="92">
        <v>177</v>
      </c>
      <c r="D239" s="92">
        <v>1637</v>
      </c>
      <c r="E239" s="92">
        <v>25</v>
      </c>
      <c r="F239" s="8" t="s">
        <v>361</v>
      </c>
      <c r="G239" s="8" t="s">
        <v>361</v>
      </c>
      <c r="H239" s="8">
        <v>17</v>
      </c>
      <c r="I239" s="8">
        <v>19</v>
      </c>
      <c r="J239" s="8" t="s">
        <v>361</v>
      </c>
      <c r="K239" s="8">
        <v>1875</v>
      </c>
    </row>
    <row r="240" spans="1:11" s="10" customFormat="1" x14ac:dyDescent="0.25">
      <c r="A240" s="80">
        <v>1982</v>
      </c>
      <c r="B240" s="106" t="s">
        <v>248</v>
      </c>
      <c r="C240" s="92">
        <v>68</v>
      </c>
      <c r="D240" s="92">
        <v>684</v>
      </c>
      <c r="E240" s="92">
        <v>4</v>
      </c>
      <c r="F240" s="8" t="s">
        <v>361</v>
      </c>
      <c r="G240" s="8" t="s">
        <v>361</v>
      </c>
      <c r="H240" s="8">
        <v>7</v>
      </c>
      <c r="I240" s="8">
        <v>3</v>
      </c>
      <c r="J240" s="8" t="s">
        <v>361</v>
      </c>
      <c r="K240" s="8">
        <v>766</v>
      </c>
    </row>
    <row r="241" spans="1:11" s="10" customFormat="1" x14ac:dyDescent="0.25">
      <c r="A241" s="80">
        <v>1983</v>
      </c>
      <c r="B241" s="106" t="s">
        <v>249</v>
      </c>
      <c r="C241" s="92">
        <v>133</v>
      </c>
      <c r="D241" s="92">
        <v>1312</v>
      </c>
      <c r="E241" s="92">
        <v>23</v>
      </c>
      <c r="F241" s="8" t="s">
        <v>361</v>
      </c>
      <c r="G241" s="8" t="s">
        <v>361</v>
      </c>
      <c r="H241" s="8">
        <v>10</v>
      </c>
      <c r="I241" s="8">
        <v>30</v>
      </c>
      <c r="J241" s="8">
        <v>1</v>
      </c>
      <c r="K241" s="8">
        <v>1509</v>
      </c>
    </row>
    <row r="242" spans="1:11" s="10" customFormat="1" x14ac:dyDescent="0.25">
      <c r="A242" s="80">
        <v>1984</v>
      </c>
      <c r="B242" s="106" t="s">
        <v>250</v>
      </c>
      <c r="C242" s="92">
        <v>122</v>
      </c>
      <c r="D242" s="92">
        <v>753</v>
      </c>
      <c r="E242" s="92">
        <v>13</v>
      </c>
      <c r="F242" s="8" t="s">
        <v>361</v>
      </c>
      <c r="G242" s="8">
        <v>1</v>
      </c>
      <c r="H242" s="8">
        <v>4</v>
      </c>
      <c r="I242" s="8">
        <v>3</v>
      </c>
      <c r="J242" s="8" t="s">
        <v>361</v>
      </c>
      <c r="K242" s="8">
        <v>896</v>
      </c>
    </row>
    <row r="243" spans="1:11" s="48" customFormat="1" ht="23.25" customHeight="1" x14ac:dyDescent="0.25">
      <c r="A243" s="97" t="s">
        <v>336</v>
      </c>
      <c r="B243" s="139"/>
      <c r="C243" s="98">
        <v>1228</v>
      </c>
      <c r="D243" s="98">
        <v>12250</v>
      </c>
      <c r="E243" s="104">
        <v>242</v>
      </c>
      <c r="F243" s="104" t="s">
        <v>361</v>
      </c>
      <c r="G243" s="104">
        <v>1</v>
      </c>
      <c r="H243" s="104">
        <v>103</v>
      </c>
      <c r="I243" s="104">
        <v>210</v>
      </c>
      <c r="J243" s="104">
        <v>1</v>
      </c>
      <c r="K243" s="104">
        <v>14035</v>
      </c>
    </row>
    <row r="244" spans="1:11" s="86" customFormat="1" x14ac:dyDescent="0.25">
      <c r="A244" s="80">
        <v>2021</v>
      </c>
      <c r="B244" s="106" t="s">
        <v>251</v>
      </c>
      <c r="C244" s="92">
        <v>70</v>
      </c>
      <c r="D244" s="92">
        <v>595</v>
      </c>
      <c r="E244" s="92">
        <v>7</v>
      </c>
      <c r="F244" s="8" t="s">
        <v>361</v>
      </c>
      <c r="G244" s="8" t="s">
        <v>361</v>
      </c>
      <c r="H244" s="8">
        <v>2</v>
      </c>
      <c r="I244" s="8" t="s">
        <v>361</v>
      </c>
      <c r="J244" s="8" t="s">
        <v>361</v>
      </c>
      <c r="K244" s="8">
        <v>674</v>
      </c>
    </row>
    <row r="245" spans="1:11" s="86" customFormat="1" x14ac:dyDescent="0.25">
      <c r="A245" s="80">
        <v>2023</v>
      </c>
      <c r="B245" s="106" t="s">
        <v>252</v>
      </c>
      <c r="C245" s="92">
        <v>109</v>
      </c>
      <c r="D245" s="92">
        <v>1276</v>
      </c>
      <c r="E245" s="92">
        <v>11</v>
      </c>
      <c r="F245" s="8" t="s">
        <v>361</v>
      </c>
      <c r="G245" s="8" t="s">
        <v>361</v>
      </c>
      <c r="H245" s="8">
        <v>6</v>
      </c>
      <c r="I245" s="8">
        <v>1</v>
      </c>
      <c r="J245" s="8">
        <v>1</v>
      </c>
      <c r="K245" s="8">
        <v>1404</v>
      </c>
    </row>
    <row r="246" spans="1:11" x14ac:dyDescent="0.25">
      <c r="A246" s="80">
        <v>2026</v>
      </c>
      <c r="B246" s="106" t="s">
        <v>253</v>
      </c>
      <c r="C246" s="92">
        <v>93</v>
      </c>
      <c r="D246" s="92">
        <v>660</v>
      </c>
      <c r="E246" s="92">
        <v>2</v>
      </c>
      <c r="F246" s="8" t="s">
        <v>361</v>
      </c>
      <c r="G246" s="8" t="s">
        <v>361</v>
      </c>
      <c r="H246" s="8">
        <v>3</v>
      </c>
      <c r="I246" s="8" t="s">
        <v>361</v>
      </c>
      <c r="J246" s="8">
        <v>1</v>
      </c>
      <c r="K246" s="8">
        <v>759</v>
      </c>
    </row>
    <row r="247" spans="1:11" x14ac:dyDescent="0.25">
      <c r="A247" s="80">
        <v>2029</v>
      </c>
      <c r="B247" s="106" t="s">
        <v>254</v>
      </c>
      <c r="C247" s="92">
        <v>179</v>
      </c>
      <c r="D247" s="92">
        <v>1200</v>
      </c>
      <c r="E247" s="92">
        <v>1</v>
      </c>
      <c r="F247" s="8" t="s">
        <v>361</v>
      </c>
      <c r="G247" s="8" t="s">
        <v>361</v>
      </c>
      <c r="H247" s="8">
        <v>12</v>
      </c>
      <c r="I247" s="8">
        <v>1</v>
      </c>
      <c r="J247" s="8" t="s">
        <v>361</v>
      </c>
      <c r="K247" s="8">
        <v>1393</v>
      </c>
    </row>
    <row r="248" spans="1:11" s="10" customFormat="1" x14ac:dyDescent="0.25">
      <c r="A248" s="80">
        <v>2031</v>
      </c>
      <c r="B248" s="106" t="s">
        <v>255</v>
      </c>
      <c r="C248" s="92">
        <v>152</v>
      </c>
      <c r="D248" s="92">
        <v>869</v>
      </c>
      <c r="E248" s="92">
        <v>7</v>
      </c>
      <c r="F248" s="8" t="s">
        <v>361</v>
      </c>
      <c r="G248" s="8" t="s">
        <v>361</v>
      </c>
      <c r="H248" s="8">
        <v>10</v>
      </c>
      <c r="I248" s="8">
        <v>2</v>
      </c>
      <c r="J248" s="8" t="s">
        <v>361</v>
      </c>
      <c r="K248" s="8">
        <v>1040</v>
      </c>
    </row>
    <row r="249" spans="1:11" x14ac:dyDescent="0.25">
      <c r="A249" s="80">
        <v>2034</v>
      </c>
      <c r="B249" s="106" t="s">
        <v>256</v>
      </c>
      <c r="C249" s="92">
        <v>58</v>
      </c>
      <c r="D249" s="92">
        <v>711</v>
      </c>
      <c r="E249" s="92">
        <v>3</v>
      </c>
      <c r="F249" s="8" t="s">
        <v>361</v>
      </c>
      <c r="G249" s="8" t="s">
        <v>361</v>
      </c>
      <c r="H249" s="8">
        <v>10</v>
      </c>
      <c r="I249" s="8" t="s">
        <v>361</v>
      </c>
      <c r="J249" s="8">
        <v>1</v>
      </c>
      <c r="K249" s="8">
        <v>783</v>
      </c>
    </row>
    <row r="250" spans="1:11" s="48" customFormat="1" x14ac:dyDescent="0.2">
      <c r="A250" s="80">
        <v>2039</v>
      </c>
      <c r="B250" s="106" t="s">
        <v>257</v>
      </c>
      <c r="C250" s="92">
        <v>70</v>
      </c>
      <c r="D250" s="92">
        <v>856</v>
      </c>
      <c r="E250" s="92">
        <v>4</v>
      </c>
      <c r="F250" s="121" t="s">
        <v>361</v>
      </c>
      <c r="G250" s="121" t="s">
        <v>361</v>
      </c>
      <c r="H250" s="121">
        <v>5</v>
      </c>
      <c r="I250" s="121" t="s">
        <v>361</v>
      </c>
      <c r="J250" s="121">
        <v>1</v>
      </c>
      <c r="K250" s="121">
        <v>936</v>
      </c>
    </row>
    <row r="251" spans="1:11" x14ac:dyDescent="0.25">
      <c r="A251" s="80">
        <v>2061</v>
      </c>
      <c r="B251" s="106" t="s">
        <v>258</v>
      </c>
      <c r="C251" s="92">
        <v>101</v>
      </c>
      <c r="D251" s="92">
        <v>752</v>
      </c>
      <c r="E251" s="92">
        <v>5</v>
      </c>
      <c r="F251" s="8" t="s">
        <v>361</v>
      </c>
      <c r="G251" s="8" t="s">
        <v>361</v>
      </c>
      <c r="H251" s="8">
        <v>10</v>
      </c>
      <c r="I251" s="8">
        <v>2</v>
      </c>
      <c r="J251" s="8" t="s">
        <v>361</v>
      </c>
      <c r="K251" s="8">
        <v>870</v>
      </c>
    </row>
    <row r="252" spans="1:11" s="10" customFormat="1" x14ac:dyDescent="0.25">
      <c r="A252" s="80">
        <v>2062</v>
      </c>
      <c r="B252" s="106" t="s">
        <v>259</v>
      </c>
      <c r="C252" s="92">
        <v>238</v>
      </c>
      <c r="D252" s="92">
        <v>1618</v>
      </c>
      <c r="E252" s="92">
        <v>17</v>
      </c>
      <c r="F252" s="8" t="s">
        <v>361</v>
      </c>
      <c r="G252" s="8" t="s">
        <v>361</v>
      </c>
      <c r="H252" s="8">
        <v>13</v>
      </c>
      <c r="I252" s="8">
        <v>1</v>
      </c>
      <c r="J252" s="8" t="s">
        <v>361</v>
      </c>
      <c r="K252" s="8">
        <v>1887</v>
      </c>
    </row>
    <row r="253" spans="1:11" s="10" customFormat="1" x14ac:dyDescent="0.25">
      <c r="A253" s="80">
        <v>2080</v>
      </c>
      <c r="B253" s="106" t="s">
        <v>260</v>
      </c>
      <c r="C253" s="92">
        <v>366</v>
      </c>
      <c r="D253" s="92">
        <v>2846</v>
      </c>
      <c r="E253" s="92">
        <v>53</v>
      </c>
      <c r="F253" s="8" t="s">
        <v>361</v>
      </c>
      <c r="G253" s="8" t="s">
        <v>361</v>
      </c>
      <c r="H253" s="8">
        <v>27</v>
      </c>
      <c r="I253" s="8">
        <v>1</v>
      </c>
      <c r="J253" s="8" t="s">
        <v>361</v>
      </c>
      <c r="K253" s="8">
        <v>3293</v>
      </c>
    </row>
    <row r="254" spans="1:11" x14ac:dyDescent="0.25">
      <c r="A254" s="80">
        <v>2081</v>
      </c>
      <c r="B254" s="106" t="s">
        <v>261</v>
      </c>
      <c r="C254" s="92">
        <v>244</v>
      </c>
      <c r="D254" s="92">
        <v>2744</v>
      </c>
      <c r="E254" s="92">
        <v>33</v>
      </c>
      <c r="F254" s="8" t="s">
        <v>361</v>
      </c>
      <c r="G254" s="8" t="s">
        <v>361</v>
      </c>
      <c r="H254" s="8">
        <v>24</v>
      </c>
      <c r="I254" s="8">
        <v>77</v>
      </c>
      <c r="J254" s="8" t="s">
        <v>361</v>
      </c>
      <c r="K254" s="8">
        <v>3122</v>
      </c>
    </row>
    <row r="255" spans="1:11" s="10" customFormat="1" x14ac:dyDescent="0.25">
      <c r="A255" s="80">
        <v>2082</v>
      </c>
      <c r="B255" s="106" t="s">
        <v>262</v>
      </c>
      <c r="C255" s="92">
        <v>102</v>
      </c>
      <c r="D255" s="92">
        <v>830</v>
      </c>
      <c r="E255" s="92">
        <v>7</v>
      </c>
      <c r="F255" s="8" t="s">
        <v>361</v>
      </c>
      <c r="G255" s="8" t="s">
        <v>361</v>
      </c>
      <c r="H255" s="8">
        <v>9</v>
      </c>
      <c r="I255" s="8">
        <v>2</v>
      </c>
      <c r="J255" s="8">
        <v>1</v>
      </c>
      <c r="K255" s="8">
        <v>951</v>
      </c>
    </row>
    <row r="256" spans="1:11" x14ac:dyDescent="0.25">
      <c r="A256" s="80">
        <v>2083</v>
      </c>
      <c r="B256" s="106" t="s">
        <v>263</v>
      </c>
      <c r="C256" s="92">
        <v>147</v>
      </c>
      <c r="D256" s="92">
        <v>1184</v>
      </c>
      <c r="E256" s="92">
        <v>7</v>
      </c>
      <c r="F256" s="8">
        <v>1</v>
      </c>
      <c r="G256" s="8" t="s">
        <v>361</v>
      </c>
      <c r="H256" s="8">
        <v>14</v>
      </c>
      <c r="I256" s="8">
        <v>1</v>
      </c>
      <c r="J256" s="8" t="s">
        <v>361</v>
      </c>
      <c r="K256" s="8">
        <v>1354</v>
      </c>
    </row>
    <row r="257" spans="1:11" x14ac:dyDescent="0.25">
      <c r="A257" s="80">
        <v>2084</v>
      </c>
      <c r="B257" s="106" t="s">
        <v>264</v>
      </c>
      <c r="C257" s="92">
        <v>137</v>
      </c>
      <c r="D257" s="92">
        <v>1359</v>
      </c>
      <c r="E257" s="92">
        <v>40</v>
      </c>
      <c r="F257" s="8">
        <v>1</v>
      </c>
      <c r="G257" s="8" t="s">
        <v>361</v>
      </c>
      <c r="H257" s="8">
        <v>15</v>
      </c>
      <c r="I257" s="8">
        <v>1</v>
      </c>
      <c r="J257" s="8" t="s">
        <v>361</v>
      </c>
      <c r="K257" s="8">
        <v>1553</v>
      </c>
    </row>
    <row r="258" spans="1:11" s="10" customFormat="1" x14ac:dyDescent="0.25">
      <c r="A258" s="80">
        <v>2085</v>
      </c>
      <c r="B258" s="106" t="s">
        <v>265</v>
      </c>
      <c r="C258" s="92">
        <v>215</v>
      </c>
      <c r="D258" s="92">
        <v>1361</v>
      </c>
      <c r="E258" s="92">
        <v>10</v>
      </c>
      <c r="F258" s="8" t="s">
        <v>361</v>
      </c>
      <c r="G258" s="8" t="s">
        <v>361</v>
      </c>
      <c r="H258" s="8">
        <v>20</v>
      </c>
      <c r="I258" s="8">
        <v>5</v>
      </c>
      <c r="J258" s="8" t="s">
        <v>361</v>
      </c>
      <c r="K258" s="8">
        <v>1611</v>
      </c>
    </row>
    <row r="259" spans="1:11" s="48" customFormat="1" ht="23.25" customHeight="1" x14ac:dyDescent="0.25">
      <c r="A259" s="97" t="s">
        <v>337</v>
      </c>
      <c r="B259" s="139"/>
      <c r="C259" s="98">
        <v>2281</v>
      </c>
      <c r="D259" s="98">
        <v>18861</v>
      </c>
      <c r="E259" s="104">
        <v>207</v>
      </c>
      <c r="F259" s="104">
        <v>2</v>
      </c>
      <c r="G259" s="104" t="s">
        <v>361</v>
      </c>
      <c r="H259" s="104">
        <v>180</v>
      </c>
      <c r="I259" s="104">
        <v>94</v>
      </c>
      <c r="J259" s="104">
        <v>5</v>
      </c>
      <c r="K259" s="104">
        <v>21630</v>
      </c>
    </row>
    <row r="260" spans="1:11" s="10" customFormat="1" x14ac:dyDescent="0.25">
      <c r="A260" s="80">
        <v>2101</v>
      </c>
      <c r="B260" s="106" t="s">
        <v>266</v>
      </c>
      <c r="C260" s="92">
        <v>69</v>
      </c>
      <c r="D260" s="92">
        <v>495</v>
      </c>
      <c r="E260" s="92">
        <v>2</v>
      </c>
      <c r="F260" s="8" t="s">
        <v>361</v>
      </c>
      <c r="G260" s="8" t="s">
        <v>361</v>
      </c>
      <c r="H260" s="8">
        <v>6</v>
      </c>
      <c r="I260" s="8">
        <v>1</v>
      </c>
      <c r="J260" s="8" t="s">
        <v>361</v>
      </c>
      <c r="K260" s="8">
        <v>573</v>
      </c>
    </row>
    <row r="261" spans="1:11" s="10" customFormat="1" x14ac:dyDescent="0.25">
      <c r="A261" s="80">
        <v>2104</v>
      </c>
      <c r="B261" s="106" t="s">
        <v>267</v>
      </c>
      <c r="C261" s="92">
        <v>104</v>
      </c>
      <c r="D261" s="92">
        <v>654</v>
      </c>
      <c r="E261" s="92">
        <v>10</v>
      </c>
      <c r="F261" s="8" t="s">
        <v>361</v>
      </c>
      <c r="G261" s="8" t="s">
        <v>361</v>
      </c>
      <c r="H261" s="8">
        <v>1</v>
      </c>
      <c r="I261" s="8">
        <v>1</v>
      </c>
      <c r="J261" s="8" t="s">
        <v>361</v>
      </c>
      <c r="K261" s="8">
        <v>770</v>
      </c>
    </row>
    <row r="262" spans="1:11" x14ac:dyDescent="0.25">
      <c r="A262" s="80">
        <v>2121</v>
      </c>
      <c r="B262" s="106" t="s">
        <v>268</v>
      </c>
      <c r="C262" s="92">
        <v>114</v>
      </c>
      <c r="D262" s="92">
        <v>980</v>
      </c>
      <c r="E262" s="92">
        <v>6</v>
      </c>
      <c r="F262" s="8" t="s">
        <v>361</v>
      </c>
      <c r="G262" s="8" t="s">
        <v>361</v>
      </c>
      <c r="H262" s="8">
        <v>8</v>
      </c>
      <c r="I262" s="8">
        <v>2</v>
      </c>
      <c r="J262" s="8" t="s">
        <v>361</v>
      </c>
      <c r="K262" s="8">
        <v>1110</v>
      </c>
    </row>
    <row r="263" spans="1:11" x14ac:dyDescent="0.25">
      <c r="A263" s="80">
        <v>2132</v>
      </c>
      <c r="B263" s="106" t="s">
        <v>269</v>
      </c>
      <c r="C263" s="92">
        <v>125</v>
      </c>
      <c r="D263" s="92">
        <v>735</v>
      </c>
      <c r="E263" s="92">
        <v>6</v>
      </c>
      <c r="F263" s="8" t="s">
        <v>361</v>
      </c>
      <c r="G263" s="8" t="s">
        <v>361</v>
      </c>
      <c r="H263" s="8">
        <v>12</v>
      </c>
      <c r="I263" s="8">
        <v>1</v>
      </c>
      <c r="J263" s="8" t="s">
        <v>361</v>
      </c>
      <c r="K263" s="8">
        <v>879</v>
      </c>
    </row>
    <row r="264" spans="1:11" s="10" customFormat="1" x14ac:dyDescent="0.25">
      <c r="A264" s="80">
        <v>2161</v>
      </c>
      <c r="B264" s="106" t="s">
        <v>270</v>
      </c>
      <c r="C264" s="92">
        <v>182</v>
      </c>
      <c r="D264" s="92">
        <v>1799</v>
      </c>
      <c r="E264" s="92">
        <v>28</v>
      </c>
      <c r="F264" s="8" t="s">
        <v>361</v>
      </c>
      <c r="G264" s="8" t="s">
        <v>361</v>
      </c>
      <c r="H264" s="8">
        <v>32</v>
      </c>
      <c r="I264" s="8">
        <v>5</v>
      </c>
      <c r="J264" s="8" t="s">
        <v>361</v>
      </c>
      <c r="K264" s="8">
        <v>2046</v>
      </c>
    </row>
    <row r="265" spans="1:11" x14ac:dyDescent="0.25">
      <c r="A265" s="80">
        <v>2180</v>
      </c>
      <c r="B265" s="106" t="s">
        <v>271</v>
      </c>
      <c r="C265" s="92">
        <v>383</v>
      </c>
      <c r="D265" s="92">
        <v>4979</v>
      </c>
      <c r="E265" s="92">
        <v>90</v>
      </c>
      <c r="F265" s="8" t="s">
        <v>361</v>
      </c>
      <c r="G265" s="8">
        <v>3</v>
      </c>
      <c r="H265" s="8">
        <v>47</v>
      </c>
      <c r="I265" s="8">
        <v>105</v>
      </c>
      <c r="J265" s="8" t="s">
        <v>361</v>
      </c>
      <c r="K265" s="8">
        <v>5607</v>
      </c>
    </row>
    <row r="266" spans="1:11" s="48" customFormat="1" x14ac:dyDescent="0.2">
      <c r="A266" s="80">
        <v>2181</v>
      </c>
      <c r="B266" s="106" t="s">
        <v>272</v>
      </c>
      <c r="C266" s="92">
        <v>308</v>
      </c>
      <c r="D266" s="92">
        <v>1730</v>
      </c>
      <c r="E266" s="92">
        <v>50</v>
      </c>
      <c r="F266" s="121" t="s">
        <v>361</v>
      </c>
      <c r="G266" s="121" t="s">
        <v>361</v>
      </c>
      <c r="H266" s="121">
        <v>13</v>
      </c>
      <c r="I266" s="121">
        <v>10</v>
      </c>
      <c r="J266" s="121" t="s">
        <v>361</v>
      </c>
      <c r="K266" s="121">
        <v>2111</v>
      </c>
    </row>
    <row r="267" spans="1:11" s="10" customFormat="1" x14ac:dyDescent="0.25">
      <c r="A267" s="80">
        <v>2182</v>
      </c>
      <c r="B267" s="106" t="s">
        <v>273</v>
      </c>
      <c r="C267" s="92">
        <v>174</v>
      </c>
      <c r="D267" s="92">
        <v>1680</v>
      </c>
      <c r="E267" s="92">
        <v>19</v>
      </c>
      <c r="F267" s="8" t="s">
        <v>361</v>
      </c>
      <c r="G267" s="8" t="s">
        <v>361</v>
      </c>
      <c r="H267" s="8">
        <v>20</v>
      </c>
      <c r="I267" s="8" t="s">
        <v>361</v>
      </c>
      <c r="J267" s="8" t="s">
        <v>361</v>
      </c>
      <c r="K267" s="8">
        <v>1893</v>
      </c>
    </row>
    <row r="268" spans="1:11" s="10" customFormat="1" x14ac:dyDescent="0.25">
      <c r="A268" s="80">
        <v>2183</v>
      </c>
      <c r="B268" s="106" t="s">
        <v>274</v>
      </c>
      <c r="C268" s="92">
        <v>180</v>
      </c>
      <c r="D268" s="92">
        <v>1856</v>
      </c>
      <c r="E268" s="92">
        <v>33</v>
      </c>
      <c r="F268" s="8">
        <v>1</v>
      </c>
      <c r="G268" s="8" t="s">
        <v>361</v>
      </c>
      <c r="H268" s="8">
        <v>31</v>
      </c>
      <c r="I268" s="8">
        <v>3</v>
      </c>
      <c r="J268" s="8" t="s">
        <v>361</v>
      </c>
      <c r="K268" s="8">
        <v>2104</v>
      </c>
    </row>
    <row r="269" spans="1:11" s="10" customFormat="1" x14ac:dyDescent="0.25">
      <c r="A269" s="80">
        <v>2184</v>
      </c>
      <c r="B269" s="106" t="s">
        <v>275</v>
      </c>
      <c r="C269" s="92">
        <v>330</v>
      </c>
      <c r="D269" s="92">
        <v>2437</v>
      </c>
      <c r="E269" s="92">
        <v>61</v>
      </c>
      <c r="F269" s="8" t="s">
        <v>361</v>
      </c>
      <c r="G269" s="8" t="s">
        <v>361</v>
      </c>
      <c r="H269" s="8">
        <v>54</v>
      </c>
      <c r="I269" s="8">
        <v>1</v>
      </c>
      <c r="J269" s="8" t="s">
        <v>361</v>
      </c>
      <c r="K269" s="8">
        <v>2883</v>
      </c>
    </row>
    <row r="270" spans="1:11" s="48" customFormat="1" ht="23.25" customHeight="1" x14ac:dyDescent="0.25">
      <c r="A270" s="97" t="s">
        <v>338</v>
      </c>
      <c r="B270" s="139"/>
      <c r="C270" s="98">
        <v>1969</v>
      </c>
      <c r="D270" s="98">
        <v>17345</v>
      </c>
      <c r="E270" s="104">
        <v>305</v>
      </c>
      <c r="F270" s="104">
        <v>1</v>
      </c>
      <c r="G270" s="104">
        <v>3</v>
      </c>
      <c r="H270" s="104">
        <v>224</v>
      </c>
      <c r="I270" s="104">
        <v>129</v>
      </c>
      <c r="J270" s="104" t="s">
        <v>361</v>
      </c>
      <c r="K270" s="104">
        <v>19976</v>
      </c>
    </row>
    <row r="271" spans="1:11" s="10" customFormat="1" x14ac:dyDescent="0.25">
      <c r="A271" s="80">
        <v>2260</v>
      </c>
      <c r="B271" s="106" t="s">
        <v>276</v>
      </c>
      <c r="C271" s="92">
        <v>100</v>
      </c>
      <c r="D271" s="92">
        <v>918</v>
      </c>
      <c r="E271" s="92">
        <v>1</v>
      </c>
      <c r="F271" s="8" t="s">
        <v>361</v>
      </c>
      <c r="G271" s="8" t="s">
        <v>361</v>
      </c>
      <c r="H271" s="8">
        <v>14</v>
      </c>
      <c r="I271" s="8" t="s">
        <v>361</v>
      </c>
      <c r="J271" s="8" t="s">
        <v>361</v>
      </c>
      <c r="K271" s="8">
        <v>1033</v>
      </c>
    </row>
    <row r="272" spans="1:11" s="86" customFormat="1" x14ac:dyDescent="0.25">
      <c r="A272" s="80">
        <v>2262</v>
      </c>
      <c r="B272" s="106" t="s">
        <v>277</v>
      </c>
      <c r="C272" s="92">
        <v>90</v>
      </c>
      <c r="D272" s="92">
        <v>900</v>
      </c>
      <c r="E272" s="92">
        <v>8</v>
      </c>
      <c r="F272" s="8" t="s">
        <v>361</v>
      </c>
      <c r="G272" s="8" t="s">
        <v>361</v>
      </c>
      <c r="H272" s="8">
        <v>19</v>
      </c>
      <c r="I272" s="8">
        <v>1</v>
      </c>
      <c r="J272" s="8" t="s">
        <v>361</v>
      </c>
      <c r="K272" s="8">
        <v>1018</v>
      </c>
    </row>
    <row r="273" spans="1:11" x14ac:dyDescent="0.25">
      <c r="A273" s="80">
        <v>2280</v>
      </c>
      <c r="B273" s="106" t="s">
        <v>278</v>
      </c>
      <c r="C273" s="92">
        <v>128</v>
      </c>
      <c r="D273" s="92">
        <v>1168</v>
      </c>
      <c r="E273" s="92">
        <v>23</v>
      </c>
      <c r="F273" s="8" t="s">
        <v>361</v>
      </c>
      <c r="G273" s="8" t="s">
        <v>361</v>
      </c>
      <c r="H273" s="8">
        <v>8</v>
      </c>
      <c r="I273" s="8">
        <v>21</v>
      </c>
      <c r="J273" s="8">
        <v>1</v>
      </c>
      <c r="K273" s="8">
        <v>1349</v>
      </c>
    </row>
    <row r="274" spans="1:11" x14ac:dyDescent="0.25">
      <c r="A274" s="80">
        <v>2281</v>
      </c>
      <c r="B274" s="106" t="s">
        <v>279</v>
      </c>
      <c r="C274" s="92">
        <v>431</v>
      </c>
      <c r="D274" s="92">
        <v>5092</v>
      </c>
      <c r="E274" s="92">
        <v>73</v>
      </c>
      <c r="F274" s="8" t="s">
        <v>361</v>
      </c>
      <c r="G274" s="8">
        <v>12</v>
      </c>
      <c r="H274" s="8">
        <v>65</v>
      </c>
      <c r="I274" s="8">
        <v>40</v>
      </c>
      <c r="J274" s="8" t="s">
        <v>361</v>
      </c>
      <c r="K274" s="8">
        <v>5713</v>
      </c>
    </row>
    <row r="275" spans="1:11" s="10" customFormat="1" x14ac:dyDescent="0.25">
      <c r="A275" s="80">
        <v>2282</v>
      </c>
      <c r="B275" s="106" t="s">
        <v>280</v>
      </c>
      <c r="C275" s="92">
        <v>136</v>
      </c>
      <c r="D275" s="92">
        <v>1217</v>
      </c>
      <c r="E275" s="92">
        <v>7</v>
      </c>
      <c r="F275" s="8" t="s">
        <v>361</v>
      </c>
      <c r="G275" s="8" t="s">
        <v>361</v>
      </c>
      <c r="H275" s="8">
        <v>6</v>
      </c>
      <c r="I275" s="8">
        <v>2</v>
      </c>
      <c r="J275" s="8" t="s">
        <v>361</v>
      </c>
      <c r="K275" s="8">
        <v>1368</v>
      </c>
    </row>
    <row r="276" spans="1:11" x14ac:dyDescent="0.25">
      <c r="A276" s="80">
        <v>2283</v>
      </c>
      <c r="B276" s="106" t="s">
        <v>281</v>
      </c>
      <c r="C276" s="92">
        <v>183</v>
      </c>
      <c r="D276" s="92">
        <v>1570</v>
      </c>
      <c r="E276" s="92">
        <v>7</v>
      </c>
      <c r="F276" s="8" t="s">
        <v>361</v>
      </c>
      <c r="G276" s="8" t="s">
        <v>361</v>
      </c>
      <c r="H276" s="8">
        <v>15</v>
      </c>
      <c r="I276" s="8">
        <v>1</v>
      </c>
      <c r="J276" s="8" t="s">
        <v>361</v>
      </c>
      <c r="K276" s="8">
        <v>1776</v>
      </c>
    </row>
    <row r="277" spans="1:11" x14ac:dyDescent="0.25">
      <c r="A277" s="80">
        <v>2284</v>
      </c>
      <c r="B277" s="106" t="s">
        <v>282</v>
      </c>
      <c r="C277" s="92">
        <v>307</v>
      </c>
      <c r="D277" s="92">
        <v>3297</v>
      </c>
      <c r="E277" s="92">
        <v>50</v>
      </c>
      <c r="F277" s="8">
        <v>1</v>
      </c>
      <c r="G277" s="8">
        <v>8</v>
      </c>
      <c r="H277" s="8">
        <v>44</v>
      </c>
      <c r="I277" s="8">
        <v>8</v>
      </c>
      <c r="J277" s="8" t="s">
        <v>361</v>
      </c>
      <c r="K277" s="8">
        <v>3715</v>
      </c>
    </row>
    <row r="278" spans="1:11" s="48" customFormat="1" ht="23.25" customHeight="1" x14ac:dyDescent="0.25">
      <c r="A278" s="97" t="s">
        <v>339</v>
      </c>
      <c r="B278" s="139"/>
      <c r="C278" s="98">
        <v>1375</v>
      </c>
      <c r="D278" s="98">
        <v>14162</v>
      </c>
      <c r="E278" s="104">
        <v>169</v>
      </c>
      <c r="F278" s="104">
        <v>1</v>
      </c>
      <c r="G278" s="104">
        <v>20</v>
      </c>
      <c r="H278" s="104">
        <v>171</v>
      </c>
      <c r="I278" s="104">
        <v>73</v>
      </c>
      <c r="J278" s="104">
        <v>1</v>
      </c>
      <c r="K278" s="104">
        <v>15972</v>
      </c>
    </row>
    <row r="279" spans="1:11" x14ac:dyDescent="0.25">
      <c r="A279" s="80">
        <v>2303</v>
      </c>
      <c r="B279" s="106" t="s">
        <v>283</v>
      </c>
      <c r="C279" s="92">
        <v>60</v>
      </c>
      <c r="D279" s="92">
        <v>589</v>
      </c>
      <c r="E279" s="92">
        <v>4</v>
      </c>
      <c r="F279" s="8" t="s">
        <v>361</v>
      </c>
      <c r="G279" s="8" t="s">
        <v>361</v>
      </c>
      <c r="H279" s="8">
        <v>3</v>
      </c>
      <c r="I279" s="8" t="s">
        <v>361</v>
      </c>
      <c r="J279" s="8" t="s">
        <v>361</v>
      </c>
      <c r="K279" s="8">
        <v>656</v>
      </c>
    </row>
    <row r="280" spans="1:11" s="48" customFormat="1" x14ac:dyDescent="0.2">
      <c r="A280" s="80">
        <v>2305</v>
      </c>
      <c r="B280" s="106" t="s">
        <v>284</v>
      </c>
      <c r="C280" s="92">
        <v>51</v>
      </c>
      <c r="D280" s="92">
        <v>535</v>
      </c>
      <c r="E280" s="92">
        <v>1</v>
      </c>
      <c r="F280" s="121" t="s">
        <v>361</v>
      </c>
      <c r="G280" s="121" t="s">
        <v>361</v>
      </c>
      <c r="H280" s="121">
        <v>5</v>
      </c>
      <c r="I280" s="121">
        <v>1</v>
      </c>
      <c r="J280" s="121" t="s">
        <v>361</v>
      </c>
      <c r="K280" s="121">
        <v>593</v>
      </c>
    </row>
    <row r="281" spans="1:11" x14ac:dyDescent="0.25">
      <c r="A281" s="80">
        <v>2309</v>
      </c>
      <c r="B281" s="106" t="s">
        <v>285</v>
      </c>
      <c r="C281" s="92">
        <v>176</v>
      </c>
      <c r="D281" s="92">
        <v>1449</v>
      </c>
      <c r="E281" s="92">
        <v>15</v>
      </c>
      <c r="F281" s="8" t="s">
        <v>361</v>
      </c>
      <c r="G281" s="8" t="s">
        <v>361</v>
      </c>
      <c r="H281" s="8">
        <v>13</v>
      </c>
      <c r="I281" s="8" t="s">
        <v>361</v>
      </c>
      <c r="J281" s="8" t="s">
        <v>361</v>
      </c>
      <c r="K281" s="8">
        <v>1653</v>
      </c>
    </row>
    <row r="282" spans="1:11" s="10" customFormat="1" x14ac:dyDescent="0.25">
      <c r="A282" s="80">
        <v>2313</v>
      </c>
      <c r="B282" s="106" t="s">
        <v>286</v>
      </c>
      <c r="C282" s="92">
        <v>174</v>
      </c>
      <c r="D282" s="92">
        <v>1216</v>
      </c>
      <c r="E282" s="92">
        <v>5</v>
      </c>
      <c r="F282" s="8" t="s">
        <v>361</v>
      </c>
      <c r="G282" s="8" t="s">
        <v>361</v>
      </c>
      <c r="H282" s="8">
        <v>12</v>
      </c>
      <c r="I282" s="8">
        <v>1</v>
      </c>
      <c r="J282" s="8" t="s">
        <v>361</v>
      </c>
      <c r="K282" s="8">
        <v>1408</v>
      </c>
    </row>
    <row r="283" spans="1:11" s="10" customFormat="1" x14ac:dyDescent="0.25">
      <c r="A283" s="80">
        <v>2321</v>
      </c>
      <c r="B283" s="106" t="s">
        <v>287</v>
      </c>
      <c r="C283" s="92">
        <v>148</v>
      </c>
      <c r="D283" s="92">
        <v>1203</v>
      </c>
      <c r="E283" s="92">
        <v>6</v>
      </c>
      <c r="F283" s="8" t="s">
        <v>361</v>
      </c>
      <c r="G283" s="8" t="s">
        <v>361</v>
      </c>
      <c r="H283" s="8">
        <v>20</v>
      </c>
      <c r="I283" s="8">
        <v>3</v>
      </c>
      <c r="J283" s="8" t="s">
        <v>361</v>
      </c>
      <c r="K283" s="8">
        <v>1380</v>
      </c>
    </row>
    <row r="284" spans="1:11" s="10" customFormat="1" x14ac:dyDescent="0.25">
      <c r="A284" s="80">
        <v>2326</v>
      </c>
      <c r="B284" s="106" t="s">
        <v>288</v>
      </c>
      <c r="C284" s="92">
        <v>90</v>
      </c>
      <c r="D284" s="92">
        <v>760</v>
      </c>
      <c r="E284" s="92">
        <v>4</v>
      </c>
      <c r="F284" s="8">
        <v>1</v>
      </c>
      <c r="G284" s="8" t="s">
        <v>361</v>
      </c>
      <c r="H284" s="8">
        <v>10</v>
      </c>
      <c r="I284" s="8">
        <v>1</v>
      </c>
      <c r="J284" s="8" t="s">
        <v>361</v>
      </c>
      <c r="K284" s="8">
        <v>866</v>
      </c>
    </row>
    <row r="285" spans="1:11" s="10" customFormat="1" x14ac:dyDescent="0.25">
      <c r="A285" s="80">
        <v>2361</v>
      </c>
      <c r="B285" s="106" t="s">
        <v>289</v>
      </c>
      <c r="C285" s="92">
        <v>150</v>
      </c>
      <c r="D285" s="92">
        <v>1264</v>
      </c>
      <c r="E285" s="92">
        <v>13</v>
      </c>
      <c r="F285" s="8">
        <v>1</v>
      </c>
      <c r="G285" s="8" t="s">
        <v>361</v>
      </c>
      <c r="H285" s="8">
        <v>20</v>
      </c>
      <c r="I285" s="8">
        <v>4</v>
      </c>
      <c r="J285" s="8" t="s">
        <v>361</v>
      </c>
      <c r="K285" s="8">
        <v>1452</v>
      </c>
    </row>
    <row r="286" spans="1:11" s="10" customFormat="1" x14ac:dyDescent="0.25">
      <c r="A286" s="80">
        <v>2380</v>
      </c>
      <c r="B286" s="106" t="s">
        <v>290</v>
      </c>
      <c r="C286" s="92">
        <v>379</v>
      </c>
      <c r="D286" s="92">
        <v>3633</v>
      </c>
      <c r="E286" s="92">
        <v>117</v>
      </c>
      <c r="F286" s="8" t="s">
        <v>361</v>
      </c>
      <c r="G286" s="8">
        <v>3</v>
      </c>
      <c r="H286" s="8">
        <v>26</v>
      </c>
      <c r="I286" s="8">
        <v>72</v>
      </c>
      <c r="J286" s="8" t="s">
        <v>361</v>
      </c>
      <c r="K286" s="8">
        <v>4230</v>
      </c>
    </row>
    <row r="287" spans="1:11" s="48" customFormat="1" ht="23.25" customHeight="1" x14ac:dyDescent="0.25">
      <c r="A287" s="97" t="s">
        <v>340</v>
      </c>
      <c r="B287" s="139"/>
      <c r="C287" s="98">
        <v>1228</v>
      </c>
      <c r="D287" s="98">
        <v>10649</v>
      </c>
      <c r="E287" s="104">
        <v>165</v>
      </c>
      <c r="F287" s="104">
        <v>2</v>
      </c>
      <c r="G287" s="104">
        <v>3</v>
      </c>
      <c r="H287" s="104">
        <v>109</v>
      </c>
      <c r="I287" s="104">
        <v>82</v>
      </c>
      <c r="J287" s="104" t="s">
        <v>361</v>
      </c>
      <c r="K287" s="104">
        <v>12238</v>
      </c>
    </row>
    <row r="288" spans="1:11" x14ac:dyDescent="0.25">
      <c r="A288" s="80">
        <v>2401</v>
      </c>
      <c r="B288" s="106" t="s">
        <v>291</v>
      </c>
      <c r="C288" s="92">
        <v>47</v>
      </c>
      <c r="D288" s="92">
        <v>431</v>
      </c>
      <c r="E288" s="92">
        <v>6</v>
      </c>
      <c r="F288" s="8" t="s">
        <v>361</v>
      </c>
      <c r="G288" s="8" t="s">
        <v>361</v>
      </c>
      <c r="H288" s="8">
        <v>6</v>
      </c>
      <c r="I288" s="8" t="s">
        <v>361</v>
      </c>
      <c r="J288" s="8" t="s">
        <v>361</v>
      </c>
      <c r="K288" s="8">
        <v>490</v>
      </c>
    </row>
    <row r="289" spans="1:11" x14ac:dyDescent="0.25">
      <c r="A289" s="80">
        <v>2403</v>
      </c>
      <c r="B289" s="106" t="s">
        <v>292</v>
      </c>
      <c r="C289" s="92">
        <v>18</v>
      </c>
      <c r="D289" s="92">
        <v>246</v>
      </c>
      <c r="E289" s="92" t="s">
        <v>361</v>
      </c>
      <c r="F289" s="8" t="s">
        <v>361</v>
      </c>
      <c r="G289" s="8" t="s">
        <v>361</v>
      </c>
      <c r="H289" s="8">
        <v>2</v>
      </c>
      <c r="I289" s="8" t="s">
        <v>361</v>
      </c>
      <c r="J289" s="8" t="s">
        <v>361</v>
      </c>
      <c r="K289" s="8">
        <v>266</v>
      </c>
    </row>
    <row r="290" spans="1:11" x14ac:dyDescent="0.25">
      <c r="A290" s="80">
        <v>2404</v>
      </c>
      <c r="B290" s="106" t="s">
        <v>293</v>
      </c>
      <c r="C290" s="92">
        <v>41</v>
      </c>
      <c r="D290" s="92">
        <v>470</v>
      </c>
      <c r="E290" s="92">
        <v>3</v>
      </c>
      <c r="F290" s="8" t="s">
        <v>361</v>
      </c>
      <c r="G290" s="8" t="s">
        <v>361</v>
      </c>
      <c r="H290" s="8">
        <v>4</v>
      </c>
      <c r="I290" s="8" t="s">
        <v>361</v>
      </c>
      <c r="J290" s="8" t="s">
        <v>361</v>
      </c>
      <c r="K290" s="8">
        <v>518</v>
      </c>
    </row>
    <row r="291" spans="1:11" s="10" customFormat="1" x14ac:dyDescent="0.25">
      <c r="A291" s="80">
        <v>2409</v>
      </c>
      <c r="B291" s="106" t="s">
        <v>294</v>
      </c>
      <c r="C291" s="92">
        <v>59</v>
      </c>
      <c r="D291" s="92">
        <v>444</v>
      </c>
      <c r="E291" s="92">
        <v>2</v>
      </c>
      <c r="F291" s="8" t="s">
        <v>361</v>
      </c>
      <c r="G291" s="8" t="s">
        <v>361</v>
      </c>
      <c r="H291" s="8">
        <v>4</v>
      </c>
      <c r="I291" s="8" t="s">
        <v>361</v>
      </c>
      <c r="J291" s="8" t="s">
        <v>361</v>
      </c>
      <c r="K291" s="8">
        <v>509</v>
      </c>
    </row>
    <row r="292" spans="1:11" x14ac:dyDescent="0.25">
      <c r="A292" s="80">
        <v>2417</v>
      </c>
      <c r="B292" s="106" t="s">
        <v>295</v>
      </c>
      <c r="C292" s="92">
        <v>23</v>
      </c>
      <c r="D292" s="92">
        <v>337</v>
      </c>
      <c r="E292" s="92">
        <v>4</v>
      </c>
      <c r="F292" s="8" t="s">
        <v>361</v>
      </c>
      <c r="G292" s="8" t="s">
        <v>361</v>
      </c>
      <c r="H292" s="8">
        <v>1</v>
      </c>
      <c r="I292" s="8" t="s">
        <v>361</v>
      </c>
      <c r="J292" s="8" t="s">
        <v>361</v>
      </c>
      <c r="K292" s="8">
        <v>365</v>
      </c>
    </row>
    <row r="293" spans="1:11" x14ac:dyDescent="0.25">
      <c r="A293" s="80">
        <v>2418</v>
      </c>
      <c r="B293" s="106" t="s">
        <v>296</v>
      </c>
      <c r="C293" s="92">
        <v>19</v>
      </c>
      <c r="D293" s="92">
        <v>252</v>
      </c>
      <c r="E293" s="92">
        <v>4</v>
      </c>
      <c r="F293" s="8" t="s">
        <v>361</v>
      </c>
      <c r="G293" s="8" t="s">
        <v>361</v>
      </c>
      <c r="H293" s="8" t="s">
        <v>361</v>
      </c>
      <c r="I293" s="8">
        <v>1</v>
      </c>
      <c r="J293" s="8" t="s">
        <v>361</v>
      </c>
      <c r="K293" s="8">
        <v>276</v>
      </c>
    </row>
    <row r="294" spans="1:11" s="10" customFormat="1" x14ac:dyDescent="0.25">
      <c r="A294" s="80">
        <v>2421</v>
      </c>
      <c r="B294" s="106" t="s">
        <v>297</v>
      </c>
      <c r="C294" s="92">
        <v>67</v>
      </c>
      <c r="D294" s="92">
        <v>552</v>
      </c>
      <c r="E294" s="92">
        <v>5</v>
      </c>
      <c r="F294" s="8" t="s">
        <v>361</v>
      </c>
      <c r="G294" s="8" t="s">
        <v>361</v>
      </c>
      <c r="H294" s="8">
        <v>3</v>
      </c>
      <c r="I294" s="8" t="s">
        <v>361</v>
      </c>
      <c r="J294" s="8" t="s">
        <v>361</v>
      </c>
      <c r="K294" s="8">
        <v>627</v>
      </c>
    </row>
    <row r="295" spans="1:11" s="10" customFormat="1" x14ac:dyDescent="0.25">
      <c r="A295" s="80">
        <v>2422</v>
      </c>
      <c r="B295" s="106" t="s">
        <v>298</v>
      </c>
      <c r="C295" s="92">
        <v>24</v>
      </c>
      <c r="D295" s="92">
        <v>304</v>
      </c>
      <c r="E295" s="92">
        <v>2</v>
      </c>
      <c r="F295" s="8" t="s">
        <v>361</v>
      </c>
      <c r="G295" s="8" t="s">
        <v>361</v>
      </c>
      <c r="H295" s="8">
        <v>1</v>
      </c>
      <c r="I295" s="8" t="s">
        <v>361</v>
      </c>
      <c r="J295" s="8" t="s">
        <v>361</v>
      </c>
      <c r="K295" s="8">
        <v>331</v>
      </c>
    </row>
    <row r="296" spans="1:11" x14ac:dyDescent="0.25">
      <c r="A296" s="80">
        <v>2425</v>
      </c>
      <c r="B296" s="106" t="s">
        <v>299</v>
      </c>
      <c r="C296" s="92">
        <v>47</v>
      </c>
      <c r="D296" s="92">
        <v>260</v>
      </c>
      <c r="E296" s="92" t="s">
        <v>361</v>
      </c>
      <c r="F296" s="8" t="s">
        <v>361</v>
      </c>
      <c r="G296" s="8" t="s">
        <v>361</v>
      </c>
      <c r="H296" s="8">
        <v>1</v>
      </c>
      <c r="I296" s="8">
        <v>2</v>
      </c>
      <c r="J296" s="8" t="s">
        <v>361</v>
      </c>
      <c r="K296" s="8">
        <v>310</v>
      </c>
    </row>
    <row r="297" spans="1:11" x14ac:dyDescent="0.25">
      <c r="A297" s="80">
        <v>2460</v>
      </c>
      <c r="B297" s="106" t="s">
        <v>300</v>
      </c>
      <c r="C297" s="92">
        <v>58</v>
      </c>
      <c r="D297" s="92">
        <v>513</v>
      </c>
      <c r="E297" s="92" t="s">
        <v>361</v>
      </c>
      <c r="F297" s="8" t="s">
        <v>361</v>
      </c>
      <c r="G297" s="8" t="s">
        <v>361</v>
      </c>
      <c r="H297" s="8">
        <v>2</v>
      </c>
      <c r="I297" s="8">
        <v>1</v>
      </c>
      <c r="J297" s="8" t="s">
        <v>361</v>
      </c>
      <c r="K297" s="8">
        <v>574</v>
      </c>
    </row>
    <row r="298" spans="1:11" s="10" customFormat="1" x14ac:dyDescent="0.25">
      <c r="A298" s="80">
        <v>2462</v>
      </c>
      <c r="B298" s="106" t="s">
        <v>301</v>
      </c>
      <c r="C298" s="92">
        <v>64</v>
      </c>
      <c r="D298" s="92">
        <v>701</v>
      </c>
      <c r="E298" s="92">
        <v>3</v>
      </c>
      <c r="F298" s="8" t="s">
        <v>361</v>
      </c>
      <c r="G298" s="8" t="s">
        <v>361</v>
      </c>
      <c r="H298" s="8">
        <v>8</v>
      </c>
      <c r="I298" s="8" t="s">
        <v>361</v>
      </c>
      <c r="J298" s="8" t="s">
        <v>361</v>
      </c>
      <c r="K298" s="8">
        <v>776</v>
      </c>
    </row>
    <row r="299" spans="1:11" s="10" customFormat="1" x14ac:dyDescent="0.25">
      <c r="A299" s="80">
        <v>2463</v>
      </c>
      <c r="B299" s="106" t="s">
        <v>302</v>
      </c>
      <c r="C299" s="92">
        <v>50</v>
      </c>
      <c r="D299" s="92">
        <v>280</v>
      </c>
      <c r="E299" s="92" t="s">
        <v>361</v>
      </c>
      <c r="F299" s="8" t="s">
        <v>361</v>
      </c>
      <c r="G299" s="8" t="s">
        <v>361</v>
      </c>
      <c r="H299" s="8" t="s">
        <v>361</v>
      </c>
      <c r="I299" s="8" t="s">
        <v>361</v>
      </c>
      <c r="J299" s="8" t="s">
        <v>361</v>
      </c>
      <c r="K299" s="8">
        <v>330</v>
      </c>
    </row>
    <row r="300" spans="1:11" s="48" customFormat="1" x14ac:dyDescent="0.2">
      <c r="A300" s="80">
        <v>2480</v>
      </c>
      <c r="B300" s="106" t="s">
        <v>303</v>
      </c>
      <c r="C300" s="92">
        <v>429</v>
      </c>
      <c r="D300" s="92">
        <v>4379</v>
      </c>
      <c r="E300" s="92">
        <v>158</v>
      </c>
      <c r="F300" s="121" t="s">
        <v>361</v>
      </c>
      <c r="G300" s="121">
        <v>5</v>
      </c>
      <c r="H300" s="121">
        <v>51</v>
      </c>
      <c r="I300" s="121">
        <v>5</v>
      </c>
      <c r="J300" s="121" t="s">
        <v>361</v>
      </c>
      <c r="K300" s="121">
        <v>5027</v>
      </c>
    </row>
    <row r="301" spans="1:11" s="10" customFormat="1" x14ac:dyDescent="0.25">
      <c r="A301" s="80">
        <v>2481</v>
      </c>
      <c r="B301" s="106" t="s">
        <v>304</v>
      </c>
      <c r="C301" s="92">
        <v>94</v>
      </c>
      <c r="D301" s="92">
        <v>901</v>
      </c>
      <c r="E301" s="92">
        <v>9</v>
      </c>
      <c r="F301" s="8" t="s">
        <v>361</v>
      </c>
      <c r="G301" s="8" t="s">
        <v>361</v>
      </c>
      <c r="H301" s="8">
        <v>14</v>
      </c>
      <c r="I301" s="8">
        <v>2</v>
      </c>
      <c r="J301" s="8">
        <v>1</v>
      </c>
      <c r="K301" s="8">
        <v>1021</v>
      </c>
    </row>
    <row r="302" spans="1:11" s="10" customFormat="1" x14ac:dyDescent="0.25">
      <c r="A302" s="80">
        <v>2482</v>
      </c>
      <c r="B302" s="106" t="s">
        <v>305</v>
      </c>
      <c r="C302" s="92">
        <v>433</v>
      </c>
      <c r="D302" s="92">
        <v>4074</v>
      </c>
      <c r="E302" s="92">
        <v>72</v>
      </c>
      <c r="F302" s="8" t="s">
        <v>361</v>
      </c>
      <c r="G302" s="8">
        <v>7</v>
      </c>
      <c r="H302" s="8">
        <v>64</v>
      </c>
      <c r="I302" s="8">
        <v>46</v>
      </c>
      <c r="J302" s="8" t="s">
        <v>361</v>
      </c>
      <c r="K302" s="8">
        <v>4696</v>
      </c>
    </row>
    <row r="303" spans="1:11" s="48" customFormat="1" ht="23.25" customHeight="1" x14ac:dyDescent="0.25">
      <c r="A303" s="97" t="s">
        <v>341</v>
      </c>
      <c r="B303" s="139"/>
      <c r="C303" s="98">
        <v>1473</v>
      </c>
      <c r="D303" s="98">
        <v>14144</v>
      </c>
      <c r="E303" s="104">
        <v>268</v>
      </c>
      <c r="F303" s="104" t="s">
        <v>361</v>
      </c>
      <c r="G303" s="104">
        <v>12</v>
      </c>
      <c r="H303" s="104">
        <v>161</v>
      </c>
      <c r="I303" s="104">
        <v>57</v>
      </c>
      <c r="J303" s="104">
        <v>1</v>
      </c>
      <c r="K303" s="104">
        <v>16116</v>
      </c>
    </row>
    <row r="304" spans="1:11" s="10" customFormat="1" x14ac:dyDescent="0.25">
      <c r="A304" s="80">
        <v>2505</v>
      </c>
      <c r="B304" s="106" t="s">
        <v>306</v>
      </c>
      <c r="C304" s="92">
        <v>60</v>
      </c>
      <c r="D304" s="92">
        <v>957</v>
      </c>
      <c r="E304" s="92">
        <v>7</v>
      </c>
      <c r="F304" s="8" t="s">
        <v>361</v>
      </c>
      <c r="G304" s="8" t="s">
        <v>361</v>
      </c>
      <c r="H304" s="8">
        <v>4</v>
      </c>
      <c r="I304" s="8">
        <v>5</v>
      </c>
      <c r="J304" s="8" t="s">
        <v>361</v>
      </c>
      <c r="K304" s="8">
        <v>1033</v>
      </c>
    </row>
    <row r="305" spans="1:11" s="10" customFormat="1" x14ac:dyDescent="0.25">
      <c r="A305" s="80">
        <v>2506</v>
      </c>
      <c r="B305" s="106" t="s">
        <v>307</v>
      </c>
      <c r="C305" s="92">
        <v>42</v>
      </c>
      <c r="D305" s="92">
        <v>336</v>
      </c>
      <c r="E305" s="92">
        <v>4</v>
      </c>
      <c r="F305" s="8">
        <v>1</v>
      </c>
      <c r="G305" s="8" t="s">
        <v>361</v>
      </c>
      <c r="H305" s="8">
        <v>5</v>
      </c>
      <c r="I305" s="8">
        <v>2</v>
      </c>
      <c r="J305" s="8" t="s">
        <v>361</v>
      </c>
      <c r="K305" s="8">
        <v>390</v>
      </c>
    </row>
    <row r="306" spans="1:11" s="10" customFormat="1" x14ac:dyDescent="0.25">
      <c r="A306" s="80">
        <v>2510</v>
      </c>
      <c r="B306" s="106" t="s">
        <v>308</v>
      </c>
      <c r="C306" s="92">
        <v>50</v>
      </c>
      <c r="D306" s="92">
        <v>647</v>
      </c>
      <c r="E306" s="92">
        <v>2</v>
      </c>
      <c r="F306" s="8" t="s">
        <v>361</v>
      </c>
      <c r="G306" s="8" t="s">
        <v>361</v>
      </c>
      <c r="H306" s="8">
        <v>5</v>
      </c>
      <c r="I306" s="8" t="s">
        <v>361</v>
      </c>
      <c r="J306" s="8" t="s">
        <v>361</v>
      </c>
      <c r="K306" s="8">
        <v>704</v>
      </c>
    </row>
    <row r="307" spans="1:11" x14ac:dyDescent="0.25">
      <c r="A307" s="80">
        <v>2513</v>
      </c>
      <c r="B307" s="106" t="s">
        <v>309</v>
      </c>
      <c r="C307" s="92">
        <v>32</v>
      </c>
      <c r="D307" s="92">
        <v>440</v>
      </c>
      <c r="E307" s="92" t="s">
        <v>361</v>
      </c>
      <c r="F307" s="8" t="s">
        <v>361</v>
      </c>
      <c r="G307" s="8" t="s">
        <v>361</v>
      </c>
      <c r="H307" s="8" t="s">
        <v>361</v>
      </c>
      <c r="I307" s="8" t="s">
        <v>361</v>
      </c>
      <c r="J307" s="8" t="s">
        <v>361</v>
      </c>
      <c r="K307" s="8">
        <v>472</v>
      </c>
    </row>
    <row r="308" spans="1:11" s="10" customFormat="1" x14ac:dyDescent="0.25">
      <c r="A308" s="80">
        <v>2514</v>
      </c>
      <c r="B308" s="106" t="s">
        <v>310</v>
      </c>
      <c r="C308" s="92">
        <v>88</v>
      </c>
      <c r="D308" s="92">
        <v>1185</v>
      </c>
      <c r="E308" s="92">
        <v>6</v>
      </c>
      <c r="F308" s="8" t="s">
        <v>361</v>
      </c>
      <c r="G308" s="8" t="s">
        <v>361</v>
      </c>
      <c r="H308" s="8">
        <v>2</v>
      </c>
      <c r="I308" s="8">
        <v>1</v>
      </c>
      <c r="J308" s="8" t="s">
        <v>361</v>
      </c>
      <c r="K308" s="8">
        <v>1282</v>
      </c>
    </row>
    <row r="309" spans="1:11" s="10" customFormat="1" x14ac:dyDescent="0.25">
      <c r="A309" s="80">
        <v>2518</v>
      </c>
      <c r="B309" s="106" t="s">
        <v>311</v>
      </c>
      <c r="C309" s="92">
        <v>22</v>
      </c>
      <c r="D309" s="92">
        <v>450</v>
      </c>
      <c r="E309" s="92">
        <v>1</v>
      </c>
      <c r="F309" s="8" t="s">
        <v>361</v>
      </c>
      <c r="G309" s="8" t="s">
        <v>361</v>
      </c>
      <c r="H309" s="8">
        <v>1</v>
      </c>
      <c r="I309" s="8" t="s">
        <v>361</v>
      </c>
      <c r="J309" s="8" t="s">
        <v>361</v>
      </c>
      <c r="K309" s="8">
        <v>474</v>
      </c>
    </row>
    <row r="310" spans="1:11" x14ac:dyDescent="0.25">
      <c r="A310" s="80">
        <v>2521</v>
      </c>
      <c r="B310" s="106" t="s">
        <v>312</v>
      </c>
      <c r="C310" s="92">
        <v>44</v>
      </c>
      <c r="D310" s="92">
        <v>803</v>
      </c>
      <c r="E310" s="92">
        <v>2</v>
      </c>
      <c r="F310" s="8" t="s">
        <v>361</v>
      </c>
      <c r="G310" s="8" t="s">
        <v>361</v>
      </c>
      <c r="H310" s="8">
        <v>5</v>
      </c>
      <c r="I310" s="8" t="s">
        <v>361</v>
      </c>
      <c r="J310" s="8" t="s">
        <v>361</v>
      </c>
      <c r="K310" s="8">
        <v>854</v>
      </c>
    </row>
    <row r="311" spans="1:11" x14ac:dyDescent="0.25">
      <c r="A311" s="80">
        <v>2523</v>
      </c>
      <c r="B311" s="106" t="s">
        <v>313</v>
      </c>
      <c r="C311" s="92">
        <v>125</v>
      </c>
      <c r="D311" s="92">
        <v>2032</v>
      </c>
      <c r="E311" s="92">
        <v>17</v>
      </c>
      <c r="F311" s="8" t="s">
        <v>361</v>
      </c>
      <c r="G311" s="8">
        <v>2</v>
      </c>
      <c r="H311" s="8">
        <v>9</v>
      </c>
      <c r="I311" s="8">
        <v>1</v>
      </c>
      <c r="J311" s="8" t="s">
        <v>361</v>
      </c>
      <c r="K311" s="8">
        <v>2186</v>
      </c>
    </row>
    <row r="312" spans="1:11" x14ac:dyDescent="0.25">
      <c r="A312" s="80">
        <v>2560</v>
      </c>
      <c r="B312" s="106" t="s">
        <v>314</v>
      </c>
      <c r="C312" s="92">
        <v>53</v>
      </c>
      <c r="D312" s="92">
        <v>790</v>
      </c>
      <c r="E312" s="92">
        <v>2</v>
      </c>
      <c r="F312" s="8" t="s">
        <v>361</v>
      </c>
      <c r="G312" s="8" t="s">
        <v>361</v>
      </c>
      <c r="H312" s="8">
        <v>8</v>
      </c>
      <c r="I312" s="8" t="s">
        <v>361</v>
      </c>
      <c r="J312" s="8" t="s">
        <v>361</v>
      </c>
      <c r="K312" s="8">
        <v>853</v>
      </c>
    </row>
    <row r="313" spans="1:11" x14ac:dyDescent="0.25">
      <c r="A313" s="80">
        <v>2580</v>
      </c>
      <c r="B313" s="106" t="s">
        <v>315</v>
      </c>
      <c r="C313" s="92">
        <v>329</v>
      </c>
      <c r="D313" s="92">
        <v>4399</v>
      </c>
      <c r="E313" s="92">
        <v>106</v>
      </c>
      <c r="F313" s="8" t="s">
        <v>361</v>
      </c>
      <c r="G313" s="8">
        <v>1</v>
      </c>
      <c r="H313" s="8">
        <v>44</v>
      </c>
      <c r="I313" s="8">
        <v>50</v>
      </c>
      <c r="J313" s="8" t="s">
        <v>361</v>
      </c>
      <c r="K313" s="8">
        <v>4929</v>
      </c>
    </row>
    <row r="314" spans="1:11" s="10" customFormat="1" x14ac:dyDescent="0.25">
      <c r="A314" s="80">
        <v>2581</v>
      </c>
      <c r="B314" s="106" t="s">
        <v>316</v>
      </c>
      <c r="C314" s="92">
        <v>245</v>
      </c>
      <c r="D314" s="92">
        <v>2728</v>
      </c>
      <c r="E314" s="92">
        <v>43</v>
      </c>
      <c r="F314" s="8" t="s">
        <v>361</v>
      </c>
      <c r="G314" s="8">
        <v>1</v>
      </c>
      <c r="H314" s="8">
        <v>44</v>
      </c>
      <c r="I314" s="8">
        <v>5</v>
      </c>
      <c r="J314" s="8" t="s">
        <v>361</v>
      </c>
      <c r="K314" s="8">
        <v>3066</v>
      </c>
    </row>
    <row r="315" spans="1:11" s="48" customFormat="1" x14ac:dyDescent="0.2">
      <c r="A315" s="80">
        <v>2582</v>
      </c>
      <c r="B315" s="106" t="s">
        <v>317</v>
      </c>
      <c r="C315" s="92">
        <v>136</v>
      </c>
      <c r="D315" s="92">
        <v>1846</v>
      </c>
      <c r="E315" s="92">
        <v>23</v>
      </c>
      <c r="F315" s="121" t="s">
        <v>361</v>
      </c>
      <c r="G315" s="121" t="s">
        <v>361</v>
      </c>
      <c r="H315" s="121">
        <v>18</v>
      </c>
      <c r="I315" s="121">
        <v>55</v>
      </c>
      <c r="J315" s="121" t="s">
        <v>361</v>
      </c>
      <c r="K315" s="121">
        <v>2078</v>
      </c>
    </row>
    <row r="316" spans="1:11" x14ac:dyDescent="0.25">
      <c r="A316" s="80">
        <v>2583</v>
      </c>
      <c r="B316" s="106" t="s">
        <v>318</v>
      </c>
      <c r="C316" s="92">
        <v>53</v>
      </c>
      <c r="D316" s="92">
        <v>651</v>
      </c>
      <c r="E316" s="92" t="s">
        <v>361</v>
      </c>
      <c r="F316" s="8" t="s">
        <v>361</v>
      </c>
      <c r="G316" s="8" t="s">
        <v>361</v>
      </c>
      <c r="H316" s="8">
        <v>9</v>
      </c>
      <c r="I316" s="8" t="s">
        <v>361</v>
      </c>
      <c r="J316" s="8" t="s">
        <v>361</v>
      </c>
      <c r="K316" s="8">
        <v>713</v>
      </c>
    </row>
    <row r="317" spans="1:11" x14ac:dyDescent="0.25">
      <c r="A317" s="80">
        <v>2584</v>
      </c>
      <c r="B317" s="106" t="s">
        <v>319</v>
      </c>
      <c r="C317" s="92">
        <v>179</v>
      </c>
      <c r="D317" s="92">
        <v>2590</v>
      </c>
      <c r="E317" s="92">
        <v>21</v>
      </c>
      <c r="F317" s="8" t="s">
        <v>361</v>
      </c>
      <c r="G317" s="8">
        <v>1</v>
      </c>
      <c r="H317" s="8">
        <v>25</v>
      </c>
      <c r="I317" s="8" t="s">
        <v>361</v>
      </c>
      <c r="J317" s="8" t="s">
        <v>361</v>
      </c>
      <c r="K317" s="8">
        <v>2816</v>
      </c>
    </row>
    <row r="318" spans="1:11" s="48" customFormat="1" ht="23.25" customHeight="1" x14ac:dyDescent="0.25">
      <c r="A318" s="97" t="s">
        <v>342</v>
      </c>
      <c r="B318" s="139"/>
      <c r="C318" s="98">
        <v>1458</v>
      </c>
      <c r="D318" s="98">
        <v>19854</v>
      </c>
      <c r="E318" s="104">
        <v>234</v>
      </c>
      <c r="F318" s="104">
        <v>1</v>
      </c>
      <c r="G318" s="104">
        <v>5</v>
      </c>
      <c r="H318" s="104">
        <v>179</v>
      </c>
      <c r="I318" s="104">
        <v>119</v>
      </c>
      <c r="J318" s="104" t="s">
        <v>361</v>
      </c>
      <c r="K318" s="104">
        <v>21850</v>
      </c>
    </row>
    <row r="319" spans="1:11" s="10" customFormat="1" ht="13.8" x14ac:dyDescent="0.25">
      <c r="A319" s="80" t="s">
        <v>346</v>
      </c>
      <c r="B319" s="27" t="s">
        <v>495</v>
      </c>
      <c r="C319" s="92">
        <v>21</v>
      </c>
      <c r="D319" s="92">
        <v>136</v>
      </c>
      <c r="E319" s="92">
        <v>1</v>
      </c>
      <c r="F319" s="8" t="s">
        <v>361</v>
      </c>
      <c r="G319" s="8">
        <v>1</v>
      </c>
      <c r="H319" s="8">
        <v>2</v>
      </c>
      <c r="I319" s="8" t="s">
        <v>361</v>
      </c>
      <c r="J319" s="8" t="s">
        <v>361</v>
      </c>
      <c r="K319" s="8">
        <v>161</v>
      </c>
    </row>
    <row r="320" spans="1:11" s="10" customFormat="1" x14ac:dyDescent="0.25">
      <c r="A320" s="97" t="s">
        <v>343</v>
      </c>
      <c r="B320" s="106"/>
      <c r="C320" s="173">
        <v>21</v>
      </c>
      <c r="D320" s="173">
        <v>136</v>
      </c>
      <c r="E320" s="173">
        <v>1</v>
      </c>
      <c r="F320" s="14" t="s">
        <v>361</v>
      </c>
      <c r="G320" s="14">
        <v>1</v>
      </c>
      <c r="H320" s="14">
        <v>2</v>
      </c>
      <c r="I320" s="14" t="s">
        <v>361</v>
      </c>
      <c r="J320" s="14" t="s">
        <v>361</v>
      </c>
      <c r="K320" s="14">
        <v>161</v>
      </c>
    </row>
    <row r="321" spans="1:11" s="10" customFormat="1" x14ac:dyDescent="0.25">
      <c r="A321" s="97"/>
      <c r="B321" s="106"/>
      <c r="C321" s="173"/>
      <c r="D321" s="173"/>
      <c r="E321" s="173"/>
      <c r="F321" s="14"/>
      <c r="G321" s="14"/>
      <c r="H321" s="14"/>
      <c r="I321" s="14"/>
      <c r="J321" s="14"/>
      <c r="K321" s="14"/>
    </row>
    <row r="322" spans="1:11" s="48" customFormat="1" ht="23.25" customHeight="1" x14ac:dyDescent="0.25">
      <c r="A322" s="139" t="s">
        <v>344</v>
      </c>
      <c r="B322" s="139"/>
      <c r="C322" s="98">
        <v>43117</v>
      </c>
      <c r="D322" s="98">
        <v>539156</v>
      </c>
      <c r="E322" s="104">
        <v>13217</v>
      </c>
      <c r="F322" s="104">
        <v>62</v>
      </c>
      <c r="G322" s="104">
        <v>421</v>
      </c>
      <c r="H322" s="104">
        <v>4255</v>
      </c>
      <c r="I322" s="104">
        <v>8604</v>
      </c>
      <c r="J322" s="104">
        <v>39</v>
      </c>
      <c r="K322" s="104">
        <v>608871</v>
      </c>
    </row>
    <row r="323" spans="1:11" x14ac:dyDescent="0.25">
      <c r="A323" s="82"/>
      <c r="B323" s="82"/>
      <c r="C323" s="56"/>
      <c r="D323" s="56"/>
      <c r="E323" s="56"/>
      <c r="F323" s="56"/>
      <c r="G323" s="56"/>
      <c r="H323" s="56"/>
      <c r="I323" s="56"/>
      <c r="J323" s="56"/>
      <c r="K323" s="56"/>
    </row>
    <row r="324" spans="1:11" s="27" customFormat="1" ht="11.4" x14ac:dyDescent="0.2">
      <c r="A324" s="11" t="s">
        <v>348</v>
      </c>
      <c r="C324" s="8"/>
      <c r="D324" s="8"/>
      <c r="E324" s="8"/>
      <c r="F324" s="8"/>
      <c r="G324" s="8"/>
      <c r="H324" s="8"/>
      <c r="I324" s="8"/>
      <c r="J324" s="8"/>
      <c r="K324" s="8"/>
    </row>
    <row r="325" spans="1:11" x14ac:dyDescent="0.25">
      <c r="A325" s="61" t="s">
        <v>492</v>
      </c>
      <c r="B325" s="27"/>
      <c r="C325" s="25"/>
      <c r="D325" s="8"/>
      <c r="E325" s="8"/>
      <c r="F325" s="8"/>
      <c r="G325" s="8"/>
      <c r="H325" s="8"/>
      <c r="I325" s="8"/>
    </row>
    <row r="326" spans="1:11" x14ac:dyDescent="0.25">
      <c r="C326" s="25"/>
      <c r="D326" s="5"/>
      <c r="E326" s="5"/>
      <c r="F326" s="5"/>
      <c r="G326" s="5"/>
      <c r="H326" s="5"/>
      <c r="I326" s="5"/>
      <c r="J326" s="5"/>
    </row>
    <row r="327" spans="1:11" x14ac:dyDescent="0.25">
      <c r="C327" s="25"/>
      <c r="D327" s="5"/>
      <c r="E327" s="5"/>
      <c r="F327" s="5"/>
      <c r="G327" s="5"/>
      <c r="H327" s="5"/>
      <c r="I327" s="5"/>
      <c r="J327" s="5"/>
    </row>
  </sheetData>
  <pageMargins left="0.70866141732283472" right="0.70866141732283472" top="0.74803149606299213" bottom="0.74803149606299213" header="0.31496062992125984" footer="0.31496062992125984"/>
  <pageSetup paperSize="9" scale="65"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Blad12">
    <pageSetUpPr fitToPage="1"/>
  </sheetPr>
  <dimension ref="A1:K326"/>
  <sheetViews>
    <sheetView showGridLines="0" zoomScaleNormal="100" workbookViewId="0">
      <pane ySplit="7" topLeftCell="A8" activePane="bottomLeft" state="frozen"/>
      <selection activeCell="M37" sqref="M37"/>
      <selection pane="bottomLeft"/>
    </sheetView>
  </sheetViews>
  <sheetFormatPr defaultRowHeight="13.2" x14ac:dyDescent="0.25"/>
  <cols>
    <col min="1" max="1" width="8.6640625" style="28" customWidth="1"/>
    <col min="2" max="2" width="17.6640625" style="1" customWidth="1"/>
    <col min="3" max="3" width="11.6640625" style="50" customWidth="1"/>
    <col min="4" max="5" width="11.6640625" style="33" customWidth="1"/>
    <col min="6" max="6" width="13.6640625" style="33" bestFit="1" customWidth="1"/>
    <col min="7" max="9" width="11.6640625" style="33" customWidth="1"/>
    <col min="10" max="10" width="11.6640625" style="69" customWidth="1"/>
  </cols>
  <sheetData>
    <row r="1" spans="1:10" x14ac:dyDescent="0.25">
      <c r="A1" s="58" t="s">
        <v>438</v>
      </c>
    </row>
    <row r="2" spans="1:10" x14ac:dyDescent="0.25">
      <c r="A2" s="156" t="s">
        <v>439</v>
      </c>
    </row>
    <row r="3" spans="1:10" x14ac:dyDescent="0.25">
      <c r="A3" s="32"/>
      <c r="B3" s="39"/>
      <c r="C3" s="75"/>
      <c r="D3" s="65"/>
      <c r="E3" s="65"/>
      <c r="F3" s="122"/>
      <c r="G3" s="65"/>
      <c r="H3" s="65"/>
      <c r="I3" s="65"/>
      <c r="J3" s="70"/>
    </row>
    <row r="4" spans="1:10" x14ac:dyDescent="0.25">
      <c r="A4" s="60" t="s">
        <v>0</v>
      </c>
      <c r="B4" s="35" t="s">
        <v>1</v>
      </c>
      <c r="C4" s="41" t="s">
        <v>14</v>
      </c>
      <c r="D4" s="13" t="s">
        <v>15</v>
      </c>
      <c r="E4" s="13" t="s">
        <v>16</v>
      </c>
      <c r="F4" s="13" t="s">
        <v>387</v>
      </c>
      <c r="G4" s="13" t="s">
        <v>53</v>
      </c>
      <c r="H4" s="13" t="s">
        <v>54</v>
      </c>
      <c r="I4" s="13" t="s">
        <v>17</v>
      </c>
      <c r="J4" s="69" t="s">
        <v>10</v>
      </c>
    </row>
    <row r="5" spans="1:10" x14ac:dyDescent="0.25">
      <c r="A5" s="43" t="s">
        <v>6</v>
      </c>
      <c r="B5" s="7"/>
      <c r="F5" s="13" t="s">
        <v>386</v>
      </c>
      <c r="J5" s="68"/>
    </row>
    <row r="6" spans="1:10" x14ac:dyDescent="0.25">
      <c r="A6" s="158"/>
      <c r="B6" s="158" t="s">
        <v>497</v>
      </c>
      <c r="C6" s="166" t="s">
        <v>542</v>
      </c>
      <c r="D6" s="166" t="s">
        <v>15</v>
      </c>
      <c r="E6" s="166" t="s">
        <v>543</v>
      </c>
      <c r="F6" s="166" t="s">
        <v>550</v>
      </c>
      <c r="G6" s="166" t="s">
        <v>544</v>
      </c>
      <c r="H6" s="166" t="s">
        <v>54</v>
      </c>
      <c r="I6" s="166" t="s">
        <v>545</v>
      </c>
      <c r="J6" s="166" t="s">
        <v>546</v>
      </c>
    </row>
    <row r="7" spans="1:10" x14ac:dyDescent="0.25">
      <c r="A7" s="44"/>
      <c r="B7" s="40"/>
      <c r="C7" s="75"/>
      <c r="D7" s="65"/>
      <c r="E7" s="65"/>
      <c r="F7" s="167" t="s">
        <v>551</v>
      </c>
      <c r="G7" s="65"/>
      <c r="H7" s="65"/>
      <c r="I7" s="65"/>
      <c r="J7" s="85"/>
    </row>
    <row r="8" spans="1:10" x14ac:dyDescent="0.25">
      <c r="A8" s="27"/>
      <c r="B8" s="43"/>
      <c r="C8" s="43"/>
      <c r="D8" s="9"/>
      <c r="E8" s="43"/>
      <c r="F8" s="43"/>
      <c r="G8" s="9"/>
      <c r="H8" s="43"/>
      <c r="I8" s="43"/>
      <c r="J8" s="9"/>
    </row>
    <row r="9" spans="1:10" x14ac:dyDescent="0.25">
      <c r="A9" s="43">
        <v>114</v>
      </c>
      <c r="B9" s="27" t="s">
        <v>22</v>
      </c>
      <c r="C9" s="8">
        <v>1</v>
      </c>
      <c r="D9" s="8">
        <v>193</v>
      </c>
      <c r="E9" s="8" t="s">
        <v>361</v>
      </c>
      <c r="F9" s="8" t="s">
        <v>361</v>
      </c>
      <c r="G9" s="8" t="s">
        <v>361</v>
      </c>
      <c r="H9" s="8">
        <v>2</v>
      </c>
      <c r="I9" s="8" t="s">
        <v>361</v>
      </c>
      <c r="J9" s="8">
        <v>196</v>
      </c>
    </row>
    <row r="10" spans="1:10" x14ac:dyDescent="0.25">
      <c r="A10" s="43">
        <v>115</v>
      </c>
      <c r="B10" s="27" t="s">
        <v>23</v>
      </c>
      <c r="C10" s="8">
        <v>3</v>
      </c>
      <c r="D10" s="8">
        <v>328</v>
      </c>
      <c r="E10" s="8" t="s">
        <v>361</v>
      </c>
      <c r="F10" s="8" t="s">
        <v>361</v>
      </c>
      <c r="G10" s="8" t="s">
        <v>361</v>
      </c>
      <c r="H10" s="8" t="s">
        <v>361</v>
      </c>
      <c r="I10" s="8" t="s">
        <v>361</v>
      </c>
      <c r="J10" s="8">
        <v>331</v>
      </c>
    </row>
    <row r="11" spans="1:10" x14ac:dyDescent="0.25">
      <c r="A11" s="43">
        <v>117</v>
      </c>
      <c r="B11" s="27" t="s">
        <v>24</v>
      </c>
      <c r="C11" s="8">
        <v>2</v>
      </c>
      <c r="D11" s="8">
        <v>177</v>
      </c>
      <c r="E11" s="8" t="s">
        <v>361</v>
      </c>
      <c r="F11" s="8" t="s">
        <v>361</v>
      </c>
      <c r="G11" s="8" t="s">
        <v>361</v>
      </c>
      <c r="H11" s="8" t="s">
        <v>361</v>
      </c>
      <c r="I11" s="8" t="s">
        <v>361</v>
      </c>
      <c r="J11" s="8">
        <v>179</v>
      </c>
    </row>
    <row r="12" spans="1:10" x14ac:dyDescent="0.25">
      <c r="A12" s="43">
        <v>120</v>
      </c>
      <c r="B12" s="27" t="s">
        <v>25</v>
      </c>
      <c r="C12" s="8">
        <v>3</v>
      </c>
      <c r="D12" s="8">
        <v>265</v>
      </c>
      <c r="E12" s="8" t="s">
        <v>361</v>
      </c>
      <c r="F12" s="8" t="s">
        <v>361</v>
      </c>
      <c r="G12" s="8" t="s">
        <v>361</v>
      </c>
      <c r="H12" s="8" t="s">
        <v>361</v>
      </c>
      <c r="I12" s="8" t="s">
        <v>361</v>
      </c>
      <c r="J12" s="8">
        <v>268</v>
      </c>
    </row>
    <row r="13" spans="1:10" x14ac:dyDescent="0.25">
      <c r="A13" s="43">
        <v>123</v>
      </c>
      <c r="B13" s="27" t="s">
        <v>26</v>
      </c>
      <c r="C13" s="8">
        <v>4</v>
      </c>
      <c r="D13" s="8">
        <v>442</v>
      </c>
      <c r="E13" s="8">
        <v>1</v>
      </c>
      <c r="F13" s="8" t="s">
        <v>361</v>
      </c>
      <c r="G13" s="8">
        <v>31</v>
      </c>
      <c r="H13" s="8">
        <v>11</v>
      </c>
      <c r="I13" s="8" t="s">
        <v>361</v>
      </c>
      <c r="J13" s="8">
        <v>489</v>
      </c>
    </row>
    <row r="14" spans="1:10" x14ac:dyDescent="0.25">
      <c r="A14" s="43">
        <v>125</v>
      </c>
      <c r="B14" s="27" t="s">
        <v>27</v>
      </c>
      <c r="C14" s="8">
        <v>6</v>
      </c>
      <c r="D14" s="8">
        <v>154</v>
      </c>
      <c r="E14" s="8" t="s">
        <v>361</v>
      </c>
      <c r="F14" s="8" t="s">
        <v>361</v>
      </c>
      <c r="G14" s="8" t="s">
        <v>361</v>
      </c>
      <c r="H14" s="8" t="s">
        <v>361</v>
      </c>
      <c r="I14" s="8" t="s">
        <v>361</v>
      </c>
      <c r="J14" s="8">
        <v>160</v>
      </c>
    </row>
    <row r="15" spans="1:10" x14ac:dyDescent="0.25">
      <c r="A15" s="43">
        <v>126</v>
      </c>
      <c r="B15" s="27" t="s">
        <v>28</v>
      </c>
      <c r="C15" s="8">
        <v>8</v>
      </c>
      <c r="D15" s="8">
        <v>573</v>
      </c>
      <c r="E15" s="8">
        <v>4</v>
      </c>
      <c r="F15" s="8" t="s">
        <v>361</v>
      </c>
      <c r="G15" s="8">
        <v>1</v>
      </c>
      <c r="H15" s="8">
        <v>24</v>
      </c>
      <c r="I15" s="8" t="s">
        <v>361</v>
      </c>
      <c r="J15" s="8">
        <v>610</v>
      </c>
    </row>
    <row r="16" spans="1:10" x14ac:dyDescent="0.25">
      <c r="A16" s="43">
        <v>127</v>
      </c>
      <c r="B16" s="27" t="s">
        <v>29</v>
      </c>
      <c r="C16" s="8">
        <v>3</v>
      </c>
      <c r="D16" s="8">
        <v>437</v>
      </c>
      <c r="E16" s="8" t="s">
        <v>361</v>
      </c>
      <c r="F16" s="8">
        <v>1</v>
      </c>
      <c r="G16" s="8" t="s">
        <v>361</v>
      </c>
      <c r="H16" s="8">
        <v>18</v>
      </c>
      <c r="I16" s="8" t="s">
        <v>361</v>
      </c>
      <c r="J16" s="8">
        <v>459</v>
      </c>
    </row>
    <row r="17" spans="1:10" x14ac:dyDescent="0.25">
      <c r="A17" s="43">
        <v>128</v>
      </c>
      <c r="B17" s="27" t="s">
        <v>30</v>
      </c>
      <c r="C17" s="8" t="s">
        <v>361</v>
      </c>
      <c r="D17" s="8">
        <v>65</v>
      </c>
      <c r="E17" s="8" t="s">
        <v>361</v>
      </c>
      <c r="F17" s="8" t="s">
        <v>361</v>
      </c>
      <c r="G17" s="8" t="s">
        <v>361</v>
      </c>
      <c r="H17" s="8" t="s">
        <v>361</v>
      </c>
      <c r="I17" s="8" t="s">
        <v>361</v>
      </c>
      <c r="J17" s="8">
        <v>65</v>
      </c>
    </row>
    <row r="18" spans="1:10" x14ac:dyDescent="0.25">
      <c r="A18" s="43">
        <v>136</v>
      </c>
      <c r="B18" s="27" t="s">
        <v>31</v>
      </c>
      <c r="C18" s="8">
        <v>14</v>
      </c>
      <c r="D18" s="8">
        <v>693</v>
      </c>
      <c r="E18" s="8">
        <v>1</v>
      </c>
      <c r="F18" s="8">
        <v>4</v>
      </c>
      <c r="G18" s="8" t="s">
        <v>361</v>
      </c>
      <c r="H18" s="8">
        <v>13</v>
      </c>
      <c r="I18" s="8" t="s">
        <v>361</v>
      </c>
      <c r="J18" s="8">
        <v>725</v>
      </c>
    </row>
    <row r="19" spans="1:10" x14ac:dyDescent="0.25">
      <c r="A19" s="43">
        <v>138</v>
      </c>
      <c r="B19" s="27" t="s">
        <v>32</v>
      </c>
      <c r="C19" s="8">
        <v>2</v>
      </c>
      <c r="D19" s="8">
        <v>165</v>
      </c>
      <c r="E19" s="8" t="s">
        <v>361</v>
      </c>
      <c r="F19" s="8" t="s">
        <v>361</v>
      </c>
      <c r="G19" s="8" t="s">
        <v>361</v>
      </c>
      <c r="H19" s="8">
        <v>1</v>
      </c>
      <c r="I19" s="8" t="s">
        <v>361</v>
      </c>
      <c r="J19" s="8">
        <v>168</v>
      </c>
    </row>
    <row r="20" spans="1:10" x14ac:dyDescent="0.25">
      <c r="A20" s="43">
        <v>139</v>
      </c>
      <c r="B20" s="27" t="s">
        <v>33</v>
      </c>
      <c r="C20" s="8">
        <v>1</v>
      </c>
      <c r="D20" s="8">
        <v>233</v>
      </c>
      <c r="E20" s="8" t="s">
        <v>361</v>
      </c>
      <c r="F20" s="8" t="s">
        <v>361</v>
      </c>
      <c r="G20" s="8" t="s">
        <v>361</v>
      </c>
      <c r="H20" s="8" t="s">
        <v>361</v>
      </c>
      <c r="I20" s="8" t="s">
        <v>361</v>
      </c>
      <c r="J20" s="8">
        <v>234</v>
      </c>
    </row>
    <row r="21" spans="1:10" x14ac:dyDescent="0.25">
      <c r="A21" s="43">
        <v>140</v>
      </c>
      <c r="B21" s="27" t="s">
        <v>34</v>
      </c>
      <c r="C21" s="8">
        <v>1</v>
      </c>
      <c r="D21" s="8">
        <v>98</v>
      </c>
      <c r="E21" s="8" t="s">
        <v>361</v>
      </c>
      <c r="F21" s="8" t="s">
        <v>361</v>
      </c>
      <c r="G21" s="8" t="s">
        <v>361</v>
      </c>
      <c r="H21" s="8" t="s">
        <v>361</v>
      </c>
      <c r="I21" s="8" t="s">
        <v>361</v>
      </c>
      <c r="J21" s="8">
        <v>99</v>
      </c>
    </row>
    <row r="22" spans="1:10" x14ac:dyDescent="0.25">
      <c r="A22" s="43">
        <v>160</v>
      </c>
      <c r="B22" s="27" t="s">
        <v>35</v>
      </c>
      <c r="C22" s="8">
        <v>5</v>
      </c>
      <c r="D22" s="8">
        <v>145</v>
      </c>
      <c r="E22" s="8" t="s">
        <v>361</v>
      </c>
      <c r="F22" s="8" t="s">
        <v>361</v>
      </c>
      <c r="G22" s="8" t="s">
        <v>361</v>
      </c>
      <c r="H22" s="8">
        <v>1</v>
      </c>
      <c r="I22" s="8" t="s">
        <v>361</v>
      </c>
      <c r="J22" s="8">
        <v>151</v>
      </c>
    </row>
    <row r="23" spans="1:10" x14ac:dyDescent="0.25">
      <c r="A23" s="43">
        <v>162</v>
      </c>
      <c r="B23" s="27" t="s">
        <v>36</v>
      </c>
      <c r="C23" s="8">
        <v>1</v>
      </c>
      <c r="D23" s="8">
        <v>78</v>
      </c>
      <c r="E23" s="8" t="s">
        <v>361</v>
      </c>
      <c r="F23" s="8" t="s">
        <v>361</v>
      </c>
      <c r="G23" s="8" t="s">
        <v>361</v>
      </c>
      <c r="H23" s="8">
        <v>2</v>
      </c>
      <c r="I23" s="8" t="s">
        <v>361</v>
      </c>
      <c r="J23" s="8">
        <v>81</v>
      </c>
    </row>
    <row r="24" spans="1:10" s="101" customFormat="1" x14ac:dyDescent="0.2">
      <c r="A24" s="43">
        <v>163</v>
      </c>
      <c r="B24" s="27" t="s">
        <v>37</v>
      </c>
      <c r="C24" s="8" t="s">
        <v>361</v>
      </c>
      <c r="D24" s="8">
        <v>365</v>
      </c>
      <c r="E24" s="8" t="s">
        <v>361</v>
      </c>
      <c r="F24" s="8" t="s">
        <v>361</v>
      </c>
      <c r="G24" s="8" t="s">
        <v>361</v>
      </c>
      <c r="H24" s="8">
        <v>1</v>
      </c>
      <c r="I24" s="8" t="s">
        <v>361</v>
      </c>
      <c r="J24" s="8">
        <v>366</v>
      </c>
    </row>
    <row r="25" spans="1:10" x14ac:dyDescent="0.25">
      <c r="A25" s="43">
        <v>180</v>
      </c>
      <c r="B25" s="27" t="s">
        <v>38</v>
      </c>
      <c r="C25" s="8">
        <v>35</v>
      </c>
      <c r="D25" s="8">
        <v>5711</v>
      </c>
      <c r="E25" s="8">
        <v>33</v>
      </c>
      <c r="F25" s="8">
        <v>2</v>
      </c>
      <c r="G25" s="8">
        <v>20</v>
      </c>
      <c r="H25" s="8">
        <v>291</v>
      </c>
      <c r="I25" s="8" t="s">
        <v>361</v>
      </c>
      <c r="J25" s="8">
        <v>6092</v>
      </c>
    </row>
    <row r="26" spans="1:10" x14ac:dyDescent="0.25">
      <c r="A26" s="137">
        <v>181</v>
      </c>
      <c r="B26" s="138" t="s">
        <v>39</v>
      </c>
      <c r="C26" s="121">
        <v>7</v>
      </c>
      <c r="D26" s="121">
        <v>895</v>
      </c>
      <c r="E26" s="8">
        <v>11</v>
      </c>
      <c r="F26" s="8">
        <v>4</v>
      </c>
      <c r="G26" s="121">
        <v>5</v>
      </c>
      <c r="H26" s="121">
        <v>13</v>
      </c>
      <c r="I26" s="121">
        <v>1</v>
      </c>
      <c r="J26" s="121">
        <v>936</v>
      </c>
    </row>
    <row r="27" spans="1:10" x14ac:dyDescent="0.25">
      <c r="A27" s="43">
        <v>182</v>
      </c>
      <c r="B27" s="27" t="s">
        <v>40</v>
      </c>
      <c r="C27" s="8">
        <v>4</v>
      </c>
      <c r="D27" s="8">
        <v>481</v>
      </c>
      <c r="E27" s="8" t="s">
        <v>361</v>
      </c>
      <c r="F27" s="8">
        <v>2</v>
      </c>
      <c r="G27" s="8">
        <v>1</v>
      </c>
      <c r="H27" s="8">
        <v>22</v>
      </c>
      <c r="I27" s="8" t="s">
        <v>361</v>
      </c>
      <c r="J27" s="8">
        <v>510</v>
      </c>
    </row>
    <row r="28" spans="1:10" x14ac:dyDescent="0.25">
      <c r="A28" s="43">
        <v>183</v>
      </c>
      <c r="B28" s="27" t="s">
        <v>41</v>
      </c>
      <c r="C28" s="8">
        <v>1</v>
      </c>
      <c r="D28" s="8">
        <v>76</v>
      </c>
      <c r="E28" s="8" t="s">
        <v>361</v>
      </c>
      <c r="F28" s="8" t="s">
        <v>361</v>
      </c>
      <c r="G28" s="8" t="s">
        <v>361</v>
      </c>
      <c r="H28" s="8">
        <v>8</v>
      </c>
      <c r="I28" s="8" t="s">
        <v>361</v>
      </c>
      <c r="J28" s="8">
        <v>85</v>
      </c>
    </row>
    <row r="29" spans="1:10" x14ac:dyDescent="0.25">
      <c r="A29" s="43">
        <v>184</v>
      </c>
      <c r="B29" s="27" t="s">
        <v>42</v>
      </c>
      <c r="C29" s="8">
        <v>3</v>
      </c>
      <c r="D29" s="8">
        <v>551</v>
      </c>
      <c r="E29" s="8">
        <v>5</v>
      </c>
      <c r="F29" s="8" t="s">
        <v>361</v>
      </c>
      <c r="G29" s="8" t="s">
        <v>361</v>
      </c>
      <c r="H29" s="8">
        <v>16</v>
      </c>
      <c r="I29" s="8" t="s">
        <v>361</v>
      </c>
      <c r="J29" s="8">
        <v>575</v>
      </c>
    </row>
    <row r="30" spans="1:10" x14ac:dyDescent="0.25">
      <c r="A30" s="43">
        <v>186</v>
      </c>
      <c r="B30" s="27" t="s">
        <v>43</v>
      </c>
      <c r="C30" s="8" t="s">
        <v>361</v>
      </c>
      <c r="D30" s="8">
        <v>71</v>
      </c>
      <c r="E30" s="8" t="s">
        <v>361</v>
      </c>
      <c r="F30" s="8" t="s">
        <v>361</v>
      </c>
      <c r="G30" s="8" t="s">
        <v>361</v>
      </c>
      <c r="H30" s="8" t="s">
        <v>361</v>
      </c>
      <c r="I30" s="8" t="s">
        <v>361</v>
      </c>
      <c r="J30" s="8">
        <v>71</v>
      </c>
    </row>
    <row r="31" spans="1:10" x14ac:dyDescent="0.25">
      <c r="A31" s="43">
        <v>187</v>
      </c>
      <c r="B31" s="27" t="s">
        <v>44</v>
      </c>
      <c r="C31" s="8" t="s">
        <v>361</v>
      </c>
      <c r="D31" s="8">
        <v>85</v>
      </c>
      <c r="E31" s="8" t="s">
        <v>361</v>
      </c>
      <c r="F31" s="8" t="s">
        <v>361</v>
      </c>
      <c r="G31" s="8" t="s">
        <v>361</v>
      </c>
      <c r="H31" s="8" t="s">
        <v>361</v>
      </c>
      <c r="I31" s="8" t="s">
        <v>361</v>
      </c>
      <c r="J31" s="8">
        <v>85</v>
      </c>
    </row>
    <row r="32" spans="1:10" x14ac:dyDescent="0.25">
      <c r="A32" s="43">
        <v>188</v>
      </c>
      <c r="B32" s="27" t="s">
        <v>45</v>
      </c>
      <c r="C32" s="8">
        <v>8</v>
      </c>
      <c r="D32" s="8">
        <v>664</v>
      </c>
      <c r="E32" s="8" t="s">
        <v>361</v>
      </c>
      <c r="F32" s="8" t="s">
        <v>361</v>
      </c>
      <c r="G32" s="8" t="s">
        <v>361</v>
      </c>
      <c r="H32" s="8" t="s">
        <v>361</v>
      </c>
      <c r="I32" s="8">
        <v>1</v>
      </c>
      <c r="J32" s="8">
        <v>673</v>
      </c>
    </row>
    <row r="33" spans="1:11" s="48" customFormat="1" x14ac:dyDescent="0.2">
      <c r="A33" s="43">
        <v>191</v>
      </c>
      <c r="B33" s="27" t="s">
        <v>46</v>
      </c>
      <c r="C33" s="8">
        <v>11</v>
      </c>
      <c r="D33" s="8">
        <v>318</v>
      </c>
      <c r="E33" s="8">
        <v>2</v>
      </c>
      <c r="F33" s="8" t="s">
        <v>361</v>
      </c>
      <c r="G33" s="8" t="s">
        <v>361</v>
      </c>
      <c r="H33" s="8">
        <v>6</v>
      </c>
      <c r="I33" s="8" t="s">
        <v>361</v>
      </c>
      <c r="J33" s="8">
        <v>337</v>
      </c>
    </row>
    <row r="34" spans="1:11" s="101" customFormat="1" x14ac:dyDescent="0.2">
      <c r="A34" s="43">
        <v>192</v>
      </c>
      <c r="B34" s="27" t="s">
        <v>47</v>
      </c>
      <c r="C34" s="8">
        <v>3</v>
      </c>
      <c r="D34" s="8">
        <v>191</v>
      </c>
      <c r="E34" s="8" t="s">
        <v>361</v>
      </c>
      <c r="F34" s="8" t="s">
        <v>361</v>
      </c>
      <c r="G34" s="8" t="s">
        <v>361</v>
      </c>
      <c r="H34" s="8" t="s">
        <v>361</v>
      </c>
      <c r="I34" s="8" t="s">
        <v>361</v>
      </c>
      <c r="J34" s="8">
        <v>194</v>
      </c>
    </row>
    <row r="35" spans="1:11" s="48" customFormat="1" ht="23.25" customHeight="1" x14ac:dyDescent="0.25">
      <c r="A35" s="97" t="s">
        <v>322</v>
      </c>
      <c r="B35" s="139"/>
      <c r="C35" s="98">
        <v>126</v>
      </c>
      <c r="D35" s="98">
        <v>13454</v>
      </c>
      <c r="E35" s="104">
        <v>57</v>
      </c>
      <c r="F35" s="104">
        <v>13</v>
      </c>
      <c r="G35" s="104">
        <v>58</v>
      </c>
      <c r="H35" s="104">
        <v>429</v>
      </c>
      <c r="I35" s="104">
        <v>2</v>
      </c>
      <c r="J35" s="104">
        <v>14139</v>
      </c>
      <c r="K35" s="104"/>
    </row>
    <row r="36" spans="1:11" s="101" customFormat="1" x14ac:dyDescent="0.2">
      <c r="A36" s="137">
        <v>305</v>
      </c>
      <c r="B36" s="138" t="s">
        <v>56</v>
      </c>
      <c r="C36" s="121">
        <v>1</v>
      </c>
      <c r="D36" s="121">
        <v>164</v>
      </c>
      <c r="E36" s="8" t="s">
        <v>361</v>
      </c>
      <c r="F36" s="8" t="s">
        <v>361</v>
      </c>
      <c r="G36" s="121" t="s">
        <v>361</v>
      </c>
      <c r="H36" s="121" t="s">
        <v>361</v>
      </c>
      <c r="I36" s="121" t="s">
        <v>361</v>
      </c>
      <c r="J36" s="121">
        <v>165</v>
      </c>
    </row>
    <row r="37" spans="1:11" x14ac:dyDescent="0.25">
      <c r="A37" s="43">
        <v>319</v>
      </c>
      <c r="B37" s="27" t="s">
        <v>57</v>
      </c>
      <c r="C37" s="8">
        <v>1</v>
      </c>
      <c r="D37" s="8">
        <v>52</v>
      </c>
      <c r="E37" s="8" t="s">
        <v>361</v>
      </c>
      <c r="F37" s="8" t="s">
        <v>361</v>
      </c>
      <c r="G37" s="8" t="s">
        <v>361</v>
      </c>
      <c r="H37" s="8" t="s">
        <v>361</v>
      </c>
      <c r="I37" s="8" t="s">
        <v>361</v>
      </c>
      <c r="J37" s="8">
        <v>53</v>
      </c>
    </row>
    <row r="38" spans="1:11" x14ac:dyDescent="0.25">
      <c r="A38" s="137">
        <v>330</v>
      </c>
      <c r="B38" s="138" t="s">
        <v>58</v>
      </c>
      <c r="C38" s="121">
        <v>2</v>
      </c>
      <c r="D38" s="121">
        <v>92</v>
      </c>
      <c r="E38" s="8" t="s">
        <v>361</v>
      </c>
      <c r="F38" s="8" t="s">
        <v>361</v>
      </c>
      <c r="G38" s="121" t="s">
        <v>361</v>
      </c>
      <c r="H38" s="121" t="s">
        <v>361</v>
      </c>
      <c r="I38" s="121" t="s">
        <v>361</v>
      </c>
      <c r="J38" s="121">
        <v>94</v>
      </c>
    </row>
    <row r="39" spans="1:11" x14ac:dyDescent="0.25">
      <c r="A39" s="43">
        <v>331</v>
      </c>
      <c r="B39" s="27" t="s">
        <v>59</v>
      </c>
      <c r="C39" s="8">
        <v>4</v>
      </c>
      <c r="D39" s="8">
        <v>122</v>
      </c>
      <c r="E39" s="8" t="s">
        <v>361</v>
      </c>
      <c r="F39" s="8" t="s">
        <v>361</v>
      </c>
      <c r="G39" s="8" t="s">
        <v>361</v>
      </c>
      <c r="H39" s="8" t="s">
        <v>361</v>
      </c>
      <c r="I39" s="8" t="s">
        <v>361</v>
      </c>
      <c r="J39" s="8">
        <v>126</v>
      </c>
    </row>
    <row r="40" spans="1:11" x14ac:dyDescent="0.25">
      <c r="A40" s="43">
        <v>360</v>
      </c>
      <c r="B40" s="27" t="s">
        <v>60</v>
      </c>
      <c r="C40" s="8">
        <v>4</v>
      </c>
      <c r="D40" s="8">
        <v>204</v>
      </c>
      <c r="E40" s="8" t="s">
        <v>361</v>
      </c>
      <c r="F40" s="8" t="s">
        <v>361</v>
      </c>
      <c r="G40" s="8" t="s">
        <v>361</v>
      </c>
      <c r="H40" s="8" t="s">
        <v>361</v>
      </c>
      <c r="I40" s="8" t="s">
        <v>361</v>
      </c>
      <c r="J40" s="8">
        <v>208</v>
      </c>
    </row>
    <row r="41" spans="1:11" x14ac:dyDescent="0.25">
      <c r="A41" s="43">
        <v>380</v>
      </c>
      <c r="B41" s="27" t="s">
        <v>61</v>
      </c>
      <c r="C41" s="8">
        <v>19</v>
      </c>
      <c r="D41" s="8">
        <v>1202</v>
      </c>
      <c r="E41" s="8">
        <v>3</v>
      </c>
      <c r="F41" s="8" t="s">
        <v>361</v>
      </c>
      <c r="G41" s="8" t="s">
        <v>361</v>
      </c>
      <c r="H41" s="8">
        <v>10</v>
      </c>
      <c r="I41" s="8" t="s">
        <v>361</v>
      </c>
      <c r="J41" s="8">
        <v>1234</v>
      </c>
    </row>
    <row r="42" spans="1:11" s="48" customFormat="1" x14ac:dyDescent="0.2">
      <c r="A42" s="43">
        <v>381</v>
      </c>
      <c r="B42" s="27" t="s">
        <v>62</v>
      </c>
      <c r="C42" s="8">
        <v>3</v>
      </c>
      <c r="D42" s="8">
        <v>510</v>
      </c>
      <c r="E42" s="8" t="s">
        <v>361</v>
      </c>
      <c r="F42" s="8" t="s">
        <v>361</v>
      </c>
      <c r="G42" s="8" t="s">
        <v>361</v>
      </c>
      <c r="H42" s="8" t="s">
        <v>361</v>
      </c>
      <c r="I42" s="8" t="s">
        <v>361</v>
      </c>
      <c r="J42" s="8">
        <v>513</v>
      </c>
    </row>
    <row r="43" spans="1:11" x14ac:dyDescent="0.25">
      <c r="A43" s="43">
        <v>382</v>
      </c>
      <c r="B43" s="27" t="s">
        <v>63</v>
      </c>
      <c r="C43" s="8">
        <v>3</v>
      </c>
      <c r="D43" s="8">
        <v>223</v>
      </c>
      <c r="E43" s="8" t="s">
        <v>361</v>
      </c>
      <c r="F43" s="8" t="s">
        <v>361</v>
      </c>
      <c r="G43" s="8" t="s">
        <v>361</v>
      </c>
      <c r="H43" s="8">
        <v>1</v>
      </c>
      <c r="I43" s="8" t="s">
        <v>361</v>
      </c>
      <c r="J43" s="8">
        <v>227</v>
      </c>
    </row>
    <row r="44" spans="1:11" s="48" customFormat="1" ht="23.25" customHeight="1" x14ac:dyDescent="0.25">
      <c r="A44" s="97" t="s">
        <v>323</v>
      </c>
      <c r="B44" s="139"/>
      <c r="C44" s="98">
        <v>37</v>
      </c>
      <c r="D44" s="98">
        <v>2569</v>
      </c>
      <c r="E44" s="104">
        <v>3</v>
      </c>
      <c r="F44" s="104" t="s">
        <v>361</v>
      </c>
      <c r="G44" s="104" t="s">
        <v>361</v>
      </c>
      <c r="H44" s="104">
        <v>11</v>
      </c>
      <c r="I44" s="104" t="s">
        <v>361</v>
      </c>
      <c r="J44" s="104">
        <v>2620</v>
      </c>
      <c r="K44" s="104"/>
    </row>
    <row r="45" spans="1:11" x14ac:dyDescent="0.25">
      <c r="A45" s="43">
        <v>428</v>
      </c>
      <c r="B45" s="27" t="s">
        <v>64</v>
      </c>
      <c r="C45" s="8">
        <v>5</v>
      </c>
      <c r="D45" s="8">
        <v>82</v>
      </c>
      <c r="E45" s="8" t="s">
        <v>361</v>
      </c>
      <c r="F45" s="8" t="s">
        <v>361</v>
      </c>
      <c r="G45" s="8" t="s">
        <v>361</v>
      </c>
      <c r="H45" s="8" t="s">
        <v>361</v>
      </c>
      <c r="I45" s="8" t="s">
        <v>361</v>
      </c>
      <c r="J45" s="8">
        <v>87</v>
      </c>
    </row>
    <row r="46" spans="1:11" x14ac:dyDescent="0.25">
      <c r="A46" s="137">
        <v>461</v>
      </c>
      <c r="B46" s="138" t="s">
        <v>65</v>
      </c>
      <c r="C46" s="121" t="s">
        <v>361</v>
      </c>
      <c r="D46" s="121">
        <v>48</v>
      </c>
      <c r="E46" s="8" t="s">
        <v>361</v>
      </c>
      <c r="F46" s="8" t="s">
        <v>361</v>
      </c>
      <c r="G46" s="121" t="s">
        <v>361</v>
      </c>
      <c r="H46" s="121" t="s">
        <v>361</v>
      </c>
      <c r="I46" s="121" t="s">
        <v>361</v>
      </c>
      <c r="J46" s="121">
        <v>48</v>
      </c>
    </row>
    <row r="47" spans="1:11" x14ac:dyDescent="0.25">
      <c r="A47" s="43">
        <v>480</v>
      </c>
      <c r="B47" s="27" t="s">
        <v>66</v>
      </c>
      <c r="C47" s="8">
        <v>5</v>
      </c>
      <c r="D47" s="8">
        <v>479</v>
      </c>
      <c r="E47" s="8">
        <v>1</v>
      </c>
      <c r="F47" s="8" t="s">
        <v>361</v>
      </c>
      <c r="G47" s="8" t="s">
        <v>361</v>
      </c>
      <c r="H47" s="8" t="s">
        <v>361</v>
      </c>
      <c r="I47" s="8" t="s">
        <v>361</v>
      </c>
      <c r="J47" s="8">
        <v>485</v>
      </c>
    </row>
    <row r="48" spans="1:11" x14ac:dyDescent="0.25">
      <c r="A48" s="43">
        <v>481</v>
      </c>
      <c r="B48" s="27" t="s">
        <v>67</v>
      </c>
      <c r="C48" s="8" t="s">
        <v>361</v>
      </c>
      <c r="D48" s="8">
        <v>40</v>
      </c>
      <c r="E48" s="8" t="s">
        <v>361</v>
      </c>
      <c r="F48" s="8" t="s">
        <v>361</v>
      </c>
      <c r="G48" s="8" t="s">
        <v>361</v>
      </c>
      <c r="H48" s="8" t="s">
        <v>361</v>
      </c>
      <c r="I48" s="8" t="s">
        <v>361</v>
      </c>
      <c r="J48" s="8">
        <v>40</v>
      </c>
    </row>
    <row r="49" spans="1:11" s="101" customFormat="1" x14ac:dyDescent="0.2">
      <c r="A49" s="43">
        <v>482</v>
      </c>
      <c r="B49" s="27" t="s">
        <v>68</v>
      </c>
      <c r="C49" s="8">
        <v>2</v>
      </c>
      <c r="D49" s="8">
        <v>164</v>
      </c>
      <c r="E49" s="8" t="s">
        <v>361</v>
      </c>
      <c r="F49" s="8" t="s">
        <v>361</v>
      </c>
      <c r="G49" s="8" t="s">
        <v>361</v>
      </c>
      <c r="H49" s="8" t="s">
        <v>361</v>
      </c>
      <c r="I49" s="8" t="s">
        <v>361</v>
      </c>
      <c r="J49" s="8">
        <v>166</v>
      </c>
    </row>
    <row r="50" spans="1:11" x14ac:dyDescent="0.25">
      <c r="A50" s="43">
        <v>483</v>
      </c>
      <c r="B50" s="27" t="s">
        <v>69</v>
      </c>
      <c r="C50" s="8">
        <v>2</v>
      </c>
      <c r="D50" s="8">
        <v>227</v>
      </c>
      <c r="E50" s="8" t="s">
        <v>361</v>
      </c>
      <c r="F50" s="8" t="s">
        <v>361</v>
      </c>
      <c r="G50" s="8" t="s">
        <v>361</v>
      </c>
      <c r="H50" s="8" t="s">
        <v>361</v>
      </c>
      <c r="I50" s="8" t="s">
        <v>361</v>
      </c>
      <c r="J50" s="8">
        <v>229</v>
      </c>
    </row>
    <row r="51" spans="1:11" x14ac:dyDescent="0.25">
      <c r="A51" s="137">
        <v>484</v>
      </c>
      <c r="B51" s="138" t="s">
        <v>70</v>
      </c>
      <c r="C51" s="121">
        <v>7</v>
      </c>
      <c r="D51" s="121">
        <v>645</v>
      </c>
      <c r="E51" s="8" t="s">
        <v>361</v>
      </c>
      <c r="F51" s="8">
        <v>1</v>
      </c>
      <c r="G51" s="121">
        <v>3</v>
      </c>
      <c r="H51" s="121">
        <v>15</v>
      </c>
      <c r="I51" s="121" t="s">
        <v>361</v>
      </c>
      <c r="J51" s="121">
        <v>671</v>
      </c>
    </row>
    <row r="52" spans="1:11" s="48" customFormat="1" x14ac:dyDescent="0.2">
      <c r="A52" s="43">
        <v>486</v>
      </c>
      <c r="B52" s="27" t="s">
        <v>71</v>
      </c>
      <c r="C52" s="8">
        <v>2</v>
      </c>
      <c r="D52" s="8">
        <v>212</v>
      </c>
      <c r="E52" s="8" t="s">
        <v>361</v>
      </c>
      <c r="F52" s="8" t="s">
        <v>361</v>
      </c>
      <c r="G52" s="8" t="s">
        <v>361</v>
      </c>
      <c r="H52" s="8">
        <v>2</v>
      </c>
      <c r="I52" s="8" t="s">
        <v>361</v>
      </c>
      <c r="J52" s="8">
        <v>216</v>
      </c>
    </row>
    <row r="53" spans="1:11" x14ac:dyDescent="0.25">
      <c r="A53" s="43">
        <v>488</v>
      </c>
      <c r="B53" s="27" t="s">
        <v>72</v>
      </c>
      <c r="C53" s="8">
        <v>1</v>
      </c>
      <c r="D53" s="8">
        <v>65</v>
      </c>
      <c r="E53" s="8" t="s">
        <v>361</v>
      </c>
      <c r="F53" s="8" t="s">
        <v>361</v>
      </c>
      <c r="G53" s="8" t="s">
        <v>361</v>
      </c>
      <c r="H53" s="8">
        <v>1</v>
      </c>
      <c r="I53" s="8" t="s">
        <v>361</v>
      </c>
      <c r="J53" s="8">
        <v>67</v>
      </c>
    </row>
    <row r="54" spans="1:11" s="48" customFormat="1" ht="23.25" customHeight="1" x14ac:dyDescent="0.25">
      <c r="A54" s="97" t="s">
        <v>324</v>
      </c>
      <c r="B54" s="139"/>
      <c r="C54" s="98">
        <v>24</v>
      </c>
      <c r="D54" s="98">
        <v>1962</v>
      </c>
      <c r="E54" s="104">
        <v>1</v>
      </c>
      <c r="F54" s="104">
        <v>1</v>
      </c>
      <c r="G54" s="104">
        <v>3</v>
      </c>
      <c r="H54" s="104">
        <v>18</v>
      </c>
      <c r="I54" s="104" t="s">
        <v>361</v>
      </c>
      <c r="J54" s="104">
        <v>2009</v>
      </c>
      <c r="K54" s="104"/>
    </row>
    <row r="55" spans="1:11" s="101" customFormat="1" x14ac:dyDescent="0.2">
      <c r="A55" s="43">
        <v>509</v>
      </c>
      <c r="B55" s="27" t="s">
        <v>73</v>
      </c>
      <c r="C55" s="8">
        <v>1</v>
      </c>
      <c r="D55" s="8">
        <v>66</v>
      </c>
      <c r="E55" s="8" t="s">
        <v>361</v>
      </c>
      <c r="F55" s="8" t="s">
        <v>361</v>
      </c>
      <c r="G55" s="8" t="s">
        <v>361</v>
      </c>
      <c r="H55" s="8" t="s">
        <v>361</v>
      </c>
      <c r="I55" s="8" t="s">
        <v>361</v>
      </c>
      <c r="J55" s="8">
        <v>67</v>
      </c>
    </row>
    <row r="56" spans="1:11" x14ac:dyDescent="0.25">
      <c r="A56" s="43">
        <v>512</v>
      </c>
      <c r="B56" s="27" t="s">
        <v>74</v>
      </c>
      <c r="C56" s="8" t="s">
        <v>361</v>
      </c>
      <c r="D56" s="8">
        <v>55</v>
      </c>
      <c r="E56" s="8" t="s">
        <v>361</v>
      </c>
      <c r="F56" s="8" t="s">
        <v>361</v>
      </c>
      <c r="G56" s="8" t="s">
        <v>361</v>
      </c>
      <c r="H56" s="8" t="s">
        <v>361</v>
      </c>
      <c r="I56" s="8" t="s">
        <v>361</v>
      </c>
      <c r="J56" s="8">
        <v>55</v>
      </c>
    </row>
    <row r="57" spans="1:11" x14ac:dyDescent="0.25">
      <c r="A57" s="137">
        <v>513</v>
      </c>
      <c r="B57" s="138" t="s">
        <v>75</v>
      </c>
      <c r="C57" s="121">
        <v>3</v>
      </c>
      <c r="D57" s="121">
        <v>113</v>
      </c>
      <c r="E57" s="8" t="s">
        <v>361</v>
      </c>
      <c r="F57" s="8" t="s">
        <v>361</v>
      </c>
      <c r="G57" s="121" t="s">
        <v>361</v>
      </c>
      <c r="H57" s="121" t="s">
        <v>361</v>
      </c>
      <c r="I57" s="121" t="s">
        <v>361</v>
      </c>
      <c r="J57" s="121">
        <v>116</v>
      </c>
    </row>
    <row r="58" spans="1:11" x14ac:dyDescent="0.25">
      <c r="A58" s="43">
        <v>560</v>
      </c>
      <c r="B58" s="27" t="s">
        <v>76</v>
      </c>
      <c r="C58" s="8">
        <v>1</v>
      </c>
      <c r="D58" s="8">
        <v>61</v>
      </c>
      <c r="E58" s="8" t="s">
        <v>361</v>
      </c>
      <c r="F58" s="8" t="s">
        <v>361</v>
      </c>
      <c r="G58" s="8" t="s">
        <v>361</v>
      </c>
      <c r="H58" s="8" t="s">
        <v>361</v>
      </c>
      <c r="I58" s="8" t="s">
        <v>361</v>
      </c>
      <c r="J58" s="8">
        <v>62</v>
      </c>
    </row>
    <row r="59" spans="1:11" x14ac:dyDescent="0.25">
      <c r="A59" s="43">
        <v>561</v>
      </c>
      <c r="B59" s="27" t="s">
        <v>77</v>
      </c>
      <c r="C59" s="8">
        <v>3</v>
      </c>
      <c r="D59" s="8">
        <v>86</v>
      </c>
      <c r="E59" s="8" t="s">
        <v>361</v>
      </c>
      <c r="F59" s="8" t="s">
        <v>361</v>
      </c>
      <c r="G59" s="8" t="s">
        <v>361</v>
      </c>
      <c r="H59" s="8" t="s">
        <v>361</v>
      </c>
      <c r="I59" s="8" t="s">
        <v>361</v>
      </c>
      <c r="J59" s="8">
        <v>89</v>
      </c>
    </row>
    <row r="60" spans="1:11" x14ac:dyDescent="0.25">
      <c r="A60" s="43">
        <v>562</v>
      </c>
      <c r="B60" s="27" t="s">
        <v>78</v>
      </c>
      <c r="C60" s="8">
        <v>2</v>
      </c>
      <c r="D60" s="8">
        <v>174</v>
      </c>
      <c r="E60" s="8" t="s">
        <v>361</v>
      </c>
      <c r="F60" s="8" t="s">
        <v>361</v>
      </c>
      <c r="G60" s="8" t="s">
        <v>361</v>
      </c>
      <c r="H60" s="8">
        <v>2</v>
      </c>
      <c r="I60" s="8" t="s">
        <v>361</v>
      </c>
      <c r="J60" s="8">
        <v>178</v>
      </c>
    </row>
    <row r="61" spans="1:11" x14ac:dyDescent="0.25">
      <c r="A61" s="43">
        <v>563</v>
      </c>
      <c r="B61" s="27" t="s">
        <v>79</v>
      </c>
      <c r="C61" s="8">
        <v>2</v>
      </c>
      <c r="D61" s="8">
        <v>44</v>
      </c>
      <c r="E61" s="8" t="s">
        <v>361</v>
      </c>
      <c r="F61" s="8" t="s">
        <v>361</v>
      </c>
      <c r="G61" s="8" t="s">
        <v>361</v>
      </c>
      <c r="H61" s="8" t="s">
        <v>361</v>
      </c>
      <c r="I61" s="8" t="s">
        <v>361</v>
      </c>
      <c r="J61" s="8">
        <v>46</v>
      </c>
    </row>
    <row r="62" spans="1:11" x14ac:dyDescent="0.25">
      <c r="A62" s="43">
        <v>580</v>
      </c>
      <c r="B62" s="27" t="s">
        <v>80</v>
      </c>
      <c r="C62" s="8">
        <v>8</v>
      </c>
      <c r="D62" s="8">
        <v>1040</v>
      </c>
      <c r="E62" s="8">
        <v>1</v>
      </c>
      <c r="F62" s="8" t="s">
        <v>361</v>
      </c>
      <c r="G62" s="8" t="s">
        <v>361</v>
      </c>
      <c r="H62" s="8">
        <v>10</v>
      </c>
      <c r="I62" s="8" t="s">
        <v>361</v>
      </c>
      <c r="J62" s="8">
        <v>1059</v>
      </c>
    </row>
    <row r="63" spans="1:11" x14ac:dyDescent="0.25">
      <c r="A63" s="43">
        <v>581</v>
      </c>
      <c r="B63" s="27" t="s">
        <v>81</v>
      </c>
      <c r="C63" s="8">
        <v>12</v>
      </c>
      <c r="D63" s="8">
        <v>1220</v>
      </c>
      <c r="E63" s="8">
        <v>6</v>
      </c>
      <c r="F63" s="8" t="s">
        <v>361</v>
      </c>
      <c r="G63" s="8">
        <v>2</v>
      </c>
      <c r="H63" s="8">
        <v>31</v>
      </c>
      <c r="I63" s="8" t="s">
        <v>361</v>
      </c>
      <c r="J63" s="8">
        <v>1271</v>
      </c>
    </row>
    <row r="64" spans="1:11" x14ac:dyDescent="0.25">
      <c r="A64" s="43">
        <v>582</v>
      </c>
      <c r="B64" s="27" t="s">
        <v>82</v>
      </c>
      <c r="C64" s="8">
        <v>1</v>
      </c>
      <c r="D64" s="8">
        <v>77</v>
      </c>
      <c r="E64" s="8" t="s">
        <v>361</v>
      </c>
      <c r="F64" s="8" t="s">
        <v>361</v>
      </c>
      <c r="G64" s="8" t="s">
        <v>361</v>
      </c>
      <c r="H64" s="8" t="s">
        <v>361</v>
      </c>
      <c r="I64" s="8" t="s">
        <v>361</v>
      </c>
      <c r="J64" s="8">
        <v>78</v>
      </c>
    </row>
    <row r="65" spans="1:11" x14ac:dyDescent="0.25">
      <c r="A65" s="43">
        <v>583</v>
      </c>
      <c r="B65" s="27" t="s">
        <v>83</v>
      </c>
      <c r="C65" s="8">
        <v>2</v>
      </c>
      <c r="D65" s="8">
        <v>296</v>
      </c>
      <c r="E65" s="8" t="s">
        <v>361</v>
      </c>
      <c r="F65" s="8" t="s">
        <v>361</v>
      </c>
      <c r="G65" s="8" t="s">
        <v>361</v>
      </c>
      <c r="H65" s="8">
        <v>19</v>
      </c>
      <c r="I65" s="8" t="s">
        <v>361</v>
      </c>
      <c r="J65" s="8">
        <v>317</v>
      </c>
    </row>
    <row r="66" spans="1:11" s="48" customFormat="1" x14ac:dyDescent="0.2">
      <c r="A66" s="43">
        <v>584</v>
      </c>
      <c r="B66" s="27" t="s">
        <v>84</v>
      </c>
      <c r="C66" s="8" t="s">
        <v>361</v>
      </c>
      <c r="D66" s="8">
        <v>54</v>
      </c>
      <c r="E66" s="8" t="s">
        <v>361</v>
      </c>
      <c r="F66" s="8" t="s">
        <v>361</v>
      </c>
      <c r="G66" s="8" t="s">
        <v>361</v>
      </c>
      <c r="H66" s="8">
        <v>1</v>
      </c>
      <c r="I66" s="8" t="s">
        <v>361</v>
      </c>
      <c r="J66" s="8">
        <v>55</v>
      </c>
    </row>
    <row r="67" spans="1:11" x14ac:dyDescent="0.25">
      <c r="A67" s="43">
        <v>586</v>
      </c>
      <c r="B67" s="27" t="s">
        <v>85</v>
      </c>
      <c r="C67" s="8">
        <v>3</v>
      </c>
      <c r="D67" s="8">
        <v>220</v>
      </c>
      <c r="E67" s="8" t="s">
        <v>361</v>
      </c>
      <c r="F67" s="8" t="s">
        <v>361</v>
      </c>
      <c r="G67" s="8" t="s">
        <v>361</v>
      </c>
      <c r="H67" s="8">
        <v>5</v>
      </c>
      <c r="I67" s="8" t="s">
        <v>361</v>
      </c>
      <c r="J67" s="8">
        <v>228</v>
      </c>
    </row>
    <row r="68" spans="1:11" s="48" customFormat="1" ht="23.25" customHeight="1" x14ac:dyDescent="0.25">
      <c r="A68" s="97" t="s">
        <v>325</v>
      </c>
      <c r="B68" s="139"/>
      <c r="C68" s="98">
        <v>38</v>
      </c>
      <c r="D68" s="98">
        <v>3506</v>
      </c>
      <c r="E68" s="104">
        <v>7</v>
      </c>
      <c r="F68" s="104" t="s">
        <v>361</v>
      </c>
      <c r="G68" s="104">
        <v>2</v>
      </c>
      <c r="H68" s="104">
        <v>68</v>
      </c>
      <c r="I68" s="104" t="s">
        <v>361</v>
      </c>
      <c r="J68" s="104">
        <v>3621</v>
      </c>
      <c r="K68" s="104"/>
    </row>
    <row r="69" spans="1:11" x14ac:dyDescent="0.25">
      <c r="A69" s="43">
        <v>604</v>
      </c>
      <c r="B69" s="27" t="s">
        <v>86</v>
      </c>
      <c r="C69" s="8" t="s">
        <v>361</v>
      </c>
      <c r="D69" s="8">
        <v>79</v>
      </c>
      <c r="E69" s="8" t="s">
        <v>361</v>
      </c>
      <c r="F69" s="8" t="s">
        <v>361</v>
      </c>
      <c r="G69" s="8" t="s">
        <v>361</v>
      </c>
      <c r="H69" s="8" t="s">
        <v>361</v>
      </c>
      <c r="I69" s="8" t="s">
        <v>361</v>
      </c>
      <c r="J69" s="8">
        <v>79</v>
      </c>
    </row>
    <row r="70" spans="1:11" s="101" customFormat="1" x14ac:dyDescent="0.2">
      <c r="A70" s="43">
        <v>617</v>
      </c>
      <c r="B70" s="27" t="s">
        <v>87</v>
      </c>
      <c r="C70" s="8" t="s">
        <v>361</v>
      </c>
      <c r="D70" s="8">
        <v>82</v>
      </c>
      <c r="E70" s="8" t="s">
        <v>361</v>
      </c>
      <c r="F70" s="8" t="s">
        <v>361</v>
      </c>
      <c r="G70" s="8" t="s">
        <v>361</v>
      </c>
      <c r="H70" s="8">
        <v>1</v>
      </c>
      <c r="I70" s="8" t="s">
        <v>361</v>
      </c>
      <c r="J70" s="8">
        <v>83</v>
      </c>
    </row>
    <row r="71" spans="1:11" x14ac:dyDescent="0.25">
      <c r="A71" s="43">
        <v>642</v>
      </c>
      <c r="B71" s="27" t="s">
        <v>88</v>
      </c>
      <c r="C71" s="8" t="s">
        <v>361</v>
      </c>
      <c r="D71" s="8">
        <v>80</v>
      </c>
      <c r="E71" s="8" t="s">
        <v>361</v>
      </c>
      <c r="F71" s="8" t="s">
        <v>361</v>
      </c>
      <c r="G71" s="8" t="s">
        <v>361</v>
      </c>
      <c r="H71" s="8" t="s">
        <v>361</v>
      </c>
      <c r="I71" s="8" t="s">
        <v>361</v>
      </c>
      <c r="J71" s="8">
        <v>80</v>
      </c>
    </row>
    <row r="72" spans="1:11" x14ac:dyDescent="0.25">
      <c r="A72" s="137">
        <v>643</v>
      </c>
      <c r="B72" s="138" t="s">
        <v>89</v>
      </c>
      <c r="C72" s="121">
        <v>2</v>
      </c>
      <c r="D72" s="121">
        <v>104</v>
      </c>
      <c r="E72" s="8" t="s">
        <v>361</v>
      </c>
      <c r="F72" s="8" t="s">
        <v>361</v>
      </c>
      <c r="G72" s="121" t="s">
        <v>361</v>
      </c>
      <c r="H72" s="121">
        <v>2</v>
      </c>
      <c r="I72" s="121" t="s">
        <v>361</v>
      </c>
      <c r="J72" s="121">
        <v>108</v>
      </c>
    </row>
    <row r="73" spans="1:11" x14ac:dyDescent="0.25">
      <c r="A73" s="43">
        <v>662</v>
      </c>
      <c r="B73" s="27" t="s">
        <v>90</v>
      </c>
      <c r="C73" s="8">
        <v>2</v>
      </c>
      <c r="D73" s="8">
        <v>306</v>
      </c>
      <c r="E73" s="8">
        <v>1</v>
      </c>
      <c r="F73" s="8" t="s">
        <v>361</v>
      </c>
      <c r="G73" s="8" t="s">
        <v>361</v>
      </c>
      <c r="H73" s="8">
        <v>1</v>
      </c>
      <c r="I73" s="8" t="s">
        <v>361</v>
      </c>
      <c r="J73" s="8">
        <v>310</v>
      </c>
    </row>
    <row r="74" spans="1:11" x14ac:dyDescent="0.25">
      <c r="A74" s="43">
        <v>665</v>
      </c>
      <c r="B74" s="27" t="s">
        <v>91</v>
      </c>
      <c r="C74" s="8">
        <v>4</v>
      </c>
      <c r="D74" s="8">
        <v>165</v>
      </c>
      <c r="E74" s="8" t="s">
        <v>361</v>
      </c>
      <c r="F74" s="8" t="s">
        <v>361</v>
      </c>
      <c r="G74" s="8" t="s">
        <v>361</v>
      </c>
      <c r="H74" s="8">
        <v>1</v>
      </c>
      <c r="I74" s="8" t="s">
        <v>361</v>
      </c>
      <c r="J74" s="8">
        <v>170</v>
      </c>
    </row>
    <row r="75" spans="1:11" x14ac:dyDescent="0.25">
      <c r="A75" s="43">
        <v>680</v>
      </c>
      <c r="B75" s="27" t="s">
        <v>92</v>
      </c>
      <c r="C75" s="8">
        <v>12</v>
      </c>
      <c r="D75" s="8">
        <v>1206</v>
      </c>
      <c r="E75" s="8">
        <v>5</v>
      </c>
      <c r="F75" s="8" t="s">
        <v>361</v>
      </c>
      <c r="G75" s="8" t="s">
        <v>361</v>
      </c>
      <c r="H75" s="8">
        <v>51</v>
      </c>
      <c r="I75" s="8" t="s">
        <v>361</v>
      </c>
      <c r="J75" s="8">
        <v>1274</v>
      </c>
    </row>
    <row r="76" spans="1:11" x14ac:dyDescent="0.25">
      <c r="A76" s="43">
        <v>682</v>
      </c>
      <c r="B76" s="27" t="s">
        <v>93</v>
      </c>
      <c r="C76" s="8">
        <v>7</v>
      </c>
      <c r="D76" s="8">
        <v>201</v>
      </c>
      <c r="E76" s="8">
        <v>2</v>
      </c>
      <c r="F76" s="8" t="s">
        <v>361</v>
      </c>
      <c r="G76" s="8" t="s">
        <v>361</v>
      </c>
      <c r="H76" s="8">
        <v>11</v>
      </c>
      <c r="I76" s="8" t="s">
        <v>361</v>
      </c>
      <c r="J76" s="8">
        <v>221</v>
      </c>
    </row>
    <row r="77" spans="1:11" x14ac:dyDescent="0.25">
      <c r="A77" s="43">
        <v>683</v>
      </c>
      <c r="B77" s="27" t="s">
        <v>94</v>
      </c>
      <c r="C77" s="8">
        <v>1</v>
      </c>
      <c r="D77" s="8">
        <v>536</v>
      </c>
      <c r="E77" s="8" t="s">
        <v>361</v>
      </c>
      <c r="F77" s="8" t="s">
        <v>361</v>
      </c>
      <c r="G77" s="8" t="s">
        <v>361</v>
      </c>
      <c r="H77" s="8">
        <v>66</v>
      </c>
      <c r="I77" s="8" t="s">
        <v>361</v>
      </c>
      <c r="J77" s="8">
        <v>603</v>
      </c>
    </row>
    <row r="78" spans="1:11" x14ac:dyDescent="0.25">
      <c r="A78" s="43">
        <v>684</v>
      </c>
      <c r="B78" s="27" t="s">
        <v>95</v>
      </c>
      <c r="C78" s="8">
        <v>2</v>
      </c>
      <c r="D78" s="8">
        <v>108</v>
      </c>
      <c r="E78" s="8" t="s">
        <v>361</v>
      </c>
      <c r="F78" s="8" t="s">
        <v>361</v>
      </c>
      <c r="G78" s="8" t="s">
        <v>361</v>
      </c>
      <c r="H78" s="8" t="s">
        <v>361</v>
      </c>
      <c r="I78" s="8" t="s">
        <v>361</v>
      </c>
      <c r="J78" s="8">
        <v>110</v>
      </c>
    </row>
    <row r="79" spans="1:11" x14ac:dyDescent="0.25">
      <c r="A79" s="43">
        <v>685</v>
      </c>
      <c r="B79" s="27" t="s">
        <v>96</v>
      </c>
      <c r="C79" s="8" t="s">
        <v>361</v>
      </c>
      <c r="D79" s="8">
        <v>266</v>
      </c>
      <c r="E79" s="8" t="s">
        <v>361</v>
      </c>
      <c r="F79" s="8" t="s">
        <v>361</v>
      </c>
      <c r="G79" s="8" t="s">
        <v>361</v>
      </c>
      <c r="H79" s="8" t="s">
        <v>361</v>
      </c>
      <c r="I79" s="8" t="s">
        <v>361</v>
      </c>
      <c r="J79" s="8">
        <v>266</v>
      </c>
    </row>
    <row r="80" spans="1:11" s="48" customFormat="1" x14ac:dyDescent="0.2">
      <c r="A80" s="43">
        <v>686</v>
      </c>
      <c r="B80" s="27" t="s">
        <v>97</v>
      </c>
      <c r="C80" s="8">
        <v>2</v>
      </c>
      <c r="D80" s="8">
        <v>126</v>
      </c>
      <c r="E80" s="8" t="s">
        <v>361</v>
      </c>
      <c r="F80" s="8" t="s">
        <v>361</v>
      </c>
      <c r="G80" s="8" t="s">
        <v>361</v>
      </c>
      <c r="H80" s="8" t="s">
        <v>361</v>
      </c>
      <c r="I80" s="8" t="s">
        <v>361</v>
      </c>
      <c r="J80" s="8">
        <v>128</v>
      </c>
    </row>
    <row r="81" spans="1:11" x14ac:dyDescent="0.25">
      <c r="A81" s="43">
        <v>687</v>
      </c>
      <c r="B81" s="27" t="s">
        <v>98</v>
      </c>
      <c r="C81" s="8">
        <v>1</v>
      </c>
      <c r="D81" s="8">
        <v>215</v>
      </c>
      <c r="E81" s="8" t="s">
        <v>361</v>
      </c>
      <c r="F81" s="8" t="s">
        <v>361</v>
      </c>
      <c r="G81" s="8" t="s">
        <v>361</v>
      </c>
      <c r="H81" s="8">
        <v>2</v>
      </c>
      <c r="I81" s="8" t="s">
        <v>361</v>
      </c>
      <c r="J81" s="8">
        <v>218</v>
      </c>
    </row>
    <row r="82" spans="1:11" s="48" customFormat="1" ht="23.25" customHeight="1" x14ac:dyDescent="0.25">
      <c r="A82" s="97" t="s">
        <v>326</v>
      </c>
      <c r="B82" s="139"/>
      <c r="C82" s="98">
        <v>33</v>
      </c>
      <c r="D82" s="98">
        <v>3474</v>
      </c>
      <c r="E82" s="104">
        <v>8</v>
      </c>
      <c r="F82" s="104" t="s">
        <v>361</v>
      </c>
      <c r="G82" s="104" t="s">
        <v>361</v>
      </c>
      <c r="H82" s="104">
        <v>135</v>
      </c>
      <c r="I82" s="104" t="s">
        <v>361</v>
      </c>
      <c r="J82" s="104">
        <v>3650</v>
      </c>
      <c r="K82" s="104"/>
    </row>
    <row r="83" spans="1:11" s="101" customFormat="1" x14ac:dyDescent="0.2">
      <c r="A83" s="43">
        <v>760</v>
      </c>
      <c r="B83" s="27" t="s">
        <v>99</v>
      </c>
      <c r="C83" s="8" t="s">
        <v>361</v>
      </c>
      <c r="D83" s="8">
        <v>144</v>
      </c>
      <c r="E83" s="8" t="s">
        <v>361</v>
      </c>
      <c r="F83" s="8" t="s">
        <v>361</v>
      </c>
      <c r="G83" s="8" t="s">
        <v>361</v>
      </c>
      <c r="H83" s="8" t="s">
        <v>361</v>
      </c>
      <c r="I83" s="8" t="s">
        <v>361</v>
      </c>
      <c r="J83" s="8">
        <v>144</v>
      </c>
    </row>
    <row r="84" spans="1:11" x14ac:dyDescent="0.25">
      <c r="A84" s="43">
        <v>761</v>
      </c>
      <c r="B84" s="27" t="s">
        <v>100</v>
      </c>
      <c r="C84" s="8" t="s">
        <v>361</v>
      </c>
      <c r="D84" s="8">
        <v>90</v>
      </c>
      <c r="E84" s="8" t="s">
        <v>361</v>
      </c>
      <c r="F84" s="8" t="s">
        <v>361</v>
      </c>
      <c r="G84" s="8" t="s">
        <v>361</v>
      </c>
      <c r="H84" s="8" t="s">
        <v>361</v>
      </c>
      <c r="I84" s="8" t="s">
        <v>361</v>
      </c>
      <c r="J84" s="8">
        <v>90</v>
      </c>
    </row>
    <row r="85" spans="1:11" s="101" customFormat="1" x14ac:dyDescent="0.2">
      <c r="A85" s="137">
        <v>763</v>
      </c>
      <c r="B85" s="138" t="s">
        <v>101</v>
      </c>
      <c r="C85" s="121">
        <v>5</v>
      </c>
      <c r="D85" s="121">
        <v>117</v>
      </c>
      <c r="E85" s="8" t="s">
        <v>361</v>
      </c>
      <c r="F85" s="8" t="s">
        <v>361</v>
      </c>
      <c r="G85" s="121" t="s">
        <v>361</v>
      </c>
      <c r="H85" s="121" t="s">
        <v>361</v>
      </c>
      <c r="I85" s="121" t="s">
        <v>361</v>
      </c>
      <c r="J85" s="121">
        <v>122</v>
      </c>
    </row>
    <row r="86" spans="1:11" x14ac:dyDescent="0.25">
      <c r="A86" s="43">
        <v>764</v>
      </c>
      <c r="B86" s="27" t="s">
        <v>102</v>
      </c>
      <c r="C86" s="8">
        <v>3</v>
      </c>
      <c r="D86" s="8">
        <v>218</v>
      </c>
      <c r="E86" s="8" t="s">
        <v>361</v>
      </c>
      <c r="F86" s="8" t="s">
        <v>361</v>
      </c>
      <c r="G86" s="8" t="s">
        <v>361</v>
      </c>
      <c r="H86" s="8">
        <v>2</v>
      </c>
      <c r="I86" s="8" t="s">
        <v>361</v>
      </c>
      <c r="J86" s="8">
        <v>223</v>
      </c>
    </row>
    <row r="87" spans="1:11" x14ac:dyDescent="0.25">
      <c r="A87" s="137">
        <v>765</v>
      </c>
      <c r="B87" s="138" t="s">
        <v>103</v>
      </c>
      <c r="C87" s="121">
        <v>1</v>
      </c>
      <c r="D87" s="121">
        <v>109</v>
      </c>
      <c r="E87" s="8" t="s">
        <v>361</v>
      </c>
      <c r="F87" s="8" t="s">
        <v>361</v>
      </c>
      <c r="G87" s="121" t="s">
        <v>361</v>
      </c>
      <c r="H87" s="121" t="s">
        <v>361</v>
      </c>
      <c r="I87" s="121" t="s">
        <v>361</v>
      </c>
      <c r="J87" s="121">
        <v>110</v>
      </c>
    </row>
    <row r="88" spans="1:11" x14ac:dyDescent="0.25">
      <c r="A88" s="43">
        <v>767</v>
      </c>
      <c r="B88" s="27" t="s">
        <v>104</v>
      </c>
      <c r="C88" s="8">
        <v>2</v>
      </c>
      <c r="D88" s="8">
        <v>214</v>
      </c>
      <c r="E88" s="8" t="s">
        <v>361</v>
      </c>
      <c r="F88" s="8" t="s">
        <v>361</v>
      </c>
      <c r="G88" s="8" t="s">
        <v>361</v>
      </c>
      <c r="H88" s="8" t="s">
        <v>361</v>
      </c>
      <c r="I88" s="8" t="s">
        <v>361</v>
      </c>
      <c r="J88" s="8">
        <v>216</v>
      </c>
    </row>
    <row r="89" spans="1:11" s="48" customFormat="1" x14ac:dyDescent="0.2">
      <c r="A89" s="43">
        <v>780</v>
      </c>
      <c r="B89" s="27" t="s">
        <v>105</v>
      </c>
      <c r="C89" s="8">
        <v>14</v>
      </c>
      <c r="D89" s="8">
        <v>856</v>
      </c>
      <c r="E89" s="8" t="s">
        <v>361</v>
      </c>
      <c r="F89" s="8" t="s">
        <v>361</v>
      </c>
      <c r="G89" s="8" t="s">
        <v>361</v>
      </c>
      <c r="H89" s="8">
        <v>21</v>
      </c>
      <c r="I89" s="8" t="s">
        <v>361</v>
      </c>
      <c r="J89" s="8">
        <v>891</v>
      </c>
    </row>
    <row r="90" spans="1:11" x14ac:dyDescent="0.25">
      <c r="A90" s="43">
        <v>781</v>
      </c>
      <c r="B90" s="27" t="s">
        <v>106</v>
      </c>
      <c r="C90" s="8">
        <v>3</v>
      </c>
      <c r="D90" s="8">
        <v>296</v>
      </c>
      <c r="E90" s="8" t="s">
        <v>361</v>
      </c>
      <c r="F90" s="8" t="s">
        <v>361</v>
      </c>
      <c r="G90" s="8" t="s">
        <v>361</v>
      </c>
      <c r="H90" s="8" t="s">
        <v>361</v>
      </c>
      <c r="I90" s="8" t="s">
        <v>361</v>
      </c>
      <c r="J90" s="8">
        <v>299</v>
      </c>
    </row>
    <row r="91" spans="1:11" s="48" customFormat="1" ht="23.25" customHeight="1" x14ac:dyDescent="0.25">
      <c r="A91" s="97" t="s">
        <v>327</v>
      </c>
      <c r="B91" s="139"/>
      <c r="C91" s="98">
        <v>28</v>
      </c>
      <c r="D91" s="98">
        <v>2044</v>
      </c>
      <c r="E91" s="104" t="s">
        <v>361</v>
      </c>
      <c r="F91" s="104" t="s">
        <v>361</v>
      </c>
      <c r="G91" s="104" t="s">
        <v>361</v>
      </c>
      <c r="H91" s="104">
        <v>23</v>
      </c>
      <c r="I91" s="104" t="s">
        <v>361</v>
      </c>
      <c r="J91" s="104">
        <v>2095</v>
      </c>
      <c r="K91" s="104"/>
    </row>
    <row r="92" spans="1:11" x14ac:dyDescent="0.25">
      <c r="A92" s="43">
        <v>821</v>
      </c>
      <c r="B92" s="27" t="s">
        <v>107</v>
      </c>
      <c r="C92" s="8">
        <v>2</v>
      </c>
      <c r="D92" s="8">
        <v>48</v>
      </c>
      <c r="E92" s="8" t="s">
        <v>361</v>
      </c>
      <c r="F92" s="8" t="s">
        <v>361</v>
      </c>
      <c r="G92" s="8" t="s">
        <v>361</v>
      </c>
      <c r="H92" s="8" t="s">
        <v>361</v>
      </c>
      <c r="I92" s="8" t="s">
        <v>361</v>
      </c>
      <c r="J92" s="8">
        <v>50</v>
      </c>
    </row>
    <row r="93" spans="1:11" x14ac:dyDescent="0.25">
      <c r="A93" s="43">
        <v>834</v>
      </c>
      <c r="B93" s="27" t="s">
        <v>108</v>
      </c>
      <c r="C93" s="8">
        <v>1</v>
      </c>
      <c r="D93" s="8">
        <v>53</v>
      </c>
      <c r="E93" s="8" t="s">
        <v>361</v>
      </c>
      <c r="F93" s="8" t="s">
        <v>361</v>
      </c>
      <c r="G93" s="8" t="s">
        <v>361</v>
      </c>
      <c r="H93" s="8">
        <v>1</v>
      </c>
      <c r="I93" s="8" t="s">
        <v>361</v>
      </c>
      <c r="J93" s="8">
        <v>55</v>
      </c>
    </row>
    <row r="94" spans="1:11" x14ac:dyDescent="0.25">
      <c r="A94" s="43">
        <v>840</v>
      </c>
      <c r="B94" s="27" t="s">
        <v>109</v>
      </c>
      <c r="C94" s="8">
        <v>1</v>
      </c>
      <c r="D94" s="8">
        <v>77</v>
      </c>
      <c r="E94" s="8" t="s">
        <v>361</v>
      </c>
      <c r="F94" s="8" t="s">
        <v>361</v>
      </c>
      <c r="G94" s="8" t="s">
        <v>361</v>
      </c>
      <c r="H94" s="8" t="s">
        <v>361</v>
      </c>
      <c r="I94" s="8" t="s">
        <v>361</v>
      </c>
      <c r="J94" s="8">
        <v>78</v>
      </c>
    </row>
    <row r="95" spans="1:11" s="101" customFormat="1" x14ac:dyDescent="0.2">
      <c r="A95" s="43">
        <v>860</v>
      </c>
      <c r="B95" s="27" t="s">
        <v>110</v>
      </c>
      <c r="C95" s="8">
        <v>3</v>
      </c>
      <c r="D95" s="8">
        <v>149</v>
      </c>
      <c r="E95" s="8" t="s">
        <v>361</v>
      </c>
      <c r="F95" s="8" t="s">
        <v>361</v>
      </c>
      <c r="G95" s="8" t="s">
        <v>361</v>
      </c>
      <c r="H95" s="8" t="s">
        <v>361</v>
      </c>
      <c r="I95" s="8" t="s">
        <v>361</v>
      </c>
      <c r="J95" s="8">
        <v>152</v>
      </c>
    </row>
    <row r="96" spans="1:11" s="101" customFormat="1" x14ac:dyDescent="0.2">
      <c r="A96" s="43">
        <v>861</v>
      </c>
      <c r="B96" s="27" t="s">
        <v>111</v>
      </c>
      <c r="C96" s="8">
        <v>3</v>
      </c>
      <c r="D96" s="8">
        <v>91</v>
      </c>
      <c r="E96" s="8" t="s">
        <v>361</v>
      </c>
      <c r="F96" s="8" t="s">
        <v>361</v>
      </c>
      <c r="G96" s="8" t="s">
        <v>361</v>
      </c>
      <c r="H96" s="8" t="s">
        <v>361</v>
      </c>
      <c r="I96" s="8" t="s">
        <v>361</v>
      </c>
      <c r="J96" s="8">
        <v>94</v>
      </c>
    </row>
    <row r="97" spans="1:11" x14ac:dyDescent="0.25">
      <c r="A97" s="137">
        <v>862</v>
      </c>
      <c r="B97" s="138" t="s">
        <v>112</v>
      </c>
      <c r="C97" s="121">
        <v>4</v>
      </c>
      <c r="D97" s="121">
        <v>65</v>
      </c>
      <c r="E97" s="8" t="s">
        <v>361</v>
      </c>
      <c r="F97" s="8" t="s">
        <v>361</v>
      </c>
      <c r="G97" s="121" t="s">
        <v>361</v>
      </c>
      <c r="H97" s="121" t="s">
        <v>361</v>
      </c>
      <c r="I97" s="121" t="s">
        <v>361</v>
      </c>
      <c r="J97" s="121">
        <v>69</v>
      </c>
    </row>
    <row r="98" spans="1:11" x14ac:dyDescent="0.25">
      <c r="A98" s="137">
        <v>880</v>
      </c>
      <c r="B98" s="138" t="s">
        <v>113</v>
      </c>
      <c r="C98" s="121">
        <v>4</v>
      </c>
      <c r="D98" s="121">
        <v>510</v>
      </c>
      <c r="E98" s="8" t="s">
        <v>361</v>
      </c>
      <c r="F98" s="8" t="s">
        <v>361</v>
      </c>
      <c r="G98" s="121" t="s">
        <v>361</v>
      </c>
      <c r="H98" s="121">
        <v>24</v>
      </c>
      <c r="I98" s="121" t="s">
        <v>361</v>
      </c>
      <c r="J98" s="121">
        <v>538</v>
      </c>
    </row>
    <row r="99" spans="1:11" x14ac:dyDescent="0.25">
      <c r="A99" s="43">
        <v>881</v>
      </c>
      <c r="B99" s="27" t="s">
        <v>114</v>
      </c>
      <c r="C99" s="8">
        <v>2</v>
      </c>
      <c r="D99" s="8">
        <v>524</v>
      </c>
      <c r="E99" s="8" t="s">
        <v>361</v>
      </c>
      <c r="F99" s="8" t="s">
        <v>361</v>
      </c>
      <c r="G99" s="8" t="s">
        <v>361</v>
      </c>
      <c r="H99" s="8">
        <v>3</v>
      </c>
      <c r="I99" s="8" t="s">
        <v>361</v>
      </c>
      <c r="J99" s="8">
        <v>529</v>
      </c>
    </row>
    <row r="100" spans="1:11" x14ac:dyDescent="0.25">
      <c r="A100" s="43">
        <v>882</v>
      </c>
      <c r="B100" s="27" t="s">
        <v>115</v>
      </c>
      <c r="C100" s="8">
        <v>2</v>
      </c>
      <c r="D100" s="8">
        <v>260</v>
      </c>
      <c r="E100" s="8" t="s">
        <v>361</v>
      </c>
      <c r="F100" s="8" t="s">
        <v>361</v>
      </c>
      <c r="G100" s="8" t="s">
        <v>361</v>
      </c>
      <c r="H100" s="8">
        <v>8</v>
      </c>
      <c r="I100" s="8" t="s">
        <v>361</v>
      </c>
      <c r="J100" s="8">
        <v>270</v>
      </c>
    </row>
    <row r="101" spans="1:11" x14ac:dyDescent="0.25">
      <c r="A101" s="43">
        <v>883</v>
      </c>
      <c r="B101" s="27" t="s">
        <v>116</v>
      </c>
      <c r="C101" s="8">
        <v>3</v>
      </c>
      <c r="D101" s="8">
        <v>229</v>
      </c>
      <c r="E101" s="8" t="s">
        <v>361</v>
      </c>
      <c r="F101" s="8" t="s">
        <v>361</v>
      </c>
      <c r="G101" s="8" t="s">
        <v>361</v>
      </c>
      <c r="H101" s="8">
        <v>1</v>
      </c>
      <c r="I101" s="8" t="s">
        <v>361</v>
      </c>
      <c r="J101" s="8">
        <v>233</v>
      </c>
    </row>
    <row r="102" spans="1:11" s="48" customFormat="1" x14ac:dyDescent="0.2">
      <c r="A102" s="43">
        <v>884</v>
      </c>
      <c r="B102" s="27" t="s">
        <v>117</v>
      </c>
      <c r="C102" s="8">
        <v>3</v>
      </c>
      <c r="D102" s="8">
        <v>226</v>
      </c>
      <c r="E102" s="8" t="s">
        <v>361</v>
      </c>
      <c r="F102" s="8" t="s">
        <v>361</v>
      </c>
      <c r="G102" s="8" t="s">
        <v>361</v>
      </c>
      <c r="H102" s="8">
        <v>3</v>
      </c>
      <c r="I102" s="8" t="s">
        <v>361</v>
      </c>
      <c r="J102" s="8">
        <v>232</v>
      </c>
    </row>
    <row r="103" spans="1:11" x14ac:dyDescent="0.25">
      <c r="A103" s="43">
        <v>885</v>
      </c>
      <c r="B103" s="27" t="s">
        <v>118</v>
      </c>
      <c r="C103" s="8">
        <v>2</v>
      </c>
      <c r="D103" s="8">
        <v>72</v>
      </c>
      <c r="E103" s="8" t="s">
        <v>361</v>
      </c>
      <c r="F103" s="8" t="s">
        <v>361</v>
      </c>
      <c r="G103" s="8" t="s">
        <v>361</v>
      </c>
      <c r="H103" s="8" t="s">
        <v>361</v>
      </c>
      <c r="I103" s="8" t="s">
        <v>361</v>
      </c>
      <c r="J103" s="8">
        <v>74</v>
      </c>
    </row>
    <row r="104" spans="1:11" s="48" customFormat="1" ht="23.25" customHeight="1" x14ac:dyDescent="0.25">
      <c r="A104" s="97" t="s">
        <v>328</v>
      </c>
      <c r="B104" s="139"/>
      <c r="C104" s="98">
        <v>30</v>
      </c>
      <c r="D104" s="98">
        <v>2304</v>
      </c>
      <c r="E104" s="104" t="s">
        <v>361</v>
      </c>
      <c r="F104" s="104" t="s">
        <v>361</v>
      </c>
      <c r="G104" s="104" t="s">
        <v>361</v>
      </c>
      <c r="H104" s="104">
        <v>40</v>
      </c>
      <c r="I104" s="104" t="s">
        <v>361</v>
      </c>
      <c r="J104" s="104">
        <v>2374</v>
      </c>
      <c r="K104" s="104"/>
    </row>
    <row r="105" spans="1:11" x14ac:dyDescent="0.25">
      <c r="A105" s="43">
        <v>980</v>
      </c>
      <c r="B105" s="27" t="s">
        <v>119</v>
      </c>
      <c r="C105" s="8">
        <v>12</v>
      </c>
      <c r="D105" s="8">
        <v>612</v>
      </c>
      <c r="E105" s="8" t="s">
        <v>361</v>
      </c>
      <c r="F105" s="8" t="s">
        <v>361</v>
      </c>
      <c r="G105" s="8" t="s">
        <v>361</v>
      </c>
      <c r="H105" s="8">
        <v>14</v>
      </c>
      <c r="I105" s="8" t="s">
        <v>361</v>
      </c>
      <c r="J105" s="8">
        <v>638</v>
      </c>
    </row>
    <row r="106" spans="1:11" s="48" customFormat="1" ht="23.25" customHeight="1" x14ac:dyDescent="0.25">
      <c r="A106" s="97" t="s">
        <v>329</v>
      </c>
      <c r="B106" s="139"/>
      <c r="C106" s="98">
        <v>12</v>
      </c>
      <c r="D106" s="98">
        <v>612</v>
      </c>
      <c r="E106" s="104" t="s">
        <v>361</v>
      </c>
      <c r="F106" s="104" t="s">
        <v>361</v>
      </c>
      <c r="G106" s="104" t="s">
        <v>361</v>
      </c>
      <c r="H106" s="104">
        <v>14</v>
      </c>
      <c r="I106" s="104" t="s">
        <v>361</v>
      </c>
      <c r="J106" s="104">
        <v>638</v>
      </c>
      <c r="K106" s="104"/>
    </row>
    <row r="107" spans="1:11" x14ac:dyDescent="0.25">
      <c r="A107" s="43">
        <v>1060</v>
      </c>
      <c r="B107" s="27" t="s">
        <v>120</v>
      </c>
      <c r="C107" s="8" t="s">
        <v>361</v>
      </c>
      <c r="D107" s="8">
        <v>92</v>
      </c>
      <c r="E107" s="8" t="s">
        <v>361</v>
      </c>
      <c r="F107" s="8" t="s">
        <v>361</v>
      </c>
      <c r="G107" s="8" t="s">
        <v>361</v>
      </c>
      <c r="H107" s="8">
        <v>9</v>
      </c>
      <c r="I107" s="8" t="s">
        <v>361</v>
      </c>
      <c r="J107" s="8">
        <v>101</v>
      </c>
    </row>
    <row r="108" spans="1:11" x14ac:dyDescent="0.25">
      <c r="A108" s="43">
        <v>1080</v>
      </c>
      <c r="B108" s="27" t="s">
        <v>121</v>
      </c>
      <c r="C108" s="8">
        <v>3</v>
      </c>
      <c r="D108" s="8">
        <v>306</v>
      </c>
      <c r="E108" s="8" t="s">
        <v>361</v>
      </c>
      <c r="F108" s="8" t="s">
        <v>361</v>
      </c>
      <c r="G108" s="8">
        <v>1</v>
      </c>
      <c r="H108" s="8" t="s">
        <v>361</v>
      </c>
      <c r="I108" s="8" t="s">
        <v>361</v>
      </c>
      <c r="J108" s="8">
        <v>310</v>
      </c>
    </row>
    <row r="109" spans="1:11" s="101" customFormat="1" x14ac:dyDescent="0.2">
      <c r="A109" s="43">
        <v>1081</v>
      </c>
      <c r="B109" s="27" t="s">
        <v>122</v>
      </c>
      <c r="C109" s="8">
        <v>2</v>
      </c>
      <c r="D109" s="8">
        <v>160</v>
      </c>
      <c r="E109" s="8" t="s">
        <v>361</v>
      </c>
      <c r="F109" s="8" t="s">
        <v>361</v>
      </c>
      <c r="G109" s="8" t="s">
        <v>361</v>
      </c>
      <c r="H109" s="8">
        <v>3</v>
      </c>
      <c r="I109" s="8" t="s">
        <v>361</v>
      </c>
      <c r="J109" s="8">
        <v>165</v>
      </c>
    </row>
    <row r="110" spans="1:11" s="48" customFormat="1" x14ac:dyDescent="0.2">
      <c r="A110" s="43">
        <v>1082</v>
      </c>
      <c r="B110" s="27" t="s">
        <v>123</v>
      </c>
      <c r="C110" s="8">
        <v>6</v>
      </c>
      <c r="D110" s="8">
        <v>257</v>
      </c>
      <c r="E110" s="8" t="s">
        <v>361</v>
      </c>
      <c r="F110" s="8" t="s">
        <v>361</v>
      </c>
      <c r="G110" s="8" t="s">
        <v>361</v>
      </c>
      <c r="H110" s="8">
        <v>3</v>
      </c>
      <c r="I110" s="8" t="s">
        <v>361</v>
      </c>
      <c r="J110" s="8">
        <v>266</v>
      </c>
    </row>
    <row r="111" spans="1:11" x14ac:dyDescent="0.25">
      <c r="A111" s="137">
        <v>1083</v>
      </c>
      <c r="B111" s="138" t="s">
        <v>124</v>
      </c>
      <c r="C111" s="121">
        <v>1</v>
      </c>
      <c r="D111" s="121">
        <v>204</v>
      </c>
      <c r="E111" s="8" t="s">
        <v>361</v>
      </c>
      <c r="F111" s="8" t="s">
        <v>361</v>
      </c>
      <c r="G111" s="121" t="s">
        <v>361</v>
      </c>
      <c r="H111" s="121" t="s">
        <v>361</v>
      </c>
      <c r="I111" s="121" t="s">
        <v>361</v>
      </c>
      <c r="J111" s="121">
        <v>205</v>
      </c>
    </row>
    <row r="112" spans="1:11" s="48" customFormat="1" ht="23.25" customHeight="1" x14ac:dyDescent="0.25">
      <c r="A112" s="97" t="s">
        <v>330</v>
      </c>
      <c r="B112" s="139"/>
      <c r="C112" s="98">
        <v>12</v>
      </c>
      <c r="D112" s="98">
        <v>1019</v>
      </c>
      <c r="E112" s="104" t="s">
        <v>361</v>
      </c>
      <c r="F112" s="104" t="s">
        <v>361</v>
      </c>
      <c r="G112" s="104">
        <v>1</v>
      </c>
      <c r="H112" s="104">
        <v>15</v>
      </c>
      <c r="I112" s="104" t="s">
        <v>361</v>
      </c>
      <c r="J112" s="104">
        <v>1047</v>
      </c>
      <c r="K112" s="104"/>
    </row>
    <row r="113" spans="1:10" s="101" customFormat="1" x14ac:dyDescent="0.2">
      <c r="A113" s="43">
        <v>1214</v>
      </c>
      <c r="B113" s="27" t="s">
        <v>125</v>
      </c>
      <c r="C113" s="8" t="s">
        <v>361</v>
      </c>
      <c r="D113" s="8">
        <v>178</v>
      </c>
      <c r="E113" s="8" t="s">
        <v>361</v>
      </c>
      <c r="F113" s="8" t="s">
        <v>361</v>
      </c>
      <c r="G113" s="8" t="s">
        <v>361</v>
      </c>
      <c r="H113" s="8" t="s">
        <v>361</v>
      </c>
      <c r="I113" s="8" t="s">
        <v>361</v>
      </c>
      <c r="J113" s="8">
        <v>178</v>
      </c>
    </row>
    <row r="114" spans="1:10" x14ac:dyDescent="0.25">
      <c r="A114" s="137">
        <v>1230</v>
      </c>
      <c r="B114" s="138" t="s">
        <v>126</v>
      </c>
      <c r="C114" s="121">
        <v>1</v>
      </c>
      <c r="D114" s="121">
        <v>338</v>
      </c>
      <c r="E114" s="8" t="s">
        <v>361</v>
      </c>
      <c r="F114" s="8" t="s">
        <v>361</v>
      </c>
      <c r="G114" s="121" t="s">
        <v>361</v>
      </c>
      <c r="H114" s="121">
        <v>6</v>
      </c>
      <c r="I114" s="121" t="s">
        <v>361</v>
      </c>
      <c r="J114" s="121">
        <v>345</v>
      </c>
    </row>
    <row r="115" spans="1:10" x14ac:dyDescent="0.25">
      <c r="A115" s="137">
        <v>1231</v>
      </c>
      <c r="B115" s="138" t="s">
        <v>127</v>
      </c>
      <c r="C115" s="121">
        <v>1</v>
      </c>
      <c r="D115" s="121">
        <v>139</v>
      </c>
      <c r="E115" s="8" t="s">
        <v>361</v>
      </c>
      <c r="F115" s="8" t="s">
        <v>361</v>
      </c>
      <c r="G115" s="121" t="s">
        <v>361</v>
      </c>
      <c r="H115" s="121">
        <v>1</v>
      </c>
      <c r="I115" s="121" t="s">
        <v>361</v>
      </c>
      <c r="J115" s="121">
        <v>141</v>
      </c>
    </row>
    <row r="116" spans="1:10" x14ac:dyDescent="0.25">
      <c r="A116" s="43">
        <v>1233</v>
      </c>
      <c r="B116" s="27" t="s">
        <v>128</v>
      </c>
      <c r="C116" s="8">
        <v>2</v>
      </c>
      <c r="D116" s="8">
        <v>120</v>
      </c>
      <c r="E116" s="8" t="s">
        <v>361</v>
      </c>
      <c r="F116" s="8" t="s">
        <v>361</v>
      </c>
      <c r="G116" s="8" t="s">
        <v>361</v>
      </c>
      <c r="H116" s="8" t="s">
        <v>361</v>
      </c>
      <c r="I116" s="8" t="s">
        <v>361</v>
      </c>
      <c r="J116" s="8">
        <v>122</v>
      </c>
    </row>
    <row r="117" spans="1:10" x14ac:dyDescent="0.25">
      <c r="A117" s="43">
        <v>1256</v>
      </c>
      <c r="B117" s="27" t="s">
        <v>129</v>
      </c>
      <c r="C117" s="8">
        <v>1</v>
      </c>
      <c r="D117" s="8">
        <v>64</v>
      </c>
      <c r="E117" s="8" t="s">
        <v>361</v>
      </c>
      <c r="F117" s="8" t="s">
        <v>361</v>
      </c>
      <c r="G117" s="8" t="s">
        <v>361</v>
      </c>
      <c r="H117" s="8" t="s">
        <v>361</v>
      </c>
      <c r="I117" s="8" t="s">
        <v>361</v>
      </c>
      <c r="J117" s="8">
        <v>65</v>
      </c>
    </row>
    <row r="118" spans="1:10" x14ac:dyDescent="0.25">
      <c r="A118" s="43">
        <v>1257</v>
      </c>
      <c r="B118" s="27" t="s">
        <v>130</v>
      </c>
      <c r="C118" s="8">
        <v>3</v>
      </c>
      <c r="D118" s="8">
        <v>145</v>
      </c>
      <c r="E118" s="8" t="s">
        <v>361</v>
      </c>
      <c r="F118" s="8" t="s">
        <v>361</v>
      </c>
      <c r="G118" s="8" t="s">
        <v>361</v>
      </c>
      <c r="H118" s="8">
        <v>2</v>
      </c>
      <c r="I118" s="8" t="s">
        <v>361</v>
      </c>
      <c r="J118" s="8">
        <v>150</v>
      </c>
    </row>
    <row r="119" spans="1:10" s="101" customFormat="1" x14ac:dyDescent="0.2">
      <c r="A119" s="43">
        <v>1260</v>
      </c>
      <c r="B119" s="27" t="s">
        <v>131</v>
      </c>
      <c r="C119" s="8">
        <v>1</v>
      </c>
      <c r="D119" s="8">
        <v>225</v>
      </c>
      <c r="E119" s="8">
        <v>1</v>
      </c>
      <c r="F119" s="8" t="s">
        <v>361</v>
      </c>
      <c r="G119" s="8" t="s">
        <v>361</v>
      </c>
      <c r="H119" s="8">
        <v>3</v>
      </c>
      <c r="I119" s="8" t="s">
        <v>361</v>
      </c>
      <c r="J119" s="8">
        <v>230</v>
      </c>
    </row>
    <row r="120" spans="1:10" s="101" customFormat="1" x14ac:dyDescent="0.2">
      <c r="A120" s="43">
        <v>1261</v>
      </c>
      <c r="B120" s="27" t="s">
        <v>132</v>
      </c>
      <c r="C120" s="8">
        <v>2</v>
      </c>
      <c r="D120" s="8">
        <v>132</v>
      </c>
      <c r="E120" s="8" t="s">
        <v>361</v>
      </c>
      <c r="F120" s="8" t="s">
        <v>361</v>
      </c>
      <c r="G120" s="8" t="s">
        <v>361</v>
      </c>
      <c r="H120" s="8" t="s">
        <v>361</v>
      </c>
      <c r="I120" s="8" t="s">
        <v>361</v>
      </c>
      <c r="J120" s="8">
        <v>134</v>
      </c>
    </row>
    <row r="121" spans="1:10" x14ac:dyDescent="0.25">
      <c r="A121" s="137">
        <v>1262</v>
      </c>
      <c r="B121" s="138" t="s">
        <v>133</v>
      </c>
      <c r="C121" s="121" t="s">
        <v>361</v>
      </c>
      <c r="D121" s="121">
        <v>57</v>
      </c>
      <c r="E121" s="8" t="s">
        <v>361</v>
      </c>
      <c r="F121" s="8" t="s">
        <v>361</v>
      </c>
      <c r="G121" s="121" t="s">
        <v>361</v>
      </c>
      <c r="H121" s="121" t="s">
        <v>361</v>
      </c>
      <c r="I121" s="121" t="s">
        <v>361</v>
      </c>
      <c r="J121" s="121">
        <v>57</v>
      </c>
    </row>
    <row r="122" spans="1:10" x14ac:dyDescent="0.25">
      <c r="A122" s="137">
        <v>1263</v>
      </c>
      <c r="B122" s="138" t="s">
        <v>134</v>
      </c>
      <c r="C122" s="121" t="s">
        <v>361</v>
      </c>
      <c r="D122" s="121">
        <v>110</v>
      </c>
      <c r="E122" s="8" t="s">
        <v>361</v>
      </c>
      <c r="F122" s="8" t="s">
        <v>361</v>
      </c>
      <c r="G122" s="121" t="s">
        <v>361</v>
      </c>
      <c r="H122" s="121" t="s">
        <v>361</v>
      </c>
      <c r="I122" s="121" t="s">
        <v>361</v>
      </c>
      <c r="J122" s="121">
        <v>110</v>
      </c>
    </row>
    <row r="123" spans="1:10" x14ac:dyDescent="0.25">
      <c r="A123" s="43">
        <v>1264</v>
      </c>
      <c r="B123" s="27" t="s">
        <v>135</v>
      </c>
      <c r="C123" s="8">
        <v>5</v>
      </c>
      <c r="D123" s="8">
        <v>294</v>
      </c>
      <c r="E123" s="8" t="s">
        <v>361</v>
      </c>
      <c r="F123" s="8" t="s">
        <v>361</v>
      </c>
      <c r="G123" s="8">
        <v>1</v>
      </c>
      <c r="H123" s="8">
        <v>7</v>
      </c>
      <c r="I123" s="8" t="s">
        <v>361</v>
      </c>
      <c r="J123" s="8">
        <v>307</v>
      </c>
    </row>
    <row r="124" spans="1:10" x14ac:dyDescent="0.25">
      <c r="A124" s="43">
        <v>1265</v>
      </c>
      <c r="B124" s="27" t="s">
        <v>136</v>
      </c>
      <c r="C124" s="8">
        <v>7</v>
      </c>
      <c r="D124" s="8">
        <v>201</v>
      </c>
      <c r="E124" s="8" t="s">
        <v>361</v>
      </c>
      <c r="F124" s="8" t="s">
        <v>361</v>
      </c>
      <c r="G124" s="8" t="s">
        <v>361</v>
      </c>
      <c r="H124" s="8">
        <v>1</v>
      </c>
      <c r="I124" s="8" t="s">
        <v>361</v>
      </c>
      <c r="J124" s="8">
        <v>209</v>
      </c>
    </row>
    <row r="125" spans="1:10" x14ac:dyDescent="0.25">
      <c r="A125" s="43">
        <v>1266</v>
      </c>
      <c r="B125" s="27" t="s">
        <v>137</v>
      </c>
      <c r="C125" s="8">
        <v>1</v>
      </c>
      <c r="D125" s="8">
        <v>163</v>
      </c>
      <c r="E125" s="8" t="s">
        <v>361</v>
      </c>
      <c r="F125" s="8" t="s">
        <v>361</v>
      </c>
      <c r="G125" s="8" t="s">
        <v>361</v>
      </c>
      <c r="H125" s="8">
        <v>3</v>
      </c>
      <c r="I125" s="8" t="s">
        <v>361</v>
      </c>
      <c r="J125" s="8">
        <v>167</v>
      </c>
    </row>
    <row r="126" spans="1:10" x14ac:dyDescent="0.25">
      <c r="A126" s="43">
        <v>1267</v>
      </c>
      <c r="B126" s="27" t="s">
        <v>138</v>
      </c>
      <c r="C126" s="8">
        <v>1</v>
      </c>
      <c r="D126" s="8">
        <v>90</v>
      </c>
      <c r="E126" s="8" t="s">
        <v>361</v>
      </c>
      <c r="F126" s="8" t="s">
        <v>361</v>
      </c>
      <c r="G126" s="8" t="s">
        <v>361</v>
      </c>
      <c r="H126" s="8" t="s">
        <v>361</v>
      </c>
      <c r="I126" s="8" t="s">
        <v>361</v>
      </c>
      <c r="J126" s="8">
        <v>91</v>
      </c>
    </row>
    <row r="127" spans="1:10" x14ac:dyDescent="0.25">
      <c r="A127" s="43">
        <v>1270</v>
      </c>
      <c r="B127" s="27" t="s">
        <v>139</v>
      </c>
      <c r="C127" s="8">
        <v>3</v>
      </c>
      <c r="D127" s="8">
        <v>275</v>
      </c>
      <c r="E127" s="8">
        <v>9</v>
      </c>
      <c r="F127" s="8" t="s">
        <v>361</v>
      </c>
      <c r="G127" s="8" t="s">
        <v>361</v>
      </c>
      <c r="H127" s="8">
        <v>20</v>
      </c>
      <c r="I127" s="8" t="s">
        <v>361</v>
      </c>
      <c r="J127" s="8">
        <v>307</v>
      </c>
    </row>
    <row r="128" spans="1:10" s="101" customFormat="1" x14ac:dyDescent="0.2">
      <c r="A128" s="43">
        <v>1272</v>
      </c>
      <c r="B128" s="27" t="s">
        <v>140</v>
      </c>
      <c r="C128" s="8" t="s">
        <v>361</v>
      </c>
      <c r="D128" s="8">
        <v>76</v>
      </c>
      <c r="E128" s="8" t="s">
        <v>361</v>
      </c>
      <c r="F128" s="8" t="s">
        <v>361</v>
      </c>
      <c r="G128" s="8" t="s">
        <v>361</v>
      </c>
      <c r="H128" s="8" t="s">
        <v>361</v>
      </c>
      <c r="I128" s="8" t="s">
        <v>361</v>
      </c>
      <c r="J128" s="8">
        <v>76</v>
      </c>
    </row>
    <row r="129" spans="1:10" x14ac:dyDescent="0.25">
      <c r="A129" s="43">
        <v>1273</v>
      </c>
      <c r="B129" s="27" t="s">
        <v>141</v>
      </c>
      <c r="C129" s="8">
        <v>3</v>
      </c>
      <c r="D129" s="8">
        <v>106</v>
      </c>
      <c r="E129" s="8" t="s">
        <v>361</v>
      </c>
      <c r="F129" s="8" t="s">
        <v>361</v>
      </c>
      <c r="G129" s="8" t="s">
        <v>361</v>
      </c>
      <c r="H129" s="8" t="s">
        <v>361</v>
      </c>
      <c r="I129" s="8" t="s">
        <v>361</v>
      </c>
      <c r="J129" s="8">
        <v>109</v>
      </c>
    </row>
    <row r="130" spans="1:10" x14ac:dyDescent="0.25">
      <c r="A130" s="137">
        <v>1275</v>
      </c>
      <c r="B130" s="138" t="s">
        <v>142</v>
      </c>
      <c r="C130" s="121" t="s">
        <v>361</v>
      </c>
      <c r="D130" s="121">
        <v>49</v>
      </c>
      <c r="E130" s="8" t="s">
        <v>361</v>
      </c>
      <c r="F130" s="8" t="s">
        <v>361</v>
      </c>
      <c r="G130" s="121" t="s">
        <v>361</v>
      </c>
      <c r="H130" s="121" t="s">
        <v>361</v>
      </c>
      <c r="I130" s="121" t="s">
        <v>361</v>
      </c>
      <c r="J130" s="121">
        <v>49</v>
      </c>
    </row>
    <row r="131" spans="1:10" x14ac:dyDescent="0.25">
      <c r="A131" s="43">
        <v>1276</v>
      </c>
      <c r="B131" s="27" t="s">
        <v>143</v>
      </c>
      <c r="C131" s="8">
        <v>4</v>
      </c>
      <c r="D131" s="8">
        <v>348</v>
      </c>
      <c r="E131" s="8" t="s">
        <v>361</v>
      </c>
      <c r="F131" s="8" t="s">
        <v>361</v>
      </c>
      <c r="G131" s="8" t="s">
        <v>361</v>
      </c>
      <c r="H131" s="8">
        <v>3</v>
      </c>
      <c r="I131" s="8" t="s">
        <v>361</v>
      </c>
      <c r="J131" s="8">
        <v>355</v>
      </c>
    </row>
    <row r="132" spans="1:10" x14ac:dyDescent="0.25">
      <c r="A132" s="43">
        <v>1277</v>
      </c>
      <c r="B132" s="27" t="s">
        <v>144</v>
      </c>
      <c r="C132" s="8">
        <v>1</v>
      </c>
      <c r="D132" s="8">
        <v>129</v>
      </c>
      <c r="E132" s="8" t="s">
        <v>361</v>
      </c>
      <c r="F132" s="8" t="s">
        <v>361</v>
      </c>
      <c r="G132" s="8" t="s">
        <v>361</v>
      </c>
      <c r="H132" s="8" t="s">
        <v>361</v>
      </c>
      <c r="I132" s="8" t="s">
        <v>361</v>
      </c>
      <c r="J132" s="8">
        <v>130</v>
      </c>
    </row>
    <row r="133" spans="1:10" x14ac:dyDescent="0.25">
      <c r="A133" s="43">
        <v>1278</v>
      </c>
      <c r="B133" s="27" t="s">
        <v>145</v>
      </c>
      <c r="C133" s="8" t="s">
        <v>361</v>
      </c>
      <c r="D133" s="8">
        <v>154</v>
      </c>
      <c r="E133" s="8" t="s">
        <v>361</v>
      </c>
      <c r="F133" s="8" t="s">
        <v>361</v>
      </c>
      <c r="G133" s="8" t="s">
        <v>361</v>
      </c>
      <c r="H133" s="8" t="s">
        <v>361</v>
      </c>
      <c r="I133" s="8">
        <v>1</v>
      </c>
      <c r="J133" s="8">
        <v>155</v>
      </c>
    </row>
    <row r="134" spans="1:10" x14ac:dyDescent="0.25">
      <c r="A134" s="43">
        <v>1280</v>
      </c>
      <c r="B134" s="27" t="s">
        <v>146</v>
      </c>
      <c r="C134" s="8">
        <v>7</v>
      </c>
      <c r="D134" s="8">
        <v>1957</v>
      </c>
      <c r="E134" s="8">
        <v>9</v>
      </c>
      <c r="F134" s="8">
        <v>5</v>
      </c>
      <c r="G134" s="8">
        <v>2</v>
      </c>
      <c r="H134" s="8">
        <v>21</v>
      </c>
      <c r="I134" s="8">
        <v>1</v>
      </c>
      <c r="J134" s="8">
        <v>2002</v>
      </c>
    </row>
    <row r="135" spans="1:10" x14ac:dyDescent="0.25">
      <c r="A135" s="43">
        <v>1281</v>
      </c>
      <c r="B135" s="27" t="s">
        <v>147</v>
      </c>
      <c r="C135" s="8">
        <v>2</v>
      </c>
      <c r="D135" s="8">
        <v>465</v>
      </c>
      <c r="E135" s="8">
        <v>1</v>
      </c>
      <c r="F135" s="8" t="s">
        <v>361</v>
      </c>
      <c r="G135" s="8" t="s">
        <v>361</v>
      </c>
      <c r="H135" s="8">
        <v>34</v>
      </c>
      <c r="I135" s="8" t="s">
        <v>361</v>
      </c>
      <c r="J135" s="8">
        <v>502</v>
      </c>
    </row>
    <row r="136" spans="1:10" x14ac:dyDescent="0.25">
      <c r="A136" s="43">
        <v>1282</v>
      </c>
      <c r="B136" s="27" t="s">
        <v>148</v>
      </c>
      <c r="C136" s="8" t="s">
        <v>361</v>
      </c>
      <c r="D136" s="8">
        <v>476</v>
      </c>
      <c r="E136" s="8" t="s">
        <v>361</v>
      </c>
      <c r="F136" s="8" t="s">
        <v>361</v>
      </c>
      <c r="G136" s="8" t="s">
        <v>361</v>
      </c>
      <c r="H136" s="8">
        <v>93</v>
      </c>
      <c r="I136" s="8" t="s">
        <v>361</v>
      </c>
      <c r="J136" s="8">
        <v>569</v>
      </c>
    </row>
    <row r="137" spans="1:10" x14ac:dyDescent="0.25">
      <c r="A137" s="43">
        <v>1283</v>
      </c>
      <c r="B137" s="27" t="s">
        <v>149</v>
      </c>
      <c r="C137" s="8">
        <v>11</v>
      </c>
      <c r="D137" s="8">
        <v>1603</v>
      </c>
      <c r="E137" s="8">
        <v>8</v>
      </c>
      <c r="F137" s="8">
        <v>1</v>
      </c>
      <c r="G137" s="8" t="s">
        <v>361</v>
      </c>
      <c r="H137" s="8">
        <v>114</v>
      </c>
      <c r="I137" s="8" t="s">
        <v>361</v>
      </c>
      <c r="J137" s="8">
        <v>1737</v>
      </c>
    </row>
    <row r="138" spans="1:10" x14ac:dyDescent="0.25">
      <c r="A138" s="43">
        <v>1284</v>
      </c>
      <c r="B138" s="27" t="s">
        <v>150</v>
      </c>
      <c r="C138" s="8">
        <v>2</v>
      </c>
      <c r="D138" s="8">
        <v>111</v>
      </c>
      <c r="E138" s="8" t="s">
        <v>361</v>
      </c>
      <c r="F138" s="8" t="s">
        <v>361</v>
      </c>
      <c r="G138" s="8" t="s">
        <v>361</v>
      </c>
      <c r="H138" s="8">
        <v>1</v>
      </c>
      <c r="I138" s="8" t="s">
        <v>361</v>
      </c>
      <c r="J138" s="8">
        <v>114</v>
      </c>
    </row>
    <row r="139" spans="1:10" x14ac:dyDescent="0.25">
      <c r="A139" s="43">
        <v>1285</v>
      </c>
      <c r="B139" s="27" t="s">
        <v>151</v>
      </c>
      <c r="C139" s="8">
        <v>2</v>
      </c>
      <c r="D139" s="8">
        <v>288</v>
      </c>
      <c r="E139" s="8" t="s">
        <v>361</v>
      </c>
      <c r="F139" s="8" t="s">
        <v>361</v>
      </c>
      <c r="G139" s="8" t="s">
        <v>361</v>
      </c>
      <c r="H139" s="8" t="s">
        <v>361</v>
      </c>
      <c r="I139" s="8" t="s">
        <v>361</v>
      </c>
      <c r="J139" s="8">
        <v>290</v>
      </c>
    </row>
    <row r="140" spans="1:10" x14ac:dyDescent="0.25">
      <c r="A140" s="43">
        <v>1286</v>
      </c>
      <c r="B140" s="27" t="s">
        <v>152</v>
      </c>
      <c r="C140" s="8">
        <v>3</v>
      </c>
      <c r="D140" s="8">
        <v>187</v>
      </c>
      <c r="E140" s="8" t="s">
        <v>361</v>
      </c>
      <c r="F140" s="8" t="s">
        <v>361</v>
      </c>
      <c r="G140" s="8" t="s">
        <v>361</v>
      </c>
      <c r="H140" s="8" t="s">
        <v>361</v>
      </c>
      <c r="I140" s="8" t="s">
        <v>361</v>
      </c>
      <c r="J140" s="8">
        <v>190</v>
      </c>
    </row>
    <row r="141" spans="1:10" x14ac:dyDescent="0.25">
      <c r="A141" s="43">
        <v>1287</v>
      </c>
      <c r="B141" s="27" t="s">
        <v>153</v>
      </c>
      <c r="C141" s="8">
        <v>9</v>
      </c>
      <c r="D141" s="8">
        <v>268</v>
      </c>
      <c r="E141" s="8" t="s">
        <v>361</v>
      </c>
      <c r="F141" s="8" t="s">
        <v>361</v>
      </c>
      <c r="G141" s="8" t="s">
        <v>361</v>
      </c>
      <c r="H141" s="8">
        <v>3</v>
      </c>
      <c r="I141" s="8" t="s">
        <v>361</v>
      </c>
      <c r="J141" s="8">
        <v>280</v>
      </c>
    </row>
    <row r="142" spans="1:10" x14ac:dyDescent="0.25">
      <c r="A142" s="43">
        <v>1290</v>
      </c>
      <c r="B142" s="27" t="s">
        <v>154</v>
      </c>
      <c r="C142" s="8">
        <v>5</v>
      </c>
      <c r="D142" s="8">
        <v>944</v>
      </c>
      <c r="E142" s="8" t="s">
        <v>361</v>
      </c>
      <c r="F142" s="8">
        <v>3</v>
      </c>
      <c r="G142" s="8" t="s">
        <v>361</v>
      </c>
      <c r="H142" s="8">
        <v>19</v>
      </c>
      <c r="I142" s="8">
        <v>1</v>
      </c>
      <c r="J142" s="8">
        <v>972</v>
      </c>
    </row>
    <row r="143" spans="1:10" x14ac:dyDescent="0.25">
      <c r="A143" s="43">
        <v>1291</v>
      </c>
      <c r="B143" s="27" t="s">
        <v>155</v>
      </c>
      <c r="C143" s="8">
        <v>3</v>
      </c>
      <c r="D143" s="8">
        <v>194</v>
      </c>
      <c r="E143" s="8" t="s">
        <v>361</v>
      </c>
      <c r="F143" s="8" t="s">
        <v>361</v>
      </c>
      <c r="G143" s="8" t="s">
        <v>361</v>
      </c>
      <c r="H143" s="8" t="s">
        <v>361</v>
      </c>
      <c r="I143" s="8" t="s">
        <v>361</v>
      </c>
      <c r="J143" s="8">
        <v>197</v>
      </c>
    </row>
    <row r="144" spans="1:10" s="48" customFormat="1" x14ac:dyDescent="0.2">
      <c r="A144" s="43">
        <v>1292</v>
      </c>
      <c r="B144" s="27" t="s">
        <v>156</v>
      </c>
      <c r="C144" s="8">
        <v>4</v>
      </c>
      <c r="D144" s="8">
        <v>1295</v>
      </c>
      <c r="E144" s="8">
        <v>3</v>
      </c>
      <c r="F144" s="8">
        <v>1</v>
      </c>
      <c r="G144" s="8" t="s">
        <v>361</v>
      </c>
      <c r="H144" s="8">
        <v>133</v>
      </c>
      <c r="I144" s="8" t="s">
        <v>361</v>
      </c>
      <c r="J144" s="8">
        <v>1436</v>
      </c>
    </row>
    <row r="145" spans="1:11" x14ac:dyDescent="0.25">
      <c r="A145" s="43">
        <v>1293</v>
      </c>
      <c r="B145" s="27" t="s">
        <v>157</v>
      </c>
      <c r="C145" s="8">
        <v>7</v>
      </c>
      <c r="D145" s="8">
        <v>668</v>
      </c>
      <c r="E145" s="8" t="s">
        <v>361</v>
      </c>
      <c r="F145" s="8">
        <v>1</v>
      </c>
      <c r="G145" s="8" t="s">
        <v>361</v>
      </c>
      <c r="H145" s="8">
        <v>4</v>
      </c>
      <c r="I145" s="8" t="s">
        <v>361</v>
      </c>
      <c r="J145" s="8">
        <v>680</v>
      </c>
    </row>
    <row r="146" spans="1:11" s="48" customFormat="1" ht="23.25" customHeight="1" x14ac:dyDescent="0.25">
      <c r="A146" s="97" t="s">
        <v>331</v>
      </c>
      <c r="B146" s="139"/>
      <c r="C146" s="98">
        <v>91</v>
      </c>
      <c r="D146" s="98">
        <v>11849</v>
      </c>
      <c r="E146" s="104">
        <v>31</v>
      </c>
      <c r="F146" s="104">
        <v>11</v>
      </c>
      <c r="G146" s="104">
        <v>3</v>
      </c>
      <c r="H146" s="104">
        <v>468</v>
      </c>
      <c r="I146" s="104">
        <v>3</v>
      </c>
      <c r="J146" s="104">
        <v>12456</v>
      </c>
      <c r="K146" s="104"/>
    </row>
    <row r="147" spans="1:11" x14ac:dyDescent="0.25">
      <c r="A147" s="43">
        <v>1315</v>
      </c>
      <c r="B147" s="27" t="s">
        <v>158</v>
      </c>
      <c r="C147" s="8" t="s">
        <v>361</v>
      </c>
      <c r="D147" s="8">
        <v>193</v>
      </c>
      <c r="E147" s="8" t="s">
        <v>361</v>
      </c>
      <c r="F147" s="8" t="s">
        <v>361</v>
      </c>
      <c r="G147" s="8" t="s">
        <v>361</v>
      </c>
      <c r="H147" s="8" t="s">
        <v>361</v>
      </c>
      <c r="I147" s="8" t="s">
        <v>361</v>
      </c>
      <c r="J147" s="8">
        <v>193</v>
      </c>
    </row>
    <row r="148" spans="1:11" x14ac:dyDescent="0.25">
      <c r="A148" s="43">
        <v>1380</v>
      </c>
      <c r="B148" s="27" t="s">
        <v>159</v>
      </c>
      <c r="C148" s="8">
        <v>7</v>
      </c>
      <c r="D148" s="8">
        <v>834</v>
      </c>
      <c r="E148" s="8">
        <v>4</v>
      </c>
      <c r="F148" s="8">
        <v>2</v>
      </c>
      <c r="G148" s="8" t="s">
        <v>361</v>
      </c>
      <c r="H148" s="8">
        <v>52</v>
      </c>
      <c r="I148" s="8" t="s">
        <v>361</v>
      </c>
      <c r="J148" s="8">
        <v>899</v>
      </c>
    </row>
    <row r="149" spans="1:11" x14ac:dyDescent="0.25">
      <c r="A149" s="43">
        <v>1381</v>
      </c>
      <c r="B149" s="27" t="s">
        <v>160</v>
      </c>
      <c r="C149" s="8">
        <v>8</v>
      </c>
      <c r="D149" s="8">
        <v>337</v>
      </c>
      <c r="E149" s="8" t="s">
        <v>361</v>
      </c>
      <c r="F149" s="8" t="s">
        <v>361</v>
      </c>
      <c r="G149" s="8" t="s">
        <v>361</v>
      </c>
      <c r="H149" s="8">
        <v>1</v>
      </c>
      <c r="I149" s="8" t="s">
        <v>361</v>
      </c>
      <c r="J149" s="8">
        <v>346</v>
      </c>
    </row>
    <row r="150" spans="1:11" x14ac:dyDescent="0.25">
      <c r="A150" s="43">
        <v>1382</v>
      </c>
      <c r="B150" s="27" t="s">
        <v>161</v>
      </c>
      <c r="C150" s="8">
        <v>1</v>
      </c>
      <c r="D150" s="8">
        <v>355</v>
      </c>
      <c r="E150" s="8" t="s">
        <v>361</v>
      </c>
      <c r="F150" s="8" t="s">
        <v>361</v>
      </c>
      <c r="G150" s="8" t="s">
        <v>361</v>
      </c>
      <c r="H150" s="8">
        <v>8</v>
      </c>
      <c r="I150" s="8" t="s">
        <v>361</v>
      </c>
      <c r="J150" s="8">
        <v>364</v>
      </c>
    </row>
    <row r="151" spans="1:11" s="48" customFormat="1" x14ac:dyDescent="0.2">
      <c r="A151" s="43">
        <v>1383</v>
      </c>
      <c r="B151" s="27" t="s">
        <v>162</v>
      </c>
      <c r="C151" s="8">
        <v>7</v>
      </c>
      <c r="D151" s="8">
        <v>667</v>
      </c>
      <c r="E151" s="8" t="s">
        <v>361</v>
      </c>
      <c r="F151" s="8" t="s">
        <v>361</v>
      </c>
      <c r="G151" s="8" t="s">
        <v>361</v>
      </c>
      <c r="H151" s="8" t="s">
        <v>361</v>
      </c>
      <c r="I151" s="8" t="s">
        <v>361</v>
      </c>
      <c r="J151" s="8">
        <v>674</v>
      </c>
    </row>
    <row r="152" spans="1:11" x14ac:dyDescent="0.25">
      <c r="A152" s="43">
        <v>1384</v>
      </c>
      <c r="B152" s="27" t="s">
        <v>163</v>
      </c>
      <c r="C152" s="8">
        <v>6</v>
      </c>
      <c r="D152" s="8">
        <v>405</v>
      </c>
      <c r="E152" s="8">
        <v>1</v>
      </c>
      <c r="F152" s="8" t="s">
        <v>361</v>
      </c>
      <c r="G152" s="8" t="s">
        <v>361</v>
      </c>
      <c r="H152" s="8">
        <v>5</v>
      </c>
      <c r="I152" s="8" t="s">
        <v>361</v>
      </c>
      <c r="J152" s="8">
        <v>417</v>
      </c>
    </row>
    <row r="153" spans="1:11" s="48" customFormat="1" ht="23.25" customHeight="1" x14ac:dyDescent="0.25">
      <c r="A153" s="97" t="s">
        <v>332</v>
      </c>
      <c r="B153" s="139"/>
      <c r="C153" s="98">
        <v>29</v>
      </c>
      <c r="D153" s="98">
        <v>2791</v>
      </c>
      <c r="E153" s="104">
        <v>5</v>
      </c>
      <c r="F153" s="104">
        <v>2</v>
      </c>
      <c r="G153" s="104" t="s">
        <v>361</v>
      </c>
      <c r="H153" s="104">
        <v>66</v>
      </c>
      <c r="I153" s="104" t="s">
        <v>361</v>
      </c>
      <c r="J153" s="104">
        <v>2893</v>
      </c>
      <c r="K153" s="104"/>
    </row>
    <row r="154" spans="1:11" s="101" customFormat="1" x14ac:dyDescent="0.2">
      <c r="A154" s="43">
        <v>1401</v>
      </c>
      <c r="B154" s="27" t="s">
        <v>164</v>
      </c>
      <c r="C154" s="8" t="s">
        <v>361</v>
      </c>
      <c r="D154" s="8">
        <v>292</v>
      </c>
      <c r="E154" s="8">
        <v>1</v>
      </c>
      <c r="F154" s="8" t="s">
        <v>361</v>
      </c>
      <c r="G154" s="8" t="s">
        <v>361</v>
      </c>
      <c r="H154" s="8">
        <v>2</v>
      </c>
      <c r="I154" s="8" t="s">
        <v>361</v>
      </c>
      <c r="J154" s="8">
        <v>295</v>
      </c>
    </row>
    <row r="155" spans="1:11" x14ac:dyDescent="0.25">
      <c r="A155" s="43">
        <v>1402</v>
      </c>
      <c r="B155" s="27" t="s">
        <v>165</v>
      </c>
      <c r="C155" s="8">
        <v>3</v>
      </c>
      <c r="D155" s="8">
        <v>143</v>
      </c>
      <c r="E155" s="8" t="s">
        <v>361</v>
      </c>
      <c r="F155" s="8" t="s">
        <v>361</v>
      </c>
      <c r="G155" s="8" t="s">
        <v>361</v>
      </c>
      <c r="H155" s="8">
        <v>7</v>
      </c>
      <c r="I155" s="8" t="s">
        <v>361</v>
      </c>
      <c r="J155" s="8">
        <v>153</v>
      </c>
    </row>
    <row r="156" spans="1:11" x14ac:dyDescent="0.25">
      <c r="A156" s="137">
        <v>1407</v>
      </c>
      <c r="B156" s="138" t="s">
        <v>166</v>
      </c>
      <c r="C156" s="121" t="s">
        <v>361</v>
      </c>
      <c r="D156" s="121">
        <v>37</v>
      </c>
      <c r="E156" s="8" t="s">
        <v>361</v>
      </c>
      <c r="F156" s="8" t="s">
        <v>361</v>
      </c>
      <c r="G156" s="121" t="s">
        <v>361</v>
      </c>
      <c r="H156" s="121" t="s">
        <v>361</v>
      </c>
      <c r="I156" s="121" t="s">
        <v>361</v>
      </c>
      <c r="J156" s="121">
        <v>37</v>
      </c>
    </row>
    <row r="157" spans="1:11" x14ac:dyDescent="0.25">
      <c r="A157" s="43">
        <v>1415</v>
      </c>
      <c r="B157" s="27" t="s">
        <v>167</v>
      </c>
      <c r="C157" s="8">
        <v>7</v>
      </c>
      <c r="D157" s="8">
        <v>284</v>
      </c>
      <c r="E157" s="8" t="s">
        <v>361</v>
      </c>
      <c r="F157" s="8" t="s">
        <v>361</v>
      </c>
      <c r="G157" s="8" t="s">
        <v>361</v>
      </c>
      <c r="H157" s="8">
        <v>2</v>
      </c>
      <c r="I157" s="8" t="s">
        <v>361</v>
      </c>
      <c r="J157" s="8">
        <v>293</v>
      </c>
    </row>
    <row r="158" spans="1:11" x14ac:dyDescent="0.25">
      <c r="A158" s="43">
        <v>1419</v>
      </c>
      <c r="B158" s="27" t="s">
        <v>168</v>
      </c>
      <c r="C158" s="8">
        <v>2</v>
      </c>
      <c r="D158" s="8">
        <v>165</v>
      </c>
      <c r="E158" s="8" t="s">
        <v>361</v>
      </c>
      <c r="F158" s="8" t="s">
        <v>361</v>
      </c>
      <c r="G158" s="8" t="s">
        <v>361</v>
      </c>
      <c r="H158" s="8">
        <v>8</v>
      </c>
      <c r="I158" s="8" t="s">
        <v>361</v>
      </c>
      <c r="J158" s="8">
        <v>175</v>
      </c>
    </row>
    <row r="159" spans="1:11" x14ac:dyDescent="0.25">
      <c r="A159" s="43">
        <v>1421</v>
      </c>
      <c r="B159" s="27" t="s">
        <v>169</v>
      </c>
      <c r="C159" s="8">
        <v>2</v>
      </c>
      <c r="D159" s="8">
        <v>205</v>
      </c>
      <c r="E159" s="8" t="s">
        <v>361</v>
      </c>
      <c r="F159" s="8" t="s">
        <v>361</v>
      </c>
      <c r="G159" s="8" t="s">
        <v>361</v>
      </c>
      <c r="H159" s="8">
        <v>1</v>
      </c>
      <c r="I159" s="8" t="s">
        <v>361</v>
      </c>
      <c r="J159" s="8">
        <v>208</v>
      </c>
    </row>
    <row r="160" spans="1:11" x14ac:dyDescent="0.25">
      <c r="A160" s="43">
        <v>1427</v>
      </c>
      <c r="B160" s="27" t="s">
        <v>170</v>
      </c>
      <c r="C160" s="8">
        <v>1</v>
      </c>
      <c r="D160" s="8">
        <v>45</v>
      </c>
      <c r="E160" s="8" t="s">
        <v>361</v>
      </c>
      <c r="F160" s="8" t="s">
        <v>361</v>
      </c>
      <c r="G160" s="8" t="s">
        <v>361</v>
      </c>
      <c r="H160" s="8" t="s">
        <v>361</v>
      </c>
      <c r="I160" s="8" t="s">
        <v>361</v>
      </c>
      <c r="J160" s="8">
        <v>46</v>
      </c>
    </row>
    <row r="161" spans="1:10" x14ac:dyDescent="0.25">
      <c r="A161" s="43">
        <v>1430</v>
      </c>
      <c r="B161" s="27" t="s">
        <v>171</v>
      </c>
      <c r="C161" s="8">
        <v>3</v>
      </c>
      <c r="D161" s="8">
        <v>153</v>
      </c>
      <c r="E161" s="8" t="s">
        <v>361</v>
      </c>
      <c r="F161" s="8" t="s">
        <v>361</v>
      </c>
      <c r="G161" s="8" t="s">
        <v>361</v>
      </c>
      <c r="H161" s="8" t="s">
        <v>361</v>
      </c>
      <c r="I161" s="8" t="s">
        <v>361</v>
      </c>
      <c r="J161" s="8">
        <v>156</v>
      </c>
    </row>
    <row r="162" spans="1:10" s="101" customFormat="1" x14ac:dyDescent="0.2">
      <c r="A162" s="43">
        <v>1435</v>
      </c>
      <c r="B162" s="27" t="s">
        <v>172</v>
      </c>
      <c r="C162" s="8">
        <v>1</v>
      </c>
      <c r="D162" s="8">
        <v>125</v>
      </c>
      <c r="E162" s="8" t="s">
        <v>361</v>
      </c>
      <c r="F162" s="8" t="s">
        <v>361</v>
      </c>
      <c r="G162" s="8" t="s">
        <v>361</v>
      </c>
      <c r="H162" s="8" t="s">
        <v>361</v>
      </c>
      <c r="I162" s="8" t="s">
        <v>361</v>
      </c>
      <c r="J162" s="8">
        <v>126</v>
      </c>
    </row>
    <row r="163" spans="1:10" x14ac:dyDescent="0.25">
      <c r="A163" s="43">
        <v>1438</v>
      </c>
      <c r="B163" s="27" t="s">
        <v>173</v>
      </c>
      <c r="C163" s="8">
        <v>1</v>
      </c>
      <c r="D163" s="8">
        <v>62</v>
      </c>
      <c r="E163" s="8" t="s">
        <v>361</v>
      </c>
      <c r="F163" s="8" t="s">
        <v>361</v>
      </c>
      <c r="G163" s="8" t="s">
        <v>361</v>
      </c>
      <c r="H163" s="8" t="s">
        <v>361</v>
      </c>
      <c r="I163" s="8" t="s">
        <v>361</v>
      </c>
      <c r="J163" s="8">
        <v>63</v>
      </c>
    </row>
    <row r="164" spans="1:10" x14ac:dyDescent="0.25">
      <c r="A164" s="137">
        <v>1439</v>
      </c>
      <c r="B164" s="138" t="s">
        <v>174</v>
      </c>
      <c r="C164" s="121" t="s">
        <v>361</v>
      </c>
      <c r="D164" s="121">
        <v>73</v>
      </c>
      <c r="E164" s="8" t="s">
        <v>361</v>
      </c>
      <c r="F164" s="8" t="s">
        <v>361</v>
      </c>
      <c r="G164" s="121" t="s">
        <v>361</v>
      </c>
      <c r="H164" s="121" t="s">
        <v>361</v>
      </c>
      <c r="I164" s="121" t="s">
        <v>361</v>
      </c>
      <c r="J164" s="121">
        <v>73</v>
      </c>
    </row>
    <row r="165" spans="1:10" x14ac:dyDescent="0.25">
      <c r="A165" s="43">
        <v>1440</v>
      </c>
      <c r="B165" s="27" t="s">
        <v>175</v>
      </c>
      <c r="C165" s="8">
        <v>2</v>
      </c>
      <c r="D165" s="8">
        <v>181</v>
      </c>
      <c r="E165" s="8" t="s">
        <v>361</v>
      </c>
      <c r="F165" s="8" t="s">
        <v>361</v>
      </c>
      <c r="G165" s="8" t="s">
        <v>361</v>
      </c>
      <c r="H165" s="8" t="s">
        <v>361</v>
      </c>
      <c r="I165" s="8" t="s">
        <v>361</v>
      </c>
      <c r="J165" s="8">
        <v>183</v>
      </c>
    </row>
    <row r="166" spans="1:10" s="101" customFormat="1" x14ac:dyDescent="0.2">
      <c r="A166" s="43">
        <v>1441</v>
      </c>
      <c r="B166" s="27" t="s">
        <v>176</v>
      </c>
      <c r="C166" s="8">
        <v>6</v>
      </c>
      <c r="D166" s="8">
        <v>160</v>
      </c>
      <c r="E166" s="8" t="s">
        <v>361</v>
      </c>
      <c r="F166" s="8" t="s">
        <v>361</v>
      </c>
      <c r="G166" s="8" t="s">
        <v>361</v>
      </c>
      <c r="H166" s="8" t="s">
        <v>361</v>
      </c>
      <c r="I166" s="8" t="s">
        <v>361</v>
      </c>
      <c r="J166" s="8">
        <v>166</v>
      </c>
    </row>
    <row r="167" spans="1:10" x14ac:dyDescent="0.25">
      <c r="A167" s="43">
        <v>1442</v>
      </c>
      <c r="B167" s="27" t="s">
        <v>177</v>
      </c>
      <c r="C167" s="8">
        <v>5</v>
      </c>
      <c r="D167" s="8">
        <v>144</v>
      </c>
      <c r="E167" s="8" t="s">
        <v>361</v>
      </c>
      <c r="F167" s="8" t="s">
        <v>361</v>
      </c>
      <c r="G167" s="8" t="s">
        <v>361</v>
      </c>
      <c r="H167" s="8">
        <v>13</v>
      </c>
      <c r="I167" s="8" t="s">
        <v>361</v>
      </c>
      <c r="J167" s="8">
        <v>162</v>
      </c>
    </row>
    <row r="168" spans="1:10" x14ac:dyDescent="0.25">
      <c r="A168" s="137">
        <v>1443</v>
      </c>
      <c r="B168" s="138" t="s">
        <v>178</v>
      </c>
      <c r="C168" s="121" t="s">
        <v>361</v>
      </c>
      <c r="D168" s="121">
        <v>77</v>
      </c>
      <c r="E168" s="8" t="s">
        <v>361</v>
      </c>
      <c r="F168" s="8" t="s">
        <v>361</v>
      </c>
      <c r="G168" s="121" t="s">
        <v>361</v>
      </c>
      <c r="H168" s="121">
        <v>2</v>
      </c>
      <c r="I168" s="121" t="s">
        <v>361</v>
      </c>
      <c r="J168" s="121">
        <v>79</v>
      </c>
    </row>
    <row r="169" spans="1:10" x14ac:dyDescent="0.25">
      <c r="A169" s="43">
        <v>1444</v>
      </c>
      <c r="B169" s="27" t="s">
        <v>179</v>
      </c>
      <c r="C169" s="8" t="s">
        <v>361</v>
      </c>
      <c r="D169" s="8">
        <v>26</v>
      </c>
      <c r="E169" s="8" t="s">
        <v>361</v>
      </c>
      <c r="F169" s="8" t="s">
        <v>361</v>
      </c>
      <c r="G169" s="8" t="s">
        <v>361</v>
      </c>
      <c r="H169" s="8" t="s">
        <v>361</v>
      </c>
      <c r="I169" s="8" t="s">
        <v>361</v>
      </c>
      <c r="J169" s="8">
        <v>26</v>
      </c>
    </row>
    <row r="170" spans="1:10" x14ac:dyDescent="0.25">
      <c r="A170" s="43">
        <v>1445</v>
      </c>
      <c r="B170" s="27" t="s">
        <v>180</v>
      </c>
      <c r="C170" s="8">
        <v>3</v>
      </c>
      <c r="D170" s="8">
        <v>59</v>
      </c>
      <c r="E170" s="8" t="s">
        <v>361</v>
      </c>
      <c r="F170" s="8" t="s">
        <v>361</v>
      </c>
      <c r="G170" s="8" t="s">
        <v>361</v>
      </c>
      <c r="H170" s="8" t="s">
        <v>361</v>
      </c>
      <c r="I170" s="8" t="s">
        <v>361</v>
      </c>
      <c r="J170" s="8">
        <v>62</v>
      </c>
    </row>
    <row r="171" spans="1:10" x14ac:dyDescent="0.25">
      <c r="A171" s="43">
        <v>1446</v>
      </c>
      <c r="B171" s="27" t="s">
        <v>181</v>
      </c>
      <c r="C171" s="8" t="s">
        <v>361</v>
      </c>
      <c r="D171" s="8">
        <v>81</v>
      </c>
      <c r="E171" s="8" t="s">
        <v>361</v>
      </c>
      <c r="F171" s="8" t="s">
        <v>361</v>
      </c>
      <c r="G171" s="8" t="s">
        <v>361</v>
      </c>
      <c r="H171" s="8" t="s">
        <v>361</v>
      </c>
      <c r="I171" s="8" t="s">
        <v>361</v>
      </c>
      <c r="J171" s="8">
        <v>81</v>
      </c>
    </row>
    <row r="172" spans="1:10" x14ac:dyDescent="0.25">
      <c r="A172" s="43">
        <v>1447</v>
      </c>
      <c r="B172" s="27" t="s">
        <v>182</v>
      </c>
      <c r="C172" s="8" t="s">
        <v>361</v>
      </c>
      <c r="D172" s="8">
        <v>51</v>
      </c>
      <c r="E172" s="8" t="s">
        <v>361</v>
      </c>
      <c r="F172" s="8" t="s">
        <v>361</v>
      </c>
      <c r="G172" s="8" t="s">
        <v>361</v>
      </c>
      <c r="H172" s="8" t="s">
        <v>361</v>
      </c>
      <c r="I172" s="8" t="s">
        <v>361</v>
      </c>
      <c r="J172" s="8">
        <v>51</v>
      </c>
    </row>
    <row r="173" spans="1:10" x14ac:dyDescent="0.25">
      <c r="A173" s="43">
        <v>1452</v>
      </c>
      <c r="B173" s="27" t="s">
        <v>183</v>
      </c>
      <c r="C173" s="8">
        <v>2</v>
      </c>
      <c r="D173" s="8">
        <v>118</v>
      </c>
      <c r="E173" s="8" t="s">
        <v>361</v>
      </c>
      <c r="F173" s="8" t="s">
        <v>361</v>
      </c>
      <c r="G173" s="8" t="s">
        <v>361</v>
      </c>
      <c r="H173" s="8" t="s">
        <v>361</v>
      </c>
      <c r="I173" s="8" t="s">
        <v>361</v>
      </c>
      <c r="J173" s="8">
        <v>120</v>
      </c>
    </row>
    <row r="174" spans="1:10" x14ac:dyDescent="0.25">
      <c r="A174" s="43">
        <v>1460</v>
      </c>
      <c r="B174" s="27" t="s">
        <v>184</v>
      </c>
      <c r="C174" s="8">
        <v>7</v>
      </c>
      <c r="D174" s="8">
        <v>119</v>
      </c>
      <c r="E174" s="8" t="s">
        <v>361</v>
      </c>
      <c r="F174" s="8" t="s">
        <v>361</v>
      </c>
      <c r="G174" s="8" t="s">
        <v>361</v>
      </c>
      <c r="H174" s="8" t="s">
        <v>361</v>
      </c>
      <c r="I174" s="8" t="s">
        <v>361</v>
      </c>
      <c r="J174" s="8">
        <v>126</v>
      </c>
    </row>
    <row r="175" spans="1:10" s="101" customFormat="1" x14ac:dyDescent="0.2">
      <c r="A175" s="43">
        <v>1461</v>
      </c>
      <c r="B175" s="27" t="s">
        <v>185</v>
      </c>
      <c r="C175" s="8">
        <v>1</v>
      </c>
      <c r="D175" s="8">
        <v>67</v>
      </c>
      <c r="E175" s="8" t="s">
        <v>361</v>
      </c>
      <c r="F175" s="8" t="s">
        <v>361</v>
      </c>
      <c r="G175" s="8" t="s">
        <v>361</v>
      </c>
      <c r="H175" s="8" t="s">
        <v>361</v>
      </c>
      <c r="I175" s="8" t="s">
        <v>361</v>
      </c>
      <c r="J175" s="8">
        <v>68</v>
      </c>
    </row>
    <row r="176" spans="1:10" x14ac:dyDescent="0.25">
      <c r="A176" s="43">
        <v>1462</v>
      </c>
      <c r="B176" s="27" t="s">
        <v>186</v>
      </c>
      <c r="C176" s="8">
        <v>1</v>
      </c>
      <c r="D176" s="8">
        <v>131</v>
      </c>
      <c r="E176" s="8" t="s">
        <v>361</v>
      </c>
      <c r="F176" s="8" t="s">
        <v>361</v>
      </c>
      <c r="G176" s="8" t="s">
        <v>361</v>
      </c>
      <c r="H176" s="8" t="s">
        <v>361</v>
      </c>
      <c r="I176" s="8" t="s">
        <v>361</v>
      </c>
      <c r="J176" s="8">
        <v>132</v>
      </c>
    </row>
    <row r="177" spans="1:10" x14ac:dyDescent="0.25">
      <c r="A177" s="137">
        <v>1463</v>
      </c>
      <c r="B177" s="138" t="s">
        <v>187</v>
      </c>
      <c r="C177" s="121">
        <v>5</v>
      </c>
      <c r="D177" s="121">
        <v>211</v>
      </c>
      <c r="E177" s="8" t="s">
        <v>361</v>
      </c>
      <c r="F177" s="8" t="s">
        <v>361</v>
      </c>
      <c r="G177" s="121" t="s">
        <v>361</v>
      </c>
      <c r="H177" s="121" t="s">
        <v>361</v>
      </c>
      <c r="I177" s="121" t="s">
        <v>361</v>
      </c>
      <c r="J177" s="121">
        <v>216</v>
      </c>
    </row>
    <row r="178" spans="1:10" x14ac:dyDescent="0.25">
      <c r="A178" s="43">
        <v>1465</v>
      </c>
      <c r="B178" s="27" t="s">
        <v>188</v>
      </c>
      <c r="C178" s="8">
        <v>1</v>
      </c>
      <c r="D178" s="8">
        <v>140</v>
      </c>
      <c r="E178" s="8">
        <v>1</v>
      </c>
      <c r="F178" s="8" t="s">
        <v>361</v>
      </c>
      <c r="G178" s="8" t="s">
        <v>361</v>
      </c>
      <c r="H178" s="8" t="s">
        <v>361</v>
      </c>
      <c r="I178" s="8" t="s">
        <v>361</v>
      </c>
      <c r="J178" s="8">
        <v>142</v>
      </c>
    </row>
    <row r="179" spans="1:10" x14ac:dyDescent="0.25">
      <c r="A179" s="43">
        <v>1466</v>
      </c>
      <c r="B179" s="27" t="s">
        <v>189</v>
      </c>
      <c r="C179" s="8" t="s">
        <v>361</v>
      </c>
      <c r="D179" s="8">
        <v>185</v>
      </c>
      <c r="E179" s="8" t="s">
        <v>361</v>
      </c>
      <c r="F179" s="8" t="s">
        <v>361</v>
      </c>
      <c r="G179" s="8" t="s">
        <v>361</v>
      </c>
      <c r="H179" s="8" t="s">
        <v>361</v>
      </c>
      <c r="I179" s="8">
        <v>1</v>
      </c>
      <c r="J179" s="8">
        <v>186</v>
      </c>
    </row>
    <row r="180" spans="1:10" x14ac:dyDescent="0.25">
      <c r="A180" s="43">
        <v>1470</v>
      </c>
      <c r="B180" s="27" t="s">
        <v>190</v>
      </c>
      <c r="C180" s="8">
        <v>1</v>
      </c>
      <c r="D180" s="8">
        <v>250</v>
      </c>
      <c r="E180" s="8" t="s">
        <v>361</v>
      </c>
      <c r="F180" s="8" t="s">
        <v>361</v>
      </c>
      <c r="G180" s="8" t="s">
        <v>361</v>
      </c>
      <c r="H180" s="8" t="s">
        <v>361</v>
      </c>
      <c r="I180" s="8" t="s">
        <v>361</v>
      </c>
      <c r="J180" s="8">
        <v>251</v>
      </c>
    </row>
    <row r="181" spans="1:10" x14ac:dyDescent="0.25">
      <c r="A181" s="43">
        <v>1471</v>
      </c>
      <c r="B181" s="27" t="s">
        <v>191</v>
      </c>
      <c r="C181" s="8">
        <v>2</v>
      </c>
      <c r="D181" s="8">
        <v>231</v>
      </c>
      <c r="E181" s="8" t="s">
        <v>361</v>
      </c>
      <c r="F181" s="8" t="s">
        <v>361</v>
      </c>
      <c r="G181" s="8" t="s">
        <v>361</v>
      </c>
      <c r="H181" s="8">
        <v>15</v>
      </c>
      <c r="I181" s="8" t="s">
        <v>361</v>
      </c>
      <c r="J181" s="8">
        <v>248</v>
      </c>
    </row>
    <row r="182" spans="1:10" x14ac:dyDescent="0.25">
      <c r="A182" s="43">
        <v>1472</v>
      </c>
      <c r="B182" s="27" t="s">
        <v>192</v>
      </c>
      <c r="C182" s="8" t="s">
        <v>361</v>
      </c>
      <c r="D182" s="8">
        <v>86</v>
      </c>
      <c r="E182" s="8" t="s">
        <v>361</v>
      </c>
      <c r="F182" s="8" t="s">
        <v>361</v>
      </c>
      <c r="G182" s="8" t="s">
        <v>361</v>
      </c>
      <c r="H182" s="8" t="s">
        <v>361</v>
      </c>
      <c r="I182" s="8" t="s">
        <v>361</v>
      </c>
      <c r="J182" s="8">
        <v>86</v>
      </c>
    </row>
    <row r="183" spans="1:10" x14ac:dyDescent="0.25">
      <c r="A183" s="43">
        <v>1473</v>
      </c>
      <c r="B183" s="27" t="s">
        <v>193</v>
      </c>
      <c r="C183" s="8">
        <v>1</v>
      </c>
      <c r="D183" s="8">
        <v>69</v>
      </c>
      <c r="E183" s="8" t="s">
        <v>361</v>
      </c>
      <c r="F183" s="8" t="s">
        <v>361</v>
      </c>
      <c r="G183" s="8">
        <v>1</v>
      </c>
      <c r="H183" s="8" t="s">
        <v>361</v>
      </c>
      <c r="I183" s="8" t="s">
        <v>361</v>
      </c>
      <c r="J183" s="8">
        <v>71</v>
      </c>
    </row>
    <row r="184" spans="1:10" x14ac:dyDescent="0.25">
      <c r="A184" s="43">
        <v>1480</v>
      </c>
      <c r="B184" s="27" t="s">
        <v>194</v>
      </c>
      <c r="C184" s="8">
        <v>22</v>
      </c>
      <c r="D184" s="8">
        <v>4018</v>
      </c>
      <c r="E184" s="8">
        <v>84</v>
      </c>
      <c r="F184" s="8">
        <v>5</v>
      </c>
      <c r="G184" s="8" t="s">
        <v>361</v>
      </c>
      <c r="H184" s="8">
        <v>123</v>
      </c>
      <c r="I184" s="8">
        <v>1</v>
      </c>
      <c r="J184" s="8">
        <v>4253</v>
      </c>
    </row>
    <row r="185" spans="1:10" x14ac:dyDescent="0.25">
      <c r="A185" s="43">
        <v>1481</v>
      </c>
      <c r="B185" s="27" t="s">
        <v>195</v>
      </c>
      <c r="C185" s="8">
        <v>8</v>
      </c>
      <c r="D185" s="8">
        <v>344</v>
      </c>
      <c r="E185" s="8">
        <v>2</v>
      </c>
      <c r="F185" s="8" t="s">
        <v>361</v>
      </c>
      <c r="G185" s="8" t="s">
        <v>361</v>
      </c>
      <c r="H185" s="8">
        <v>25</v>
      </c>
      <c r="I185" s="8" t="s">
        <v>361</v>
      </c>
      <c r="J185" s="8">
        <v>379</v>
      </c>
    </row>
    <row r="186" spans="1:10" x14ac:dyDescent="0.25">
      <c r="A186" s="43">
        <v>1482</v>
      </c>
      <c r="B186" s="27" t="s">
        <v>196</v>
      </c>
      <c r="C186" s="8">
        <v>4</v>
      </c>
      <c r="D186" s="8">
        <v>492</v>
      </c>
      <c r="E186" s="8" t="s">
        <v>361</v>
      </c>
      <c r="F186" s="8" t="s">
        <v>361</v>
      </c>
      <c r="G186" s="8" t="s">
        <v>361</v>
      </c>
      <c r="H186" s="8">
        <v>18</v>
      </c>
      <c r="I186" s="8" t="s">
        <v>361</v>
      </c>
      <c r="J186" s="8">
        <v>514</v>
      </c>
    </row>
    <row r="187" spans="1:10" x14ac:dyDescent="0.25">
      <c r="A187" s="43">
        <v>1484</v>
      </c>
      <c r="B187" s="27" t="s">
        <v>197</v>
      </c>
      <c r="C187" s="8">
        <v>2</v>
      </c>
      <c r="D187" s="8">
        <v>138</v>
      </c>
      <c r="E187" s="8" t="s">
        <v>361</v>
      </c>
      <c r="F187" s="8" t="s">
        <v>361</v>
      </c>
      <c r="G187" s="8" t="s">
        <v>361</v>
      </c>
      <c r="H187" s="8" t="s">
        <v>361</v>
      </c>
      <c r="I187" s="8" t="s">
        <v>361</v>
      </c>
      <c r="J187" s="8">
        <v>140</v>
      </c>
    </row>
    <row r="188" spans="1:10" x14ac:dyDescent="0.25">
      <c r="A188" s="43">
        <v>1485</v>
      </c>
      <c r="B188" s="27" t="s">
        <v>198</v>
      </c>
      <c r="C188" s="8">
        <v>3</v>
      </c>
      <c r="D188" s="8">
        <v>612</v>
      </c>
      <c r="E188" s="8" t="s">
        <v>361</v>
      </c>
      <c r="F188" s="8" t="s">
        <v>361</v>
      </c>
      <c r="G188" s="8" t="s">
        <v>361</v>
      </c>
      <c r="H188" s="8">
        <v>3</v>
      </c>
      <c r="I188" s="8" t="s">
        <v>361</v>
      </c>
      <c r="J188" s="8">
        <v>618</v>
      </c>
    </row>
    <row r="189" spans="1:10" x14ac:dyDescent="0.25">
      <c r="A189" s="43">
        <v>1486</v>
      </c>
      <c r="B189" s="27" t="s">
        <v>199</v>
      </c>
      <c r="C189" s="8" t="s">
        <v>361</v>
      </c>
      <c r="D189" s="8">
        <v>135</v>
      </c>
      <c r="E189" s="8" t="s">
        <v>361</v>
      </c>
      <c r="F189" s="8" t="s">
        <v>361</v>
      </c>
      <c r="G189" s="8" t="s">
        <v>361</v>
      </c>
      <c r="H189" s="8" t="s">
        <v>361</v>
      </c>
      <c r="I189" s="8" t="s">
        <v>361</v>
      </c>
      <c r="J189" s="8">
        <v>135</v>
      </c>
    </row>
    <row r="190" spans="1:10" x14ac:dyDescent="0.25">
      <c r="A190" s="43">
        <v>1487</v>
      </c>
      <c r="B190" s="27" t="s">
        <v>200</v>
      </c>
      <c r="C190" s="8">
        <v>4</v>
      </c>
      <c r="D190" s="8">
        <v>323</v>
      </c>
      <c r="E190" s="8" t="s">
        <v>361</v>
      </c>
      <c r="F190" s="8" t="s">
        <v>361</v>
      </c>
      <c r="G190" s="8" t="s">
        <v>361</v>
      </c>
      <c r="H190" s="8" t="s">
        <v>361</v>
      </c>
      <c r="I190" s="8" t="s">
        <v>361</v>
      </c>
      <c r="J190" s="8">
        <v>327</v>
      </c>
    </row>
    <row r="191" spans="1:10" x14ac:dyDescent="0.25">
      <c r="A191" s="43">
        <v>1488</v>
      </c>
      <c r="B191" s="27" t="s">
        <v>201</v>
      </c>
      <c r="C191" s="8">
        <v>5</v>
      </c>
      <c r="D191" s="8">
        <v>308</v>
      </c>
      <c r="E191" s="8" t="s">
        <v>361</v>
      </c>
      <c r="F191" s="8" t="s">
        <v>361</v>
      </c>
      <c r="G191" s="8" t="s">
        <v>361</v>
      </c>
      <c r="H191" s="8">
        <v>20</v>
      </c>
      <c r="I191" s="8" t="s">
        <v>361</v>
      </c>
      <c r="J191" s="8">
        <v>333</v>
      </c>
    </row>
    <row r="192" spans="1:10" x14ac:dyDescent="0.25">
      <c r="A192" s="43">
        <v>1489</v>
      </c>
      <c r="B192" s="27" t="s">
        <v>202</v>
      </c>
      <c r="C192" s="8">
        <v>7</v>
      </c>
      <c r="D192" s="8">
        <v>175</v>
      </c>
      <c r="E192" s="8" t="s">
        <v>361</v>
      </c>
      <c r="F192" s="8" t="s">
        <v>361</v>
      </c>
      <c r="G192" s="8" t="s">
        <v>361</v>
      </c>
      <c r="H192" s="8" t="s">
        <v>361</v>
      </c>
      <c r="I192" s="8" t="s">
        <v>361</v>
      </c>
      <c r="J192" s="8">
        <v>182</v>
      </c>
    </row>
    <row r="193" spans="1:11" x14ac:dyDescent="0.25">
      <c r="A193" s="43">
        <v>1490</v>
      </c>
      <c r="B193" s="27" t="s">
        <v>203</v>
      </c>
      <c r="C193" s="8">
        <v>21</v>
      </c>
      <c r="D193" s="8">
        <v>980</v>
      </c>
      <c r="E193" s="8">
        <v>1</v>
      </c>
      <c r="F193" s="8" t="s">
        <v>361</v>
      </c>
      <c r="G193" s="8" t="s">
        <v>361</v>
      </c>
      <c r="H193" s="8">
        <v>38</v>
      </c>
      <c r="I193" s="8">
        <v>1</v>
      </c>
      <c r="J193" s="8">
        <v>1041</v>
      </c>
    </row>
    <row r="194" spans="1:11" x14ac:dyDescent="0.25">
      <c r="A194" s="43">
        <v>1491</v>
      </c>
      <c r="B194" s="27" t="s">
        <v>204</v>
      </c>
      <c r="C194" s="8">
        <v>3</v>
      </c>
      <c r="D194" s="8">
        <v>179</v>
      </c>
      <c r="E194" s="8" t="s">
        <v>361</v>
      </c>
      <c r="F194" s="8" t="s">
        <v>361</v>
      </c>
      <c r="G194" s="8" t="s">
        <v>361</v>
      </c>
      <c r="H194" s="8">
        <v>1</v>
      </c>
      <c r="I194" s="8">
        <v>1</v>
      </c>
      <c r="J194" s="8">
        <v>184</v>
      </c>
    </row>
    <row r="195" spans="1:11" x14ac:dyDescent="0.25">
      <c r="A195" s="43">
        <v>1492</v>
      </c>
      <c r="B195" s="27" t="s">
        <v>205</v>
      </c>
      <c r="C195" s="8">
        <v>3</v>
      </c>
      <c r="D195" s="8">
        <v>115</v>
      </c>
      <c r="E195" s="8" t="s">
        <v>361</v>
      </c>
      <c r="F195" s="8" t="s">
        <v>361</v>
      </c>
      <c r="G195" s="8" t="s">
        <v>361</v>
      </c>
      <c r="H195" s="8">
        <v>2</v>
      </c>
      <c r="I195" s="8" t="s">
        <v>361</v>
      </c>
      <c r="J195" s="8">
        <v>120</v>
      </c>
    </row>
    <row r="196" spans="1:11" x14ac:dyDescent="0.25">
      <c r="A196" s="43">
        <v>1493</v>
      </c>
      <c r="B196" s="27" t="s">
        <v>206</v>
      </c>
      <c r="C196" s="8">
        <v>3</v>
      </c>
      <c r="D196" s="8">
        <v>162</v>
      </c>
      <c r="E196" s="8">
        <v>1</v>
      </c>
      <c r="F196" s="8" t="s">
        <v>361</v>
      </c>
      <c r="G196" s="8" t="s">
        <v>361</v>
      </c>
      <c r="H196" s="8" t="s">
        <v>361</v>
      </c>
      <c r="I196" s="8" t="s">
        <v>361</v>
      </c>
      <c r="J196" s="8">
        <v>166</v>
      </c>
    </row>
    <row r="197" spans="1:11" x14ac:dyDescent="0.25">
      <c r="A197" s="43">
        <v>1494</v>
      </c>
      <c r="B197" s="27" t="s">
        <v>207</v>
      </c>
      <c r="C197" s="8">
        <v>2</v>
      </c>
      <c r="D197" s="8">
        <v>253</v>
      </c>
      <c r="E197" s="8" t="s">
        <v>361</v>
      </c>
      <c r="F197" s="8" t="s">
        <v>361</v>
      </c>
      <c r="G197" s="8" t="s">
        <v>361</v>
      </c>
      <c r="H197" s="8">
        <v>2</v>
      </c>
      <c r="I197" s="8" t="s">
        <v>361</v>
      </c>
      <c r="J197" s="8">
        <v>257</v>
      </c>
    </row>
    <row r="198" spans="1:11" x14ac:dyDescent="0.25">
      <c r="A198" s="43">
        <v>1495</v>
      </c>
      <c r="B198" s="27" t="s">
        <v>208</v>
      </c>
      <c r="C198" s="8">
        <v>2</v>
      </c>
      <c r="D198" s="8">
        <v>406</v>
      </c>
      <c r="E198" s="8">
        <v>4</v>
      </c>
      <c r="F198" s="8" t="s">
        <v>361</v>
      </c>
      <c r="G198" s="8" t="s">
        <v>361</v>
      </c>
      <c r="H198" s="8">
        <v>3</v>
      </c>
      <c r="I198" s="8" t="s">
        <v>361</v>
      </c>
      <c r="J198" s="8">
        <v>415</v>
      </c>
    </row>
    <row r="199" spans="1:11" x14ac:dyDescent="0.25">
      <c r="A199" s="43">
        <v>1496</v>
      </c>
      <c r="B199" s="27" t="s">
        <v>209</v>
      </c>
      <c r="C199" s="8">
        <v>7</v>
      </c>
      <c r="D199" s="8">
        <v>486</v>
      </c>
      <c r="E199" s="8" t="s">
        <v>361</v>
      </c>
      <c r="F199" s="8" t="s">
        <v>361</v>
      </c>
      <c r="G199" s="8" t="s">
        <v>361</v>
      </c>
      <c r="H199" s="8">
        <v>9</v>
      </c>
      <c r="I199" s="8" t="s">
        <v>361</v>
      </c>
      <c r="J199" s="8">
        <v>502</v>
      </c>
    </row>
    <row r="200" spans="1:11" x14ac:dyDescent="0.25">
      <c r="A200" s="43">
        <v>1497</v>
      </c>
      <c r="B200" s="27" t="s">
        <v>210</v>
      </c>
      <c r="C200" s="8" t="s">
        <v>361</v>
      </c>
      <c r="D200" s="8">
        <v>87</v>
      </c>
      <c r="E200" s="8" t="s">
        <v>361</v>
      </c>
      <c r="F200" s="8" t="s">
        <v>361</v>
      </c>
      <c r="G200" s="8" t="s">
        <v>361</v>
      </c>
      <c r="H200" s="8" t="s">
        <v>361</v>
      </c>
      <c r="I200" s="8" t="s">
        <v>361</v>
      </c>
      <c r="J200" s="8">
        <v>87</v>
      </c>
    </row>
    <row r="201" spans="1:11" s="48" customFormat="1" x14ac:dyDescent="0.2">
      <c r="A201" s="43">
        <v>1498</v>
      </c>
      <c r="B201" s="27" t="s">
        <v>211</v>
      </c>
      <c r="C201" s="8">
        <v>6</v>
      </c>
      <c r="D201" s="8">
        <v>143</v>
      </c>
      <c r="E201" s="8" t="s">
        <v>361</v>
      </c>
      <c r="F201" s="8" t="s">
        <v>361</v>
      </c>
      <c r="G201" s="8" t="s">
        <v>361</v>
      </c>
      <c r="H201" s="8">
        <v>1</v>
      </c>
      <c r="I201" s="8" t="s">
        <v>361</v>
      </c>
      <c r="J201" s="8">
        <v>150</v>
      </c>
    </row>
    <row r="202" spans="1:11" x14ac:dyDescent="0.25">
      <c r="A202" s="43">
        <v>1499</v>
      </c>
      <c r="B202" s="27" t="s">
        <v>212</v>
      </c>
      <c r="C202" s="8">
        <v>8</v>
      </c>
      <c r="D202" s="8">
        <v>438</v>
      </c>
      <c r="E202" s="8" t="s">
        <v>361</v>
      </c>
      <c r="F202" s="8" t="s">
        <v>361</v>
      </c>
      <c r="G202" s="8" t="s">
        <v>361</v>
      </c>
      <c r="H202" s="8" t="s">
        <v>361</v>
      </c>
      <c r="I202" s="8" t="s">
        <v>361</v>
      </c>
      <c r="J202" s="8">
        <v>446</v>
      </c>
    </row>
    <row r="203" spans="1:11" s="48" customFormat="1" ht="23.25" customHeight="1" x14ac:dyDescent="0.25">
      <c r="A203" s="97" t="s">
        <v>333</v>
      </c>
      <c r="B203" s="139"/>
      <c r="C203" s="98">
        <v>167</v>
      </c>
      <c r="D203" s="98">
        <v>13764</v>
      </c>
      <c r="E203" s="104">
        <v>94</v>
      </c>
      <c r="F203" s="104">
        <v>5</v>
      </c>
      <c r="G203" s="104">
        <v>1</v>
      </c>
      <c r="H203" s="104">
        <v>295</v>
      </c>
      <c r="I203" s="104">
        <v>4</v>
      </c>
      <c r="J203" s="104">
        <v>14330</v>
      </c>
      <c r="K203" s="104"/>
    </row>
    <row r="204" spans="1:11" x14ac:dyDescent="0.25">
      <c r="A204" s="43">
        <v>1715</v>
      </c>
      <c r="B204" s="27" t="s">
        <v>213</v>
      </c>
      <c r="C204" s="8">
        <v>2</v>
      </c>
      <c r="D204" s="8">
        <v>139</v>
      </c>
      <c r="E204" s="8" t="s">
        <v>361</v>
      </c>
      <c r="F204" s="8" t="s">
        <v>361</v>
      </c>
      <c r="G204" s="8" t="s">
        <v>361</v>
      </c>
      <c r="H204" s="8" t="s">
        <v>361</v>
      </c>
      <c r="I204" s="8" t="s">
        <v>361</v>
      </c>
      <c r="J204" s="8">
        <v>141</v>
      </c>
    </row>
    <row r="205" spans="1:11" x14ac:dyDescent="0.25">
      <c r="A205" s="43">
        <v>1730</v>
      </c>
      <c r="B205" s="27" t="s">
        <v>214</v>
      </c>
      <c r="C205" s="8">
        <v>1</v>
      </c>
      <c r="D205" s="8">
        <v>122</v>
      </c>
      <c r="E205" s="8" t="s">
        <v>361</v>
      </c>
      <c r="F205" s="8" t="s">
        <v>361</v>
      </c>
      <c r="G205" s="8" t="s">
        <v>361</v>
      </c>
      <c r="H205" s="8" t="s">
        <v>361</v>
      </c>
      <c r="I205" s="8" t="s">
        <v>361</v>
      </c>
      <c r="J205" s="8">
        <v>123</v>
      </c>
    </row>
    <row r="206" spans="1:11" x14ac:dyDescent="0.25">
      <c r="A206" s="43">
        <v>1737</v>
      </c>
      <c r="B206" s="27" t="s">
        <v>215</v>
      </c>
      <c r="C206" s="8">
        <v>6</v>
      </c>
      <c r="D206" s="8">
        <v>129</v>
      </c>
      <c r="E206" s="8" t="s">
        <v>361</v>
      </c>
      <c r="F206" s="8" t="s">
        <v>361</v>
      </c>
      <c r="G206" s="8" t="s">
        <v>361</v>
      </c>
      <c r="H206" s="8" t="s">
        <v>361</v>
      </c>
      <c r="I206" s="8" t="s">
        <v>361</v>
      </c>
      <c r="J206" s="8">
        <v>135</v>
      </c>
    </row>
    <row r="207" spans="1:11" x14ac:dyDescent="0.25">
      <c r="A207" s="43">
        <v>1760</v>
      </c>
      <c r="B207" s="27" t="s">
        <v>216</v>
      </c>
      <c r="C207" s="8">
        <v>1</v>
      </c>
      <c r="D207" s="8">
        <v>47</v>
      </c>
      <c r="E207" s="8" t="s">
        <v>361</v>
      </c>
      <c r="F207" s="8" t="s">
        <v>361</v>
      </c>
      <c r="G207" s="8" t="s">
        <v>361</v>
      </c>
      <c r="H207" s="8" t="s">
        <v>361</v>
      </c>
      <c r="I207" s="8" t="s">
        <v>361</v>
      </c>
      <c r="J207" s="8">
        <v>48</v>
      </c>
    </row>
    <row r="208" spans="1:11" x14ac:dyDescent="0.25">
      <c r="A208" s="43">
        <v>1761</v>
      </c>
      <c r="B208" s="27" t="s">
        <v>217</v>
      </c>
      <c r="C208" s="8" t="s">
        <v>361</v>
      </c>
      <c r="D208" s="8">
        <v>33</v>
      </c>
      <c r="E208" s="8" t="s">
        <v>361</v>
      </c>
      <c r="F208" s="8" t="s">
        <v>361</v>
      </c>
      <c r="G208" s="8" t="s">
        <v>361</v>
      </c>
      <c r="H208" s="8" t="s">
        <v>361</v>
      </c>
      <c r="I208" s="8" t="s">
        <v>361</v>
      </c>
      <c r="J208" s="8">
        <v>33</v>
      </c>
    </row>
    <row r="209" spans="1:11" x14ac:dyDescent="0.25">
      <c r="A209" s="43">
        <v>1762</v>
      </c>
      <c r="B209" s="27" t="s">
        <v>218</v>
      </c>
      <c r="C209" s="8" t="s">
        <v>361</v>
      </c>
      <c r="D209" s="8">
        <v>29</v>
      </c>
      <c r="E209" s="8" t="s">
        <v>361</v>
      </c>
      <c r="F209" s="8" t="s">
        <v>361</v>
      </c>
      <c r="G209" s="8" t="s">
        <v>361</v>
      </c>
      <c r="H209" s="8" t="s">
        <v>361</v>
      </c>
      <c r="I209" s="8" t="s">
        <v>361</v>
      </c>
      <c r="J209" s="8">
        <v>29</v>
      </c>
    </row>
    <row r="210" spans="1:11" x14ac:dyDescent="0.25">
      <c r="A210" s="43">
        <v>1763</v>
      </c>
      <c r="B210" s="27" t="s">
        <v>219</v>
      </c>
      <c r="C210" s="8">
        <v>2</v>
      </c>
      <c r="D210" s="8">
        <v>79</v>
      </c>
      <c r="E210" s="8" t="s">
        <v>361</v>
      </c>
      <c r="F210" s="8" t="s">
        <v>361</v>
      </c>
      <c r="G210" s="8">
        <v>1</v>
      </c>
      <c r="H210" s="8" t="s">
        <v>361</v>
      </c>
      <c r="I210" s="8" t="s">
        <v>361</v>
      </c>
      <c r="J210" s="8">
        <v>82</v>
      </c>
    </row>
    <row r="211" spans="1:11" x14ac:dyDescent="0.25">
      <c r="A211" s="43">
        <v>1764</v>
      </c>
      <c r="B211" s="27" t="s">
        <v>220</v>
      </c>
      <c r="C211" s="8">
        <v>2</v>
      </c>
      <c r="D211" s="8">
        <v>55</v>
      </c>
      <c r="E211" s="8" t="s">
        <v>361</v>
      </c>
      <c r="F211" s="8" t="s">
        <v>361</v>
      </c>
      <c r="G211" s="8" t="s">
        <v>361</v>
      </c>
      <c r="H211" s="8" t="s">
        <v>361</v>
      </c>
      <c r="I211" s="8" t="s">
        <v>361</v>
      </c>
      <c r="J211" s="8">
        <v>57</v>
      </c>
    </row>
    <row r="212" spans="1:11" x14ac:dyDescent="0.25">
      <c r="A212" s="43">
        <v>1765</v>
      </c>
      <c r="B212" s="27" t="s">
        <v>221</v>
      </c>
      <c r="C212" s="8" t="s">
        <v>361</v>
      </c>
      <c r="D212" s="8">
        <v>167</v>
      </c>
      <c r="E212" s="8" t="s">
        <v>361</v>
      </c>
      <c r="F212" s="8" t="s">
        <v>361</v>
      </c>
      <c r="G212" s="8" t="s">
        <v>361</v>
      </c>
      <c r="H212" s="8" t="s">
        <v>361</v>
      </c>
      <c r="I212" s="8" t="s">
        <v>361</v>
      </c>
      <c r="J212" s="8">
        <v>167</v>
      </c>
    </row>
    <row r="213" spans="1:11" s="101" customFormat="1" x14ac:dyDescent="0.2">
      <c r="A213" s="43">
        <v>1766</v>
      </c>
      <c r="B213" s="27" t="s">
        <v>222</v>
      </c>
      <c r="C213" s="8">
        <v>2</v>
      </c>
      <c r="D213" s="8">
        <v>186</v>
      </c>
      <c r="E213" s="8" t="s">
        <v>361</v>
      </c>
      <c r="F213" s="8" t="s">
        <v>361</v>
      </c>
      <c r="G213" s="8" t="s">
        <v>361</v>
      </c>
      <c r="H213" s="8" t="s">
        <v>361</v>
      </c>
      <c r="I213" s="8">
        <v>1</v>
      </c>
      <c r="J213" s="8">
        <v>189</v>
      </c>
    </row>
    <row r="214" spans="1:11" x14ac:dyDescent="0.25">
      <c r="A214" s="43">
        <v>1780</v>
      </c>
      <c r="B214" s="27" t="s">
        <v>223</v>
      </c>
      <c r="C214" s="8">
        <v>9</v>
      </c>
      <c r="D214" s="8">
        <v>760</v>
      </c>
      <c r="E214" s="8">
        <v>4</v>
      </c>
      <c r="F214" s="8">
        <v>3</v>
      </c>
      <c r="G214" s="8">
        <v>5</v>
      </c>
      <c r="H214" s="8">
        <v>23</v>
      </c>
      <c r="I214" s="8" t="s">
        <v>361</v>
      </c>
      <c r="J214" s="8">
        <v>804</v>
      </c>
    </row>
    <row r="215" spans="1:11" x14ac:dyDescent="0.25">
      <c r="A215" s="137">
        <v>1781</v>
      </c>
      <c r="B215" s="138" t="s">
        <v>224</v>
      </c>
      <c r="C215" s="121">
        <v>7</v>
      </c>
      <c r="D215" s="121">
        <v>273</v>
      </c>
      <c r="E215" s="8" t="s">
        <v>361</v>
      </c>
      <c r="F215" s="8" t="s">
        <v>361</v>
      </c>
      <c r="G215" s="121" t="s">
        <v>361</v>
      </c>
      <c r="H215" s="121">
        <v>4</v>
      </c>
      <c r="I215" s="121" t="s">
        <v>361</v>
      </c>
      <c r="J215" s="121">
        <v>284</v>
      </c>
    </row>
    <row r="216" spans="1:11" x14ac:dyDescent="0.25">
      <c r="A216" s="43">
        <v>1782</v>
      </c>
      <c r="B216" s="27" t="s">
        <v>225</v>
      </c>
      <c r="C216" s="8">
        <v>1</v>
      </c>
      <c r="D216" s="8">
        <v>82</v>
      </c>
      <c r="E216" s="8" t="s">
        <v>361</v>
      </c>
      <c r="F216" s="8" t="s">
        <v>361</v>
      </c>
      <c r="G216" s="8" t="s">
        <v>361</v>
      </c>
      <c r="H216" s="8" t="s">
        <v>361</v>
      </c>
      <c r="I216" s="8" t="s">
        <v>361</v>
      </c>
      <c r="J216" s="8">
        <v>83</v>
      </c>
    </row>
    <row r="217" spans="1:11" x14ac:dyDescent="0.25">
      <c r="A217" s="43">
        <v>1783</v>
      </c>
      <c r="B217" s="27" t="s">
        <v>226</v>
      </c>
      <c r="C217" s="8">
        <v>1</v>
      </c>
      <c r="D217" s="8">
        <v>104</v>
      </c>
      <c r="E217" s="8" t="s">
        <v>361</v>
      </c>
      <c r="F217" s="8" t="s">
        <v>361</v>
      </c>
      <c r="G217" s="8" t="s">
        <v>361</v>
      </c>
      <c r="H217" s="8" t="s">
        <v>361</v>
      </c>
      <c r="I217" s="8" t="s">
        <v>361</v>
      </c>
      <c r="J217" s="8">
        <v>105</v>
      </c>
    </row>
    <row r="218" spans="1:11" s="48" customFormat="1" x14ac:dyDescent="0.2">
      <c r="A218" s="43">
        <v>1784</v>
      </c>
      <c r="B218" s="27" t="s">
        <v>227</v>
      </c>
      <c r="C218" s="8">
        <v>1</v>
      </c>
      <c r="D218" s="8">
        <v>288</v>
      </c>
      <c r="E218" s="8" t="s">
        <v>361</v>
      </c>
      <c r="F218" s="8" t="s">
        <v>361</v>
      </c>
      <c r="G218" s="8" t="s">
        <v>361</v>
      </c>
      <c r="H218" s="8" t="s">
        <v>361</v>
      </c>
      <c r="I218" s="8" t="s">
        <v>361</v>
      </c>
      <c r="J218" s="8">
        <v>289</v>
      </c>
    </row>
    <row r="219" spans="1:11" x14ac:dyDescent="0.25">
      <c r="A219" s="43">
        <v>1785</v>
      </c>
      <c r="B219" s="27" t="s">
        <v>228</v>
      </c>
      <c r="C219" s="8">
        <v>3</v>
      </c>
      <c r="D219" s="8">
        <v>133</v>
      </c>
      <c r="E219" s="8" t="s">
        <v>361</v>
      </c>
      <c r="F219" s="8" t="s">
        <v>361</v>
      </c>
      <c r="G219" s="8" t="s">
        <v>361</v>
      </c>
      <c r="H219" s="8" t="s">
        <v>361</v>
      </c>
      <c r="I219" s="8" t="s">
        <v>361</v>
      </c>
      <c r="J219" s="8">
        <v>136</v>
      </c>
    </row>
    <row r="220" spans="1:11" s="48" customFormat="1" ht="23.25" customHeight="1" x14ac:dyDescent="0.25">
      <c r="A220" s="97" t="s">
        <v>334</v>
      </c>
      <c r="B220" s="139"/>
      <c r="C220" s="98">
        <v>38</v>
      </c>
      <c r="D220" s="98">
        <v>2626</v>
      </c>
      <c r="E220" s="104">
        <v>4</v>
      </c>
      <c r="F220" s="104">
        <v>3</v>
      </c>
      <c r="G220" s="104">
        <v>6</v>
      </c>
      <c r="H220" s="104">
        <v>27</v>
      </c>
      <c r="I220" s="104">
        <v>1</v>
      </c>
      <c r="J220" s="104">
        <v>2705</v>
      </c>
      <c r="K220" s="104"/>
    </row>
    <row r="221" spans="1:11" x14ac:dyDescent="0.25">
      <c r="A221" s="43">
        <v>1814</v>
      </c>
      <c r="B221" s="27" t="s">
        <v>229</v>
      </c>
      <c r="C221" s="8">
        <v>1</v>
      </c>
      <c r="D221" s="8">
        <v>164</v>
      </c>
      <c r="E221" s="8" t="s">
        <v>361</v>
      </c>
      <c r="F221" s="8" t="s">
        <v>361</v>
      </c>
      <c r="G221" s="8" t="s">
        <v>361</v>
      </c>
      <c r="H221" s="8">
        <v>6</v>
      </c>
      <c r="I221" s="8" t="s">
        <v>361</v>
      </c>
      <c r="J221" s="8">
        <v>171</v>
      </c>
    </row>
    <row r="222" spans="1:11" x14ac:dyDescent="0.25">
      <c r="A222" s="43">
        <v>1860</v>
      </c>
      <c r="B222" s="27" t="s">
        <v>230</v>
      </c>
      <c r="C222" s="8">
        <v>1</v>
      </c>
      <c r="D222" s="8">
        <v>50</v>
      </c>
      <c r="E222" s="8" t="s">
        <v>361</v>
      </c>
      <c r="F222" s="8" t="s">
        <v>361</v>
      </c>
      <c r="G222" s="8" t="s">
        <v>361</v>
      </c>
      <c r="H222" s="8" t="s">
        <v>361</v>
      </c>
      <c r="I222" s="8" t="s">
        <v>361</v>
      </c>
      <c r="J222" s="8">
        <v>51</v>
      </c>
    </row>
    <row r="223" spans="1:11" x14ac:dyDescent="0.25">
      <c r="A223" s="43">
        <v>1861</v>
      </c>
      <c r="B223" s="27" t="s">
        <v>231</v>
      </c>
      <c r="C223" s="8">
        <v>3</v>
      </c>
      <c r="D223" s="8">
        <v>162</v>
      </c>
      <c r="E223" s="8" t="s">
        <v>361</v>
      </c>
      <c r="F223" s="8" t="s">
        <v>361</v>
      </c>
      <c r="G223" s="8" t="s">
        <v>361</v>
      </c>
      <c r="H223" s="8" t="s">
        <v>361</v>
      </c>
      <c r="I223" s="8" t="s">
        <v>361</v>
      </c>
      <c r="J223" s="8">
        <v>165</v>
      </c>
    </row>
    <row r="224" spans="1:11" x14ac:dyDescent="0.25">
      <c r="A224" s="43">
        <v>1862</v>
      </c>
      <c r="B224" s="27" t="s">
        <v>232</v>
      </c>
      <c r="C224" s="8">
        <v>2</v>
      </c>
      <c r="D224" s="8">
        <v>55</v>
      </c>
      <c r="E224" s="8" t="s">
        <v>361</v>
      </c>
      <c r="F224" s="8" t="s">
        <v>361</v>
      </c>
      <c r="G224" s="8" t="s">
        <v>361</v>
      </c>
      <c r="H224" s="8" t="s">
        <v>361</v>
      </c>
      <c r="I224" s="8" t="s">
        <v>361</v>
      </c>
      <c r="J224" s="8">
        <v>57</v>
      </c>
    </row>
    <row r="225" spans="1:11" x14ac:dyDescent="0.25">
      <c r="A225" s="43">
        <v>1863</v>
      </c>
      <c r="B225" s="27" t="s">
        <v>233</v>
      </c>
      <c r="C225" s="8" t="s">
        <v>361</v>
      </c>
      <c r="D225" s="8">
        <v>57</v>
      </c>
      <c r="E225" s="8" t="s">
        <v>361</v>
      </c>
      <c r="F225" s="8" t="s">
        <v>361</v>
      </c>
      <c r="G225" s="8" t="s">
        <v>361</v>
      </c>
      <c r="H225" s="8" t="s">
        <v>361</v>
      </c>
      <c r="I225" s="8" t="s">
        <v>361</v>
      </c>
      <c r="J225" s="8">
        <v>57</v>
      </c>
    </row>
    <row r="226" spans="1:11" x14ac:dyDescent="0.25">
      <c r="A226" s="43">
        <v>1864</v>
      </c>
      <c r="B226" s="27" t="s">
        <v>234</v>
      </c>
      <c r="C226" s="8">
        <v>1</v>
      </c>
      <c r="D226" s="8">
        <v>39</v>
      </c>
      <c r="E226" s="8" t="s">
        <v>361</v>
      </c>
      <c r="F226" s="8" t="s">
        <v>361</v>
      </c>
      <c r="G226" s="8" t="s">
        <v>361</v>
      </c>
      <c r="H226" s="8" t="s">
        <v>361</v>
      </c>
      <c r="I226" s="8" t="s">
        <v>361</v>
      </c>
      <c r="J226" s="8">
        <v>40</v>
      </c>
    </row>
    <row r="227" spans="1:11" x14ac:dyDescent="0.25">
      <c r="A227" s="43">
        <v>1880</v>
      </c>
      <c r="B227" s="27" t="s">
        <v>235</v>
      </c>
      <c r="C227" s="8">
        <v>14</v>
      </c>
      <c r="D227" s="8">
        <v>1281</v>
      </c>
      <c r="E227" s="8">
        <v>4</v>
      </c>
      <c r="F227" s="8" t="s">
        <v>361</v>
      </c>
      <c r="G227" s="8">
        <v>3</v>
      </c>
      <c r="H227" s="8">
        <v>54</v>
      </c>
      <c r="I227" s="8" t="s">
        <v>361</v>
      </c>
      <c r="J227" s="8">
        <v>1356</v>
      </c>
    </row>
    <row r="228" spans="1:11" s="101" customFormat="1" x14ac:dyDescent="0.2">
      <c r="A228" s="43">
        <v>1881</v>
      </c>
      <c r="B228" s="27" t="s">
        <v>236</v>
      </c>
      <c r="C228" s="8" t="s">
        <v>361</v>
      </c>
      <c r="D228" s="8">
        <v>143</v>
      </c>
      <c r="E228" s="8" t="s">
        <v>361</v>
      </c>
      <c r="F228" s="8" t="s">
        <v>361</v>
      </c>
      <c r="G228" s="8" t="s">
        <v>361</v>
      </c>
      <c r="H228" s="8" t="s">
        <v>361</v>
      </c>
      <c r="I228" s="8" t="s">
        <v>361</v>
      </c>
      <c r="J228" s="8">
        <v>143</v>
      </c>
    </row>
    <row r="229" spans="1:11" x14ac:dyDescent="0.25">
      <c r="A229" s="43">
        <v>1882</v>
      </c>
      <c r="B229" s="27" t="s">
        <v>237</v>
      </c>
      <c r="C229" s="8" t="s">
        <v>361</v>
      </c>
      <c r="D229" s="8">
        <v>131</v>
      </c>
      <c r="E229" s="8" t="s">
        <v>361</v>
      </c>
      <c r="F229" s="8" t="s">
        <v>361</v>
      </c>
      <c r="G229" s="8" t="s">
        <v>361</v>
      </c>
      <c r="H229" s="8" t="s">
        <v>361</v>
      </c>
      <c r="I229" s="8" t="s">
        <v>361</v>
      </c>
      <c r="J229" s="8">
        <v>131</v>
      </c>
    </row>
    <row r="230" spans="1:11" x14ac:dyDescent="0.25">
      <c r="A230" s="137">
        <v>1883</v>
      </c>
      <c r="B230" s="138" t="s">
        <v>238</v>
      </c>
      <c r="C230" s="121">
        <v>5</v>
      </c>
      <c r="D230" s="121">
        <v>149</v>
      </c>
      <c r="E230" s="8" t="s">
        <v>361</v>
      </c>
      <c r="F230" s="8" t="s">
        <v>361</v>
      </c>
      <c r="G230" s="121" t="s">
        <v>361</v>
      </c>
      <c r="H230" s="121">
        <v>12</v>
      </c>
      <c r="I230" s="121" t="s">
        <v>361</v>
      </c>
      <c r="J230" s="121">
        <v>166</v>
      </c>
    </row>
    <row r="231" spans="1:11" s="48" customFormat="1" x14ac:dyDescent="0.2">
      <c r="A231" s="43">
        <v>1884</v>
      </c>
      <c r="B231" s="27" t="s">
        <v>239</v>
      </c>
      <c r="C231" s="8" t="s">
        <v>361</v>
      </c>
      <c r="D231" s="8">
        <v>81</v>
      </c>
      <c r="E231" s="8" t="s">
        <v>361</v>
      </c>
      <c r="F231" s="8" t="s">
        <v>361</v>
      </c>
      <c r="G231" s="8" t="s">
        <v>361</v>
      </c>
      <c r="H231" s="8" t="s">
        <v>361</v>
      </c>
      <c r="I231" s="8" t="s">
        <v>361</v>
      </c>
      <c r="J231" s="8">
        <v>81</v>
      </c>
    </row>
    <row r="232" spans="1:11" x14ac:dyDescent="0.25">
      <c r="A232" s="43">
        <v>1885</v>
      </c>
      <c r="B232" s="27" t="s">
        <v>240</v>
      </c>
      <c r="C232" s="8">
        <v>1</v>
      </c>
      <c r="D232" s="8">
        <v>233</v>
      </c>
      <c r="E232" s="8" t="s">
        <v>361</v>
      </c>
      <c r="F232" s="8" t="s">
        <v>361</v>
      </c>
      <c r="G232" s="8" t="s">
        <v>361</v>
      </c>
      <c r="H232" s="8">
        <v>2</v>
      </c>
      <c r="I232" s="8" t="s">
        <v>361</v>
      </c>
      <c r="J232" s="8">
        <v>236</v>
      </c>
    </row>
    <row r="233" spans="1:11" s="48" customFormat="1" ht="23.25" customHeight="1" x14ac:dyDescent="0.25">
      <c r="A233" s="97" t="s">
        <v>335</v>
      </c>
      <c r="B233" s="139"/>
      <c r="C233" s="98">
        <v>28</v>
      </c>
      <c r="D233" s="98">
        <v>2545</v>
      </c>
      <c r="E233" s="104">
        <v>4</v>
      </c>
      <c r="F233" s="104" t="s">
        <v>361</v>
      </c>
      <c r="G233" s="104">
        <v>3</v>
      </c>
      <c r="H233" s="104">
        <v>74</v>
      </c>
      <c r="I233" s="104" t="s">
        <v>361</v>
      </c>
      <c r="J233" s="104">
        <v>2654</v>
      </c>
      <c r="K233" s="104"/>
    </row>
    <row r="234" spans="1:11" x14ac:dyDescent="0.25">
      <c r="A234" s="43">
        <v>1904</v>
      </c>
      <c r="B234" s="27" t="s">
        <v>241</v>
      </c>
      <c r="C234" s="8" t="s">
        <v>361</v>
      </c>
      <c r="D234" s="8">
        <v>71</v>
      </c>
      <c r="E234" s="8" t="s">
        <v>361</v>
      </c>
      <c r="F234" s="8" t="s">
        <v>361</v>
      </c>
      <c r="G234" s="8" t="s">
        <v>361</v>
      </c>
      <c r="H234" s="8" t="s">
        <v>361</v>
      </c>
      <c r="I234" s="8" t="s">
        <v>361</v>
      </c>
      <c r="J234" s="8">
        <v>71</v>
      </c>
    </row>
    <row r="235" spans="1:11" x14ac:dyDescent="0.25">
      <c r="A235" s="43">
        <v>1907</v>
      </c>
      <c r="B235" s="27" t="s">
        <v>242</v>
      </c>
      <c r="C235" s="8" t="s">
        <v>361</v>
      </c>
      <c r="D235" s="8">
        <v>44</v>
      </c>
      <c r="E235" s="8" t="s">
        <v>361</v>
      </c>
      <c r="F235" s="8" t="s">
        <v>361</v>
      </c>
      <c r="G235" s="8" t="s">
        <v>361</v>
      </c>
      <c r="H235" s="8" t="s">
        <v>361</v>
      </c>
      <c r="I235" s="8" t="s">
        <v>361</v>
      </c>
      <c r="J235" s="8">
        <v>44</v>
      </c>
    </row>
    <row r="236" spans="1:11" x14ac:dyDescent="0.25">
      <c r="A236" s="43">
        <v>1960</v>
      </c>
      <c r="B236" s="27" t="s">
        <v>243</v>
      </c>
      <c r="C236" s="8">
        <v>5</v>
      </c>
      <c r="D236" s="8">
        <v>100</v>
      </c>
      <c r="E236" s="8" t="s">
        <v>361</v>
      </c>
      <c r="F236" s="8" t="s">
        <v>361</v>
      </c>
      <c r="G236" s="8" t="s">
        <v>361</v>
      </c>
      <c r="H236" s="8" t="s">
        <v>361</v>
      </c>
      <c r="I236" s="8" t="s">
        <v>361</v>
      </c>
      <c r="J236" s="8">
        <v>105</v>
      </c>
    </row>
    <row r="237" spans="1:11" x14ac:dyDescent="0.25">
      <c r="A237" s="43">
        <v>1961</v>
      </c>
      <c r="B237" s="27" t="s">
        <v>244</v>
      </c>
      <c r="C237" s="8" t="s">
        <v>361</v>
      </c>
      <c r="D237" s="8">
        <v>126</v>
      </c>
      <c r="E237" s="8" t="s">
        <v>361</v>
      </c>
      <c r="F237" s="8" t="s">
        <v>361</v>
      </c>
      <c r="G237" s="8" t="s">
        <v>361</v>
      </c>
      <c r="H237" s="8" t="s">
        <v>361</v>
      </c>
      <c r="I237" s="8" t="s">
        <v>361</v>
      </c>
      <c r="J237" s="8">
        <v>126</v>
      </c>
    </row>
    <row r="238" spans="1:11" x14ac:dyDescent="0.25">
      <c r="A238" s="43">
        <v>1962</v>
      </c>
      <c r="B238" s="27" t="s">
        <v>245</v>
      </c>
      <c r="C238" s="8" t="s">
        <v>361</v>
      </c>
      <c r="D238" s="8">
        <v>27</v>
      </c>
      <c r="E238" s="8" t="s">
        <v>361</v>
      </c>
      <c r="F238" s="8" t="s">
        <v>361</v>
      </c>
      <c r="G238" s="8" t="s">
        <v>361</v>
      </c>
      <c r="H238" s="8" t="s">
        <v>361</v>
      </c>
      <c r="I238" s="8" t="s">
        <v>361</v>
      </c>
      <c r="J238" s="8">
        <v>27</v>
      </c>
    </row>
    <row r="239" spans="1:11" x14ac:dyDescent="0.25">
      <c r="A239" s="43">
        <v>1980</v>
      </c>
      <c r="B239" s="27" t="s">
        <v>246</v>
      </c>
      <c r="C239" s="8">
        <v>6</v>
      </c>
      <c r="D239" s="8">
        <v>957</v>
      </c>
      <c r="E239" s="8">
        <v>5</v>
      </c>
      <c r="F239" s="8" t="s">
        <v>361</v>
      </c>
      <c r="G239" s="8" t="s">
        <v>361</v>
      </c>
      <c r="H239" s="8">
        <v>63</v>
      </c>
      <c r="I239" s="8" t="s">
        <v>361</v>
      </c>
      <c r="J239" s="8">
        <v>1031</v>
      </c>
    </row>
    <row r="240" spans="1:11" x14ac:dyDescent="0.25">
      <c r="A240" s="43">
        <v>1981</v>
      </c>
      <c r="B240" s="27" t="s">
        <v>247</v>
      </c>
      <c r="C240" s="8">
        <v>3</v>
      </c>
      <c r="D240" s="8">
        <v>227</v>
      </c>
      <c r="E240" s="8" t="s">
        <v>361</v>
      </c>
      <c r="F240" s="8" t="s">
        <v>361</v>
      </c>
      <c r="G240" s="8" t="s">
        <v>361</v>
      </c>
      <c r="H240" s="8" t="s">
        <v>361</v>
      </c>
      <c r="I240" s="8" t="s">
        <v>361</v>
      </c>
      <c r="J240" s="8">
        <v>230</v>
      </c>
    </row>
    <row r="241" spans="1:11" x14ac:dyDescent="0.25">
      <c r="A241" s="43">
        <v>1982</v>
      </c>
      <c r="B241" s="27" t="s">
        <v>248</v>
      </c>
      <c r="C241" s="8">
        <v>1</v>
      </c>
      <c r="D241" s="8">
        <v>69</v>
      </c>
      <c r="E241" s="8" t="s">
        <v>361</v>
      </c>
      <c r="F241" s="8" t="s">
        <v>361</v>
      </c>
      <c r="G241" s="8">
        <v>1</v>
      </c>
      <c r="H241" s="8" t="s">
        <v>361</v>
      </c>
      <c r="I241" s="8" t="s">
        <v>361</v>
      </c>
      <c r="J241" s="8">
        <v>71</v>
      </c>
    </row>
    <row r="242" spans="1:11" s="48" customFormat="1" x14ac:dyDescent="0.2">
      <c r="A242" s="43">
        <v>1983</v>
      </c>
      <c r="B242" s="27" t="s">
        <v>249</v>
      </c>
      <c r="C242" s="8">
        <v>3</v>
      </c>
      <c r="D242" s="8">
        <v>219</v>
      </c>
      <c r="E242" s="8" t="s">
        <v>361</v>
      </c>
      <c r="F242" s="8" t="s">
        <v>361</v>
      </c>
      <c r="G242" s="8" t="s">
        <v>361</v>
      </c>
      <c r="H242" s="8" t="s">
        <v>361</v>
      </c>
      <c r="I242" s="8" t="s">
        <v>361</v>
      </c>
      <c r="J242" s="8">
        <v>222</v>
      </c>
    </row>
    <row r="243" spans="1:11" x14ac:dyDescent="0.25">
      <c r="A243" s="43">
        <v>1984</v>
      </c>
      <c r="B243" s="27" t="s">
        <v>250</v>
      </c>
      <c r="C243" s="8">
        <v>1</v>
      </c>
      <c r="D243" s="8">
        <v>106</v>
      </c>
      <c r="E243" s="8" t="s">
        <v>361</v>
      </c>
      <c r="F243" s="8" t="s">
        <v>361</v>
      </c>
      <c r="G243" s="8" t="s">
        <v>361</v>
      </c>
      <c r="H243" s="8">
        <v>1</v>
      </c>
      <c r="I243" s="8" t="s">
        <v>361</v>
      </c>
      <c r="J243" s="8">
        <v>108</v>
      </c>
    </row>
    <row r="244" spans="1:11" s="48" customFormat="1" ht="23.25" customHeight="1" x14ac:dyDescent="0.25">
      <c r="A244" s="97" t="s">
        <v>336</v>
      </c>
      <c r="B244" s="139"/>
      <c r="C244" s="98">
        <v>19</v>
      </c>
      <c r="D244" s="98">
        <v>1946</v>
      </c>
      <c r="E244" s="104">
        <v>5</v>
      </c>
      <c r="F244" s="104" t="s">
        <v>361</v>
      </c>
      <c r="G244" s="104">
        <v>1</v>
      </c>
      <c r="H244" s="104">
        <v>64</v>
      </c>
      <c r="I244" s="104" t="s">
        <v>361</v>
      </c>
      <c r="J244" s="104">
        <v>2035</v>
      </c>
      <c r="K244" s="104"/>
    </row>
    <row r="245" spans="1:11" s="101" customFormat="1" x14ac:dyDescent="0.2">
      <c r="A245" s="43">
        <v>2021</v>
      </c>
      <c r="B245" s="27" t="s">
        <v>251</v>
      </c>
      <c r="C245" s="8" t="s">
        <v>361</v>
      </c>
      <c r="D245" s="8">
        <v>68</v>
      </c>
      <c r="E245" s="8" t="s">
        <v>361</v>
      </c>
      <c r="F245" s="8" t="s">
        <v>361</v>
      </c>
      <c r="G245" s="8" t="s">
        <v>361</v>
      </c>
      <c r="H245" s="8" t="s">
        <v>361</v>
      </c>
      <c r="I245" s="8">
        <v>1</v>
      </c>
      <c r="J245" s="8">
        <v>69</v>
      </c>
    </row>
    <row r="246" spans="1:11" x14ac:dyDescent="0.25">
      <c r="A246" s="43">
        <v>2023</v>
      </c>
      <c r="B246" s="27" t="s">
        <v>252</v>
      </c>
      <c r="C246" s="8" t="s">
        <v>361</v>
      </c>
      <c r="D246" s="8">
        <v>146</v>
      </c>
      <c r="E246" s="8" t="s">
        <v>361</v>
      </c>
      <c r="F246" s="8" t="s">
        <v>361</v>
      </c>
      <c r="G246" s="8" t="s">
        <v>361</v>
      </c>
      <c r="H246" s="8" t="s">
        <v>361</v>
      </c>
      <c r="I246" s="8" t="s">
        <v>361</v>
      </c>
      <c r="J246" s="8">
        <v>146</v>
      </c>
    </row>
    <row r="247" spans="1:11" x14ac:dyDescent="0.25">
      <c r="A247" s="137">
        <v>2026</v>
      </c>
      <c r="B247" s="138" t="s">
        <v>253</v>
      </c>
      <c r="C247" s="121">
        <v>1</v>
      </c>
      <c r="D247" s="121">
        <v>78</v>
      </c>
      <c r="E247" s="8" t="s">
        <v>361</v>
      </c>
      <c r="F247" s="8" t="s">
        <v>361</v>
      </c>
      <c r="G247" s="121" t="s">
        <v>361</v>
      </c>
      <c r="H247" s="121" t="s">
        <v>361</v>
      </c>
      <c r="I247" s="121" t="s">
        <v>361</v>
      </c>
      <c r="J247" s="121">
        <v>79</v>
      </c>
    </row>
    <row r="248" spans="1:11" x14ac:dyDescent="0.25">
      <c r="A248" s="43">
        <v>2029</v>
      </c>
      <c r="B248" s="27" t="s">
        <v>254</v>
      </c>
      <c r="C248" s="8">
        <v>4</v>
      </c>
      <c r="D248" s="8">
        <v>125</v>
      </c>
      <c r="E248" s="8" t="s">
        <v>361</v>
      </c>
      <c r="F248" s="8" t="s">
        <v>361</v>
      </c>
      <c r="G248" s="8" t="s">
        <v>361</v>
      </c>
      <c r="H248" s="8">
        <v>1</v>
      </c>
      <c r="I248" s="8" t="s">
        <v>361</v>
      </c>
      <c r="J248" s="8">
        <v>130</v>
      </c>
    </row>
    <row r="249" spans="1:11" s="101" customFormat="1" x14ac:dyDescent="0.2">
      <c r="A249" s="43">
        <v>2031</v>
      </c>
      <c r="B249" s="27" t="s">
        <v>255</v>
      </c>
      <c r="C249" s="8">
        <v>2</v>
      </c>
      <c r="D249" s="8">
        <v>116</v>
      </c>
      <c r="E249" s="8" t="s">
        <v>361</v>
      </c>
      <c r="F249" s="8" t="s">
        <v>361</v>
      </c>
      <c r="G249" s="8" t="s">
        <v>361</v>
      </c>
      <c r="H249" s="8" t="s">
        <v>361</v>
      </c>
      <c r="I249" s="8" t="s">
        <v>361</v>
      </c>
      <c r="J249" s="8">
        <v>118</v>
      </c>
    </row>
    <row r="250" spans="1:11" x14ac:dyDescent="0.25">
      <c r="A250" s="43">
        <v>2034</v>
      </c>
      <c r="B250" s="27" t="s">
        <v>256</v>
      </c>
      <c r="C250" s="8" t="s">
        <v>361</v>
      </c>
      <c r="D250" s="8">
        <v>50</v>
      </c>
      <c r="E250" s="8" t="s">
        <v>361</v>
      </c>
      <c r="F250" s="8" t="s">
        <v>361</v>
      </c>
      <c r="G250" s="8" t="s">
        <v>361</v>
      </c>
      <c r="H250" s="8" t="s">
        <v>361</v>
      </c>
      <c r="I250" s="8" t="s">
        <v>361</v>
      </c>
      <c r="J250" s="8">
        <v>50</v>
      </c>
    </row>
    <row r="251" spans="1:11" x14ac:dyDescent="0.25">
      <c r="A251" s="137">
        <v>2039</v>
      </c>
      <c r="B251" s="138" t="s">
        <v>257</v>
      </c>
      <c r="C251" s="121">
        <v>4</v>
      </c>
      <c r="D251" s="121">
        <v>118</v>
      </c>
      <c r="E251" s="8" t="s">
        <v>361</v>
      </c>
      <c r="F251" s="8" t="s">
        <v>361</v>
      </c>
      <c r="G251" s="121" t="s">
        <v>361</v>
      </c>
      <c r="H251" s="121" t="s">
        <v>361</v>
      </c>
      <c r="I251" s="121" t="s">
        <v>361</v>
      </c>
      <c r="J251" s="121">
        <v>122</v>
      </c>
    </row>
    <row r="252" spans="1:11" x14ac:dyDescent="0.25">
      <c r="A252" s="43">
        <v>2061</v>
      </c>
      <c r="B252" s="27" t="s">
        <v>258</v>
      </c>
      <c r="C252" s="8">
        <v>3</v>
      </c>
      <c r="D252" s="8">
        <v>120</v>
      </c>
      <c r="E252" s="8" t="s">
        <v>361</v>
      </c>
      <c r="F252" s="8" t="s">
        <v>361</v>
      </c>
      <c r="G252" s="8" t="s">
        <v>361</v>
      </c>
      <c r="H252" s="8" t="s">
        <v>361</v>
      </c>
      <c r="I252" s="8" t="s">
        <v>361</v>
      </c>
      <c r="J252" s="8">
        <v>123</v>
      </c>
    </row>
    <row r="253" spans="1:11" x14ac:dyDescent="0.25">
      <c r="A253" s="43">
        <v>2062</v>
      </c>
      <c r="B253" s="27" t="s">
        <v>259</v>
      </c>
      <c r="C253" s="8">
        <v>6</v>
      </c>
      <c r="D253" s="8">
        <v>295</v>
      </c>
      <c r="E253" s="8" t="s">
        <v>361</v>
      </c>
      <c r="F253" s="8" t="s">
        <v>361</v>
      </c>
      <c r="G253" s="8" t="s">
        <v>361</v>
      </c>
      <c r="H253" s="8" t="s">
        <v>361</v>
      </c>
      <c r="I253" s="8">
        <v>1</v>
      </c>
      <c r="J253" s="8">
        <v>302</v>
      </c>
    </row>
    <row r="254" spans="1:11" x14ac:dyDescent="0.25">
      <c r="A254" s="43">
        <v>2080</v>
      </c>
      <c r="B254" s="27" t="s">
        <v>260</v>
      </c>
      <c r="C254" s="8">
        <v>15</v>
      </c>
      <c r="D254" s="8">
        <v>555</v>
      </c>
      <c r="E254" s="8" t="s">
        <v>361</v>
      </c>
      <c r="F254" s="8" t="s">
        <v>361</v>
      </c>
      <c r="G254" s="8" t="s">
        <v>361</v>
      </c>
      <c r="H254" s="8" t="s">
        <v>361</v>
      </c>
      <c r="I254" s="8" t="s">
        <v>361</v>
      </c>
      <c r="J254" s="8">
        <v>570</v>
      </c>
    </row>
    <row r="255" spans="1:11" x14ac:dyDescent="0.25">
      <c r="A255" s="43">
        <v>2081</v>
      </c>
      <c r="B255" s="27" t="s">
        <v>261</v>
      </c>
      <c r="C255" s="8">
        <v>13</v>
      </c>
      <c r="D255" s="8">
        <v>615</v>
      </c>
      <c r="E255" s="8">
        <v>2</v>
      </c>
      <c r="F255" s="8">
        <v>2</v>
      </c>
      <c r="G255" s="8" t="s">
        <v>361</v>
      </c>
      <c r="H255" s="8">
        <v>17</v>
      </c>
      <c r="I255" s="8" t="s">
        <v>361</v>
      </c>
      <c r="J255" s="8">
        <v>649</v>
      </c>
    </row>
    <row r="256" spans="1:11" x14ac:dyDescent="0.25">
      <c r="A256" s="43">
        <v>2082</v>
      </c>
      <c r="B256" s="27" t="s">
        <v>262</v>
      </c>
      <c r="C256" s="8">
        <v>1</v>
      </c>
      <c r="D256" s="8">
        <v>137</v>
      </c>
      <c r="E256" s="8" t="s">
        <v>361</v>
      </c>
      <c r="F256" s="8" t="s">
        <v>361</v>
      </c>
      <c r="G256" s="8" t="s">
        <v>361</v>
      </c>
      <c r="H256" s="8">
        <v>1</v>
      </c>
      <c r="I256" s="8" t="s">
        <v>361</v>
      </c>
      <c r="J256" s="8">
        <v>139</v>
      </c>
    </row>
    <row r="257" spans="1:11" s="101" customFormat="1" x14ac:dyDescent="0.2">
      <c r="A257" s="43">
        <v>2083</v>
      </c>
      <c r="B257" s="27" t="s">
        <v>263</v>
      </c>
      <c r="C257" s="8">
        <v>3</v>
      </c>
      <c r="D257" s="8">
        <v>224</v>
      </c>
      <c r="E257" s="8" t="s">
        <v>361</v>
      </c>
      <c r="F257" s="8" t="s">
        <v>361</v>
      </c>
      <c r="G257" s="8" t="s">
        <v>361</v>
      </c>
      <c r="H257" s="8">
        <v>1</v>
      </c>
      <c r="I257" s="8" t="s">
        <v>361</v>
      </c>
      <c r="J257" s="8">
        <v>228</v>
      </c>
    </row>
    <row r="258" spans="1:11" s="48" customFormat="1" x14ac:dyDescent="0.2">
      <c r="A258" s="43">
        <v>2084</v>
      </c>
      <c r="B258" s="27" t="s">
        <v>264</v>
      </c>
      <c r="C258" s="8">
        <v>4</v>
      </c>
      <c r="D258" s="8">
        <v>258</v>
      </c>
      <c r="E258" s="8" t="s">
        <v>361</v>
      </c>
      <c r="F258" s="8" t="s">
        <v>361</v>
      </c>
      <c r="G258" s="8">
        <v>1</v>
      </c>
      <c r="H258" s="8" t="s">
        <v>361</v>
      </c>
      <c r="I258" s="8" t="s">
        <v>361</v>
      </c>
      <c r="J258" s="8">
        <v>263</v>
      </c>
    </row>
    <row r="259" spans="1:11" x14ac:dyDescent="0.25">
      <c r="A259" s="137">
        <v>2085</v>
      </c>
      <c r="B259" s="138" t="s">
        <v>265</v>
      </c>
      <c r="C259" s="121">
        <v>6</v>
      </c>
      <c r="D259" s="121">
        <v>213</v>
      </c>
      <c r="E259" s="8" t="s">
        <v>361</v>
      </c>
      <c r="F259" s="8" t="s">
        <v>361</v>
      </c>
      <c r="G259" s="121" t="s">
        <v>361</v>
      </c>
      <c r="H259" s="121" t="s">
        <v>361</v>
      </c>
      <c r="I259" s="121" t="s">
        <v>361</v>
      </c>
      <c r="J259" s="121">
        <v>219</v>
      </c>
    </row>
    <row r="260" spans="1:11" s="48" customFormat="1" ht="23.25" customHeight="1" x14ac:dyDescent="0.25">
      <c r="A260" s="97" t="s">
        <v>337</v>
      </c>
      <c r="B260" s="139"/>
      <c r="C260" s="98">
        <v>62</v>
      </c>
      <c r="D260" s="98">
        <v>3118</v>
      </c>
      <c r="E260" s="104">
        <v>2</v>
      </c>
      <c r="F260" s="104">
        <v>2</v>
      </c>
      <c r="G260" s="104">
        <v>1</v>
      </c>
      <c r="H260" s="104">
        <v>20</v>
      </c>
      <c r="I260" s="104">
        <v>2</v>
      </c>
      <c r="J260" s="104">
        <v>3207</v>
      </c>
      <c r="K260" s="104"/>
    </row>
    <row r="261" spans="1:11" x14ac:dyDescent="0.25">
      <c r="A261" s="43">
        <v>2101</v>
      </c>
      <c r="B261" s="27" t="s">
        <v>266</v>
      </c>
      <c r="C261" s="8">
        <v>1</v>
      </c>
      <c r="D261" s="8">
        <v>66</v>
      </c>
      <c r="E261" s="8" t="s">
        <v>361</v>
      </c>
      <c r="F261" s="8" t="s">
        <v>361</v>
      </c>
      <c r="G261" s="8" t="s">
        <v>361</v>
      </c>
      <c r="H261" s="8" t="s">
        <v>361</v>
      </c>
      <c r="I261" s="8" t="s">
        <v>361</v>
      </c>
      <c r="J261" s="8">
        <v>67</v>
      </c>
    </row>
    <row r="262" spans="1:11" x14ac:dyDescent="0.25">
      <c r="A262" s="43">
        <v>2104</v>
      </c>
      <c r="B262" s="27" t="s">
        <v>267</v>
      </c>
      <c r="C262" s="8">
        <v>1</v>
      </c>
      <c r="D262" s="8">
        <v>66</v>
      </c>
      <c r="E262" s="8" t="s">
        <v>361</v>
      </c>
      <c r="F262" s="8" t="s">
        <v>361</v>
      </c>
      <c r="G262" s="8" t="s">
        <v>361</v>
      </c>
      <c r="H262" s="8" t="s">
        <v>361</v>
      </c>
      <c r="I262" s="8" t="s">
        <v>361</v>
      </c>
      <c r="J262" s="8">
        <v>67</v>
      </c>
    </row>
    <row r="263" spans="1:11" x14ac:dyDescent="0.25">
      <c r="A263" s="43">
        <v>2121</v>
      </c>
      <c r="B263" s="27" t="s">
        <v>268</v>
      </c>
      <c r="C263" s="8">
        <v>1</v>
      </c>
      <c r="D263" s="8">
        <v>184</v>
      </c>
      <c r="E263" s="8">
        <v>2</v>
      </c>
      <c r="F263" s="8" t="s">
        <v>361</v>
      </c>
      <c r="G263" s="8" t="s">
        <v>361</v>
      </c>
      <c r="H263" s="8" t="s">
        <v>361</v>
      </c>
      <c r="I263" s="8" t="s">
        <v>361</v>
      </c>
      <c r="J263" s="8">
        <v>187</v>
      </c>
    </row>
    <row r="264" spans="1:11" x14ac:dyDescent="0.25">
      <c r="A264" s="43">
        <v>2132</v>
      </c>
      <c r="B264" s="27" t="s">
        <v>269</v>
      </c>
      <c r="C264" s="8">
        <v>2</v>
      </c>
      <c r="D264" s="8">
        <v>104</v>
      </c>
      <c r="E264" s="8" t="s">
        <v>361</v>
      </c>
      <c r="F264" s="8" t="s">
        <v>361</v>
      </c>
      <c r="G264" s="8" t="s">
        <v>361</v>
      </c>
      <c r="H264" s="8" t="s">
        <v>361</v>
      </c>
      <c r="I264" s="8" t="s">
        <v>361</v>
      </c>
      <c r="J264" s="8">
        <v>106</v>
      </c>
    </row>
    <row r="265" spans="1:11" s="101" customFormat="1" x14ac:dyDescent="0.2">
      <c r="A265" s="43">
        <v>2161</v>
      </c>
      <c r="B265" s="27" t="s">
        <v>270</v>
      </c>
      <c r="C265" s="8">
        <v>2</v>
      </c>
      <c r="D265" s="8">
        <v>294</v>
      </c>
      <c r="E265" s="8" t="s">
        <v>361</v>
      </c>
      <c r="F265" s="8" t="s">
        <v>361</v>
      </c>
      <c r="G265" s="8" t="s">
        <v>361</v>
      </c>
      <c r="H265" s="8" t="s">
        <v>361</v>
      </c>
      <c r="I265" s="8" t="s">
        <v>361</v>
      </c>
      <c r="J265" s="8">
        <v>296</v>
      </c>
    </row>
    <row r="266" spans="1:11" x14ac:dyDescent="0.25">
      <c r="A266" s="43">
        <v>2180</v>
      </c>
      <c r="B266" s="27" t="s">
        <v>271</v>
      </c>
      <c r="C266" s="8">
        <v>11</v>
      </c>
      <c r="D266" s="8">
        <v>947</v>
      </c>
      <c r="E266" s="8" t="s">
        <v>361</v>
      </c>
      <c r="F266" s="8" t="s">
        <v>361</v>
      </c>
      <c r="G266" s="8" t="s">
        <v>361</v>
      </c>
      <c r="H266" s="8">
        <v>17</v>
      </c>
      <c r="I266" s="8" t="s">
        <v>361</v>
      </c>
      <c r="J266" s="8">
        <v>975</v>
      </c>
    </row>
    <row r="267" spans="1:11" x14ac:dyDescent="0.25">
      <c r="A267" s="137">
        <v>2181</v>
      </c>
      <c r="B267" s="138" t="s">
        <v>272</v>
      </c>
      <c r="C267" s="121">
        <v>5</v>
      </c>
      <c r="D267" s="121">
        <v>249</v>
      </c>
      <c r="E267" s="8" t="s">
        <v>361</v>
      </c>
      <c r="F267" s="8" t="s">
        <v>361</v>
      </c>
      <c r="G267" s="121" t="s">
        <v>361</v>
      </c>
      <c r="H267" s="121">
        <v>1</v>
      </c>
      <c r="I267" s="121" t="s">
        <v>361</v>
      </c>
      <c r="J267" s="121">
        <v>255</v>
      </c>
    </row>
    <row r="268" spans="1:11" x14ac:dyDescent="0.25">
      <c r="A268" s="43">
        <v>2182</v>
      </c>
      <c r="B268" s="27" t="s">
        <v>273</v>
      </c>
      <c r="C268" s="8" t="s">
        <v>361</v>
      </c>
      <c r="D268" s="8">
        <v>207</v>
      </c>
      <c r="E268" s="8" t="s">
        <v>361</v>
      </c>
      <c r="F268" s="8" t="s">
        <v>361</v>
      </c>
      <c r="G268" s="8" t="s">
        <v>361</v>
      </c>
      <c r="H268" s="8" t="s">
        <v>361</v>
      </c>
      <c r="I268" s="8" t="s">
        <v>361</v>
      </c>
      <c r="J268" s="8">
        <v>207</v>
      </c>
    </row>
    <row r="269" spans="1:11" s="48" customFormat="1" x14ac:dyDescent="0.2">
      <c r="A269" s="43">
        <v>2183</v>
      </c>
      <c r="B269" s="27" t="s">
        <v>274</v>
      </c>
      <c r="C269" s="8">
        <v>2</v>
      </c>
      <c r="D269" s="8">
        <v>339</v>
      </c>
      <c r="E269" s="8" t="s">
        <v>361</v>
      </c>
      <c r="F269" s="8" t="s">
        <v>361</v>
      </c>
      <c r="G269" s="8" t="s">
        <v>361</v>
      </c>
      <c r="H269" s="8" t="s">
        <v>361</v>
      </c>
      <c r="I269" s="8" t="s">
        <v>361</v>
      </c>
      <c r="J269" s="8">
        <v>341</v>
      </c>
    </row>
    <row r="270" spans="1:11" x14ac:dyDescent="0.25">
      <c r="A270" s="43">
        <v>2184</v>
      </c>
      <c r="B270" s="27" t="s">
        <v>275</v>
      </c>
      <c r="C270" s="8">
        <v>2</v>
      </c>
      <c r="D270" s="8">
        <v>341</v>
      </c>
      <c r="E270" s="8" t="s">
        <v>361</v>
      </c>
      <c r="F270" s="8" t="s">
        <v>361</v>
      </c>
      <c r="G270" s="8" t="s">
        <v>361</v>
      </c>
      <c r="H270" s="8" t="s">
        <v>361</v>
      </c>
      <c r="I270" s="8" t="s">
        <v>361</v>
      </c>
      <c r="J270" s="8">
        <v>343</v>
      </c>
    </row>
    <row r="271" spans="1:11" s="48" customFormat="1" ht="23.25" customHeight="1" x14ac:dyDescent="0.25">
      <c r="A271" s="97" t="s">
        <v>338</v>
      </c>
      <c r="B271" s="139"/>
      <c r="C271" s="98">
        <v>27</v>
      </c>
      <c r="D271" s="98">
        <v>2797</v>
      </c>
      <c r="E271" s="104">
        <v>2</v>
      </c>
      <c r="F271" s="104" t="s">
        <v>361</v>
      </c>
      <c r="G271" s="104" t="s">
        <v>361</v>
      </c>
      <c r="H271" s="104">
        <v>18</v>
      </c>
      <c r="I271" s="104" t="s">
        <v>361</v>
      </c>
      <c r="J271" s="104">
        <v>2844</v>
      </c>
      <c r="K271" s="104"/>
    </row>
    <row r="272" spans="1:11" x14ac:dyDescent="0.25">
      <c r="A272" s="43">
        <v>2260</v>
      </c>
      <c r="B272" s="27" t="s">
        <v>276</v>
      </c>
      <c r="C272" s="8">
        <v>3</v>
      </c>
      <c r="D272" s="8">
        <v>176</v>
      </c>
      <c r="E272" s="8" t="s">
        <v>361</v>
      </c>
      <c r="F272" s="8" t="s">
        <v>361</v>
      </c>
      <c r="G272" s="8" t="s">
        <v>361</v>
      </c>
      <c r="H272" s="8" t="s">
        <v>361</v>
      </c>
      <c r="I272" s="8" t="s">
        <v>361</v>
      </c>
      <c r="J272" s="8">
        <v>179</v>
      </c>
    </row>
    <row r="273" spans="1:11" x14ac:dyDescent="0.25">
      <c r="A273" s="43">
        <v>2262</v>
      </c>
      <c r="B273" s="27" t="s">
        <v>277</v>
      </c>
      <c r="C273" s="8">
        <v>1</v>
      </c>
      <c r="D273" s="8">
        <v>138</v>
      </c>
      <c r="E273" s="8" t="s">
        <v>361</v>
      </c>
      <c r="F273" s="8" t="s">
        <v>361</v>
      </c>
      <c r="G273" s="8" t="s">
        <v>361</v>
      </c>
      <c r="H273" s="8" t="s">
        <v>361</v>
      </c>
      <c r="I273" s="8" t="s">
        <v>361</v>
      </c>
      <c r="J273" s="8">
        <v>139</v>
      </c>
    </row>
    <row r="274" spans="1:11" s="101" customFormat="1" x14ac:dyDescent="0.2">
      <c r="A274" s="43">
        <v>2280</v>
      </c>
      <c r="B274" s="27" t="s">
        <v>278</v>
      </c>
      <c r="C274" s="8">
        <v>4</v>
      </c>
      <c r="D274" s="8">
        <v>120</v>
      </c>
      <c r="E274" s="8" t="s">
        <v>361</v>
      </c>
      <c r="F274" s="8" t="s">
        <v>361</v>
      </c>
      <c r="G274" s="8" t="s">
        <v>361</v>
      </c>
      <c r="H274" s="8">
        <v>4</v>
      </c>
      <c r="I274" s="8">
        <v>1</v>
      </c>
      <c r="J274" s="8">
        <v>129</v>
      </c>
    </row>
    <row r="275" spans="1:11" x14ac:dyDescent="0.25">
      <c r="A275" s="43">
        <v>2281</v>
      </c>
      <c r="B275" s="27" t="s">
        <v>279</v>
      </c>
      <c r="C275" s="8">
        <v>8</v>
      </c>
      <c r="D275" s="8">
        <v>994</v>
      </c>
      <c r="E275" s="8" t="s">
        <v>361</v>
      </c>
      <c r="F275" s="8" t="s">
        <v>361</v>
      </c>
      <c r="G275" s="8" t="s">
        <v>361</v>
      </c>
      <c r="H275" s="8">
        <v>21</v>
      </c>
      <c r="I275" s="8" t="s">
        <v>361</v>
      </c>
      <c r="J275" s="8">
        <v>1023</v>
      </c>
    </row>
    <row r="276" spans="1:11" x14ac:dyDescent="0.25">
      <c r="A276" s="137">
        <v>2282</v>
      </c>
      <c r="B276" s="138" t="s">
        <v>280</v>
      </c>
      <c r="C276" s="121">
        <v>4</v>
      </c>
      <c r="D276" s="121">
        <v>209</v>
      </c>
      <c r="E276" s="8" t="s">
        <v>361</v>
      </c>
      <c r="F276" s="8" t="s">
        <v>361</v>
      </c>
      <c r="G276" s="121" t="s">
        <v>361</v>
      </c>
      <c r="H276" s="121" t="s">
        <v>361</v>
      </c>
      <c r="I276" s="121" t="s">
        <v>361</v>
      </c>
      <c r="J276" s="121">
        <v>213</v>
      </c>
    </row>
    <row r="277" spans="1:11" s="48" customFormat="1" x14ac:dyDescent="0.2">
      <c r="A277" s="43">
        <v>2283</v>
      </c>
      <c r="B277" s="27" t="s">
        <v>281</v>
      </c>
      <c r="C277" s="8">
        <v>2</v>
      </c>
      <c r="D277" s="8">
        <v>314</v>
      </c>
      <c r="E277" s="8" t="s">
        <v>361</v>
      </c>
      <c r="F277" s="8" t="s">
        <v>361</v>
      </c>
      <c r="G277" s="8" t="s">
        <v>361</v>
      </c>
      <c r="H277" s="8" t="s">
        <v>361</v>
      </c>
      <c r="I277" s="8" t="s">
        <v>361</v>
      </c>
      <c r="J277" s="8">
        <v>316</v>
      </c>
    </row>
    <row r="278" spans="1:11" x14ac:dyDescent="0.25">
      <c r="A278" s="43">
        <v>2284</v>
      </c>
      <c r="B278" s="27" t="s">
        <v>282</v>
      </c>
      <c r="C278" s="8">
        <v>2</v>
      </c>
      <c r="D278" s="8">
        <v>591</v>
      </c>
      <c r="E278" s="8">
        <v>2</v>
      </c>
      <c r="F278" s="8" t="s">
        <v>361</v>
      </c>
      <c r="G278" s="8" t="s">
        <v>361</v>
      </c>
      <c r="H278" s="8" t="s">
        <v>361</v>
      </c>
      <c r="I278" s="8" t="s">
        <v>361</v>
      </c>
      <c r="J278" s="8">
        <v>595</v>
      </c>
    </row>
    <row r="279" spans="1:11" s="48" customFormat="1" ht="23.25" customHeight="1" x14ac:dyDescent="0.25">
      <c r="A279" s="97" t="s">
        <v>339</v>
      </c>
      <c r="B279" s="139"/>
      <c r="C279" s="98">
        <v>24</v>
      </c>
      <c r="D279" s="98">
        <v>2542</v>
      </c>
      <c r="E279" s="104">
        <v>2</v>
      </c>
      <c r="F279" s="104" t="s">
        <v>361</v>
      </c>
      <c r="G279" s="104" t="s">
        <v>361</v>
      </c>
      <c r="H279" s="104">
        <v>25</v>
      </c>
      <c r="I279" s="104">
        <v>1</v>
      </c>
      <c r="J279" s="104">
        <v>2594</v>
      </c>
      <c r="K279" s="104"/>
    </row>
    <row r="280" spans="1:11" x14ac:dyDescent="0.25">
      <c r="A280" s="43">
        <v>2303</v>
      </c>
      <c r="B280" s="27" t="s">
        <v>283</v>
      </c>
      <c r="C280" s="8" t="s">
        <v>361</v>
      </c>
      <c r="D280" s="8">
        <v>100</v>
      </c>
      <c r="E280" s="8" t="s">
        <v>361</v>
      </c>
      <c r="F280" s="8" t="s">
        <v>361</v>
      </c>
      <c r="G280" s="8" t="s">
        <v>361</v>
      </c>
      <c r="H280" s="8" t="s">
        <v>361</v>
      </c>
      <c r="I280" s="8" t="s">
        <v>361</v>
      </c>
      <c r="J280" s="8">
        <v>100</v>
      </c>
    </row>
    <row r="281" spans="1:11" x14ac:dyDescent="0.25">
      <c r="A281" s="137">
        <v>2305</v>
      </c>
      <c r="B281" s="138" t="s">
        <v>284</v>
      </c>
      <c r="C281" s="121" t="s">
        <v>361</v>
      </c>
      <c r="D281" s="121">
        <v>69</v>
      </c>
      <c r="E281" s="8" t="s">
        <v>361</v>
      </c>
      <c r="F281" s="8" t="s">
        <v>361</v>
      </c>
      <c r="G281" s="121" t="s">
        <v>361</v>
      </c>
      <c r="H281" s="121" t="s">
        <v>361</v>
      </c>
      <c r="I281" s="121" t="s">
        <v>361</v>
      </c>
      <c r="J281" s="121">
        <v>69</v>
      </c>
    </row>
    <row r="282" spans="1:11" x14ac:dyDescent="0.25">
      <c r="A282" s="43">
        <v>2309</v>
      </c>
      <c r="B282" s="27" t="s">
        <v>285</v>
      </c>
      <c r="C282" s="8">
        <v>1</v>
      </c>
      <c r="D282" s="8">
        <v>190</v>
      </c>
      <c r="E282" s="8" t="s">
        <v>361</v>
      </c>
      <c r="F282" s="8" t="s">
        <v>361</v>
      </c>
      <c r="G282" s="8" t="s">
        <v>361</v>
      </c>
      <c r="H282" s="8" t="s">
        <v>361</v>
      </c>
      <c r="I282" s="8" t="s">
        <v>361</v>
      </c>
      <c r="J282" s="8">
        <v>191</v>
      </c>
    </row>
    <row r="283" spans="1:11" x14ac:dyDescent="0.25">
      <c r="A283" s="43">
        <v>2313</v>
      </c>
      <c r="B283" s="27" t="s">
        <v>286</v>
      </c>
      <c r="C283" s="8">
        <v>11</v>
      </c>
      <c r="D283" s="8">
        <v>237</v>
      </c>
      <c r="E283" s="8" t="s">
        <v>361</v>
      </c>
      <c r="F283" s="8" t="s">
        <v>361</v>
      </c>
      <c r="G283" s="8" t="s">
        <v>361</v>
      </c>
      <c r="H283" s="8" t="s">
        <v>361</v>
      </c>
      <c r="I283" s="8" t="s">
        <v>361</v>
      </c>
      <c r="J283" s="8">
        <v>248</v>
      </c>
    </row>
    <row r="284" spans="1:11" x14ac:dyDescent="0.25">
      <c r="A284" s="43">
        <v>2321</v>
      </c>
      <c r="B284" s="27" t="s">
        <v>287</v>
      </c>
      <c r="C284" s="8">
        <v>2</v>
      </c>
      <c r="D284" s="8">
        <v>128</v>
      </c>
      <c r="E284" s="8" t="s">
        <v>361</v>
      </c>
      <c r="F284" s="8" t="s">
        <v>361</v>
      </c>
      <c r="G284" s="8" t="s">
        <v>361</v>
      </c>
      <c r="H284" s="8" t="s">
        <v>361</v>
      </c>
      <c r="I284" s="8" t="s">
        <v>361</v>
      </c>
      <c r="J284" s="8">
        <v>130</v>
      </c>
    </row>
    <row r="285" spans="1:11" x14ac:dyDescent="0.25">
      <c r="A285" s="43">
        <v>2326</v>
      </c>
      <c r="B285" s="27" t="s">
        <v>288</v>
      </c>
      <c r="C285" s="8">
        <v>3</v>
      </c>
      <c r="D285" s="8">
        <v>124</v>
      </c>
      <c r="E285" s="8" t="s">
        <v>361</v>
      </c>
      <c r="F285" s="8" t="s">
        <v>361</v>
      </c>
      <c r="G285" s="8" t="s">
        <v>361</v>
      </c>
      <c r="H285" s="8" t="s">
        <v>361</v>
      </c>
      <c r="I285" s="8" t="s">
        <v>361</v>
      </c>
      <c r="J285" s="8">
        <v>127</v>
      </c>
    </row>
    <row r="286" spans="1:11" s="48" customFormat="1" x14ac:dyDescent="0.2">
      <c r="A286" s="43">
        <v>2361</v>
      </c>
      <c r="B286" s="27" t="s">
        <v>289</v>
      </c>
      <c r="C286" s="8">
        <v>2</v>
      </c>
      <c r="D286" s="8">
        <v>145</v>
      </c>
      <c r="E286" s="8" t="s">
        <v>361</v>
      </c>
      <c r="F286" s="8" t="s">
        <v>361</v>
      </c>
      <c r="G286" s="8" t="s">
        <v>361</v>
      </c>
      <c r="H286" s="8" t="s">
        <v>361</v>
      </c>
      <c r="I286" s="8" t="s">
        <v>361</v>
      </c>
      <c r="J286" s="8">
        <v>147</v>
      </c>
    </row>
    <row r="287" spans="1:11" x14ac:dyDescent="0.25">
      <c r="A287" s="43">
        <v>2380</v>
      </c>
      <c r="B287" s="27" t="s">
        <v>290</v>
      </c>
      <c r="C287" s="8">
        <v>9</v>
      </c>
      <c r="D287" s="8">
        <v>762</v>
      </c>
      <c r="E287" s="8">
        <v>2</v>
      </c>
      <c r="F287" s="8" t="s">
        <v>361</v>
      </c>
      <c r="G287" s="8">
        <v>1</v>
      </c>
      <c r="H287" s="8">
        <v>9</v>
      </c>
      <c r="I287" s="8">
        <v>1</v>
      </c>
      <c r="J287" s="8">
        <v>784</v>
      </c>
    </row>
    <row r="288" spans="1:11" s="48" customFormat="1" ht="23.25" customHeight="1" x14ac:dyDescent="0.25">
      <c r="A288" s="97" t="s">
        <v>340</v>
      </c>
      <c r="B288" s="139"/>
      <c r="C288" s="98">
        <v>28</v>
      </c>
      <c r="D288" s="98">
        <v>1755</v>
      </c>
      <c r="E288" s="104">
        <v>2</v>
      </c>
      <c r="F288" s="104" t="s">
        <v>361</v>
      </c>
      <c r="G288" s="104">
        <v>1</v>
      </c>
      <c r="H288" s="104">
        <v>9</v>
      </c>
      <c r="I288" s="104">
        <v>1</v>
      </c>
      <c r="J288" s="104">
        <v>1796</v>
      </c>
      <c r="K288" s="104"/>
    </row>
    <row r="289" spans="1:11" x14ac:dyDescent="0.25">
      <c r="A289" s="43">
        <v>2401</v>
      </c>
      <c r="B289" s="27" t="s">
        <v>291</v>
      </c>
      <c r="C289" s="8">
        <v>1</v>
      </c>
      <c r="D289" s="8">
        <v>90</v>
      </c>
      <c r="E289" s="8" t="s">
        <v>361</v>
      </c>
      <c r="F289" s="8" t="s">
        <v>361</v>
      </c>
      <c r="G289" s="8" t="s">
        <v>361</v>
      </c>
      <c r="H289" s="8" t="s">
        <v>361</v>
      </c>
      <c r="I289" s="8" t="s">
        <v>361</v>
      </c>
      <c r="J289" s="8">
        <v>91</v>
      </c>
    </row>
    <row r="290" spans="1:11" x14ac:dyDescent="0.25">
      <c r="A290" s="43">
        <v>2403</v>
      </c>
      <c r="B290" s="27" t="s">
        <v>292</v>
      </c>
      <c r="C290" s="8">
        <v>2</v>
      </c>
      <c r="D290" s="8">
        <v>48</v>
      </c>
      <c r="E290" s="8" t="s">
        <v>361</v>
      </c>
      <c r="F290" s="8" t="s">
        <v>361</v>
      </c>
      <c r="G290" s="8" t="s">
        <v>361</v>
      </c>
      <c r="H290" s="8" t="s">
        <v>361</v>
      </c>
      <c r="I290" s="8" t="s">
        <v>361</v>
      </c>
      <c r="J290" s="8">
        <v>50</v>
      </c>
    </row>
    <row r="291" spans="1:11" x14ac:dyDescent="0.25">
      <c r="A291" s="43">
        <v>2404</v>
      </c>
      <c r="B291" s="27" t="s">
        <v>293</v>
      </c>
      <c r="C291" s="8">
        <v>3</v>
      </c>
      <c r="D291" s="8">
        <v>79</v>
      </c>
      <c r="E291" s="8" t="s">
        <v>361</v>
      </c>
      <c r="F291" s="8" t="s">
        <v>361</v>
      </c>
      <c r="G291" s="8" t="s">
        <v>361</v>
      </c>
      <c r="H291" s="8" t="s">
        <v>361</v>
      </c>
      <c r="I291" s="8" t="s">
        <v>361</v>
      </c>
      <c r="J291" s="8">
        <v>82</v>
      </c>
    </row>
    <row r="292" spans="1:11" x14ac:dyDescent="0.25">
      <c r="A292" s="43">
        <v>2409</v>
      </c>
      <c r="B292" s="27" t="s">
        <v>294</v>
      </c>
      <c r="C292" s="8">
        <v>2</v>
      </c>
      <c r="D292" s="8">
        <v>69</v>
      </c>
      <c r="E292" s="8" t="s">
        <v>361</v>
      </c>
      <c r="F292" s="8" t="s">
        <v>361</v>
      </c>
      <c r="G292" s="8" t="s">
        <v>361</v>
      </c>
      <c r="H292" s="8" t="s">
        <v>361</v>
      </c>
      <c r="I292" s="8" t="s">
        <v>361</v>
      </c>
      <c r="J292" s="8">
        <v>71</v>
      </c>
    </row>
    <row r="293" spans="1:11" x14ac:dyDescent="0.25">
      <c r="A293" s="43">
        <v>2417</v>
      </c>
      <c r="B293" s="27" t="s">
        <v>295</v>
      </c>
      <c r="C293" s="8" t="s">
        <v>361</v>
      </c>
      <c r="D293" s="8">
        <v>60</v>
      </c>
      <c r="E293" s="8" t="s">
        <v>361</v>
      </c>
      <c r="F293" s="8" t="s">
        <v>361</v>
      </c>
      <c r="G293" s="8" t="s">
        <v>361</v>
      </c>
      <c r="H293" s="8" t="s">
        <v>361</v>
      </c>
      <c r="I293" s="8" t="s">
        <v>361</v>
      </c>
      <c r="J293" s="8">
        <v>60</v>
      </c>
    </row>
    <row r="294" spans="1:11" x14ac:dyDescent="0.25">
      <c r="A294" s="43">
        <v>2418</v>
      </c>
      <c r="B294" s="27" t="s">
        <v>296</v>
      </c>
      <c r="C294" s="8" t="s">
        <v>361</v>
      </c>
      <c r="D294" s="8">
        <v>65</v>
      </c>
      <c r="E294" s="8" t="s">
        <v>361</v>
      </c>
      <c r="F294" s="8" t="s">
        <v>361</v>
      </c>
      <c r="G294" s="8" t="s">
        <v>361</v>
      </c>
      <c r="H294" s="8" t="s">
        <v>361</v>
      </c>
      <c r="I294" s="8" t="s">
        <v>361</v>
      </c>
      <c r="J294" s="8">
        <v>65</v>
      </c>
    </row>
    <row r="295" spans="1:11" s="101" customFormat="1" x14ac:dyDescent="0.2">
      <c r="A295" s="43">
        <v>2421</v>
      </c>
      <c r="B295" s="27" t="s">
        <v>297</v>
      </c>
      <c r="C295" s="8" t="s">
        <v>361</v>
      </c>
      <c r="D295" s="8">
        <v>87</v>
      </c>
      <c r="E295" s="8" t="s">
        <v>361</v>
      </c>
      <c r="F295" s="8" t="s">
        <v>361</v>
      </c>
      <c r="G295" s="8" t="s">
        <v>361</v>
      </c>
      <c r="H295" s="8" t="s">
        <v>361</v>
      </c>
      <c r="I295" s="8" t="s">
        <v>361</v>
      </c>
      <c r="J295" s="8">
        <v>87</v>
      </c>
    </row>
    <row r="296" spans="1:11" x14ac:dyDescent="0.25">
      <c r="A296" s="43">
        <v>2422</v>
      </c>
      <c r="B296" s="27" t="s">
        <v>298</v>
      </c>
      <c r="C296" s="8">
        <v>1</v>
      </c>
      <c r="D296" s="8">
        <v>60</v>
      </c>
      <c r="E296" s="8" t="s">
        <v>361</v>
      </c>
      <c r="F296" s="8" t="s">
        <v>361</v>
      </c>
      <c r="G296" s="8" t="s">
        <v>361</v>
      </c>
      <c r="H296" s="8" t="s">
        <v>361</v>
      </c>
      <c r="I296" s="8" t="s">
        <v>361</v>
      </c>
      <c r="J296" s="8">
        <v>61</v>
      </c>
    </row>
    <row r="297" spans="1:11" x14ac:dyDescent="0.25">
      <c r="A297" s="137">
        <v>2425</v>
      </c>
      <c r="B297" s="138" t="s">
        <v>299</v>
      </c>
      <c r="C297" s="121" t="s">
        <v>361</v>
      </c>
      <c r="D297" s="121">
        <v>47</v>
      </c>
      <c r="E297" s="8" t="s">
        <v>361</v>
      </c>
      <c r="F297" s="8" t="s">
        <v>361</v>
      </c>
      <c r="G297" s="121" t="s">
        <v>361</v>
      </c>
      <c r="H297" s="121" t="s">
        <v>361</v>
      </c>
      <c r="I297" s="121" t="s">
        <v>361</v>
      </c>
      <c r="J297" s="121">
        <v>47</v>
      </c>
    </row>
    <row r="298" spans="1:11" x14ac:dyDescent="0.25">
      <c r="A298" s="43">
        <v>2460</v>
      </c>
      <c r="B298" s="27" t="s">
        <v>300</v>
      </c>
      <c r="C298" s="8" t="s">
        <v>361</v>
      </c>
      <c r="D298" s="8">
        <v>192</v>
      </c>
      <c r="E298" s="8" t="s">
        <v>361</v>
      </c>
      <c r="F298" s="8" t="s">
        <v>361</v>
      </c>
      <c r="G298" s="8" t="s">
        <v>361</v>
      </c>
      <c r="H298" s="8" t="s">
        <v>361</v>
      </c>
      <c r="I298" s="8" t="s">
        <v>361</v>
      </c>
      <c r="J298" s="8">
        <v>192</v>
      </c>
    </row>
    <row r="299" spans="1:11" s="101" customFormat="1" x14ac:dyDescent="0.2">
      <c r="A299" s="43">
        <v>2462</v>
      </c>
      <c r="B299" s="27" t="s">
        <v>301</v>
      </c>
      <c r="C299" s="8" t="s">
        <v>361</v>
      </c>
      <c r="D299" s="8">
        <v>119</v>
      </c>
      <c r="E299" s="8" t="s">
        <v>361</v>
      </c>
      <c r="F299" s="8" t="s">
        <v>361</v>
      </c>
      <c r="G299" s="8" t="s">
        <v>361</v>
      </c>
      <c r="H299" s="8" t="s">
        <v>361</v>
      </c>
      <c r="I299" s="8" t="s">
        <v>361</v>
      </c>
      <c r="J299" s="8">
        <v>119</v>
      </c>
    </row>
    <row r="300" spans="1:11" x14ac:dyDescent="0.25">
      <c r="A300" s="43">
        <v>2463</v>
      </c>
      <c r="B300" s="27" t="s">
        <v>302</v>
      </c>
      <c r="C300" s="8">
        <v>1</v>
      </c>
      <c r="D300" s="8">
        <v>88</v>
      </c>
      <c r="E300" s="8" t="s">
        <v>361</v>
      </c>
      <c r="F300" s="8" t="s">
        <v>361</v>
      </c>
      <c r="G300" s="8" t="s">
        <v>361</v>
      </c>
      <c r="H300" s="8" t="s">
        <v>361</v>
      </c>
      <c r="I300" s="8" t="s">
        <v>361</v>
      </c>
      <c r="J300" s="8">
        <v>89</v>
      </c>
    </row>
    <row r="301" spans="1:11" x14ac:dyDescent="0.25">
      <c r="A301" s="137">
        <v>2480</v>
      </c>
      <c r="B301" s="138" t="s">
        <v>303</v>
      </c>
      <c r="C301" s="121">
        <v>5</v>
      </c>
      <c r="D301" s="121">
        <v>1045</v>
      </c>
      <c r="E301" s="8">
        <v>1</v>
      </c>
      <c r="F301" s="8" t="s">
        <v>361</v>
      </c>
      <c r="G301" s="121">
        <v>1</v>
      </c>
      <c r="H301" s="121">
        <v>30</v>
      </c>
      <c r="I301" s="121" t="s">
        <v>361</v>
      </c>
      <c r="J301" s="121">
        <v>1082</v>
      </c>
    </row>
    <row r="302" spans="1:11" s="48" customFormat="1" x14ac:dyDescent="0.2">
      <c r="A302" s="43">
        <v>2481</v>
      </c>
      <c r="B302" s="27" t="s">
        <v>304</v>
      </c>
      <c r="C302" s="8">
        <v>2</v>
      </c>
      <c r="D302" s="8">
        <v>190</v>
      </c>
      <c r="E302" s="8" t="s">
        <v>361</v>
      </c>
      <c r="F302" s="8" t="s">
        <v>361</v>
      </c>
      <c r="G302" s="8" t="s">
        <v>361</v>
      </c>
      <c r="H302" s="8" t="s">
        <v>361</v>
      </c>
      <c r="I302" s="8" t="s">
        <v>361</v>
      </c>
      <c r="J302" s="8">
        <v>192</v>
      </c>
    </row>
    <row r="303" spans="1:11" x14ac:dyDescent="0.25">
      <c r="A303" s="43">
        <v>2482</v>
      </c>
      <c r="B303" s="27" t="s">
        <v>305</v>
      </c>
      <c r="C303" s="8">
        <v>5</v>
      </c>
      <c r="D303" s="8">
        <v>711</v>
      </c>
      <c r="E303" s="8">
        <v>1</v>
      </c>
      <c r="F303" s="8">
        <v>1</v>
      </c>
      <c r="G303" s="8" t="s">
        <v>361</v>
      </c>
      <c r="H303" s="8">
        <v>6</v>
      </c>
      <c r="I303" s="8">
        <v>1</v>
      </c>
      <c r="J303" s="8">
        <v>725</v>
      </c>
    </row>
    <row r="304" spans="1:11" s="48" customFormat="1" ht="23.25" customHeight="1" x14ac:dyDescent="0.25">
      <c r="A304" s="97" t="s">
        <v>341</v>
      </c>
      <c r="B304" s="139"/>
      <c r="C304" s="98">
        <v>22</v>
      </c>
      <c r="D304" s="98">
        <v>2950</v>
      </c>
      <c r="E304" s="104">
        <v>2</v>
      </c>
      <c r="F304" s="104">
        <v>1</v>
      </c>
      <c r="G304" s="104">
        <v>1</v>
      </c>
      <c r="H304" s="104">
        <v>36</v>
      </c>
      <c r="I304" s="104">
        <v>1</v>
      </c>
      <c r="J304" s="104">
        <v>3013</v>
      </c>
      <c r="K304" s="104"/>
    </row>
    <row r="305" spans="1:11" s="101" customFormat="1" x14ac:dyDescent="0.2">
      <c r="A305" s="43">
        <v>2505</v>
      </c>
      <c r="B305" s="27" t="s">
        <v>306</v>
      </c>
      <c r="C305" s="8" t="s">
        <v>361</v>
      </c>
      <c r="D305" s="8">
        <v>138</v>
      </c>
      <c r="E305" s="8" t="s">
        <v>361</v>
      </c>
      <c r="F305" s="8" t="s">
        <v>361</v>
      </c>
      <c r="G305" s="8" t="s">
        <v>361</v>
      </c>
      <c r="H305" s="8" t="s">
        <v>361</v>
      </c>
      <c r="I305" s="8" t="s">
        <v>361</v>
      </c>
      <c r="J305" s="8">
        <v>138</v>
      </c>
    </row>
    <row r="306" spans="1:11" x14ac:dyDescent="0.25">
      <c r="A306" s="43">
        <v>2506</v>
      </c>
      <c r="B306" s="27" t="s">
        <v>307</v>
      </c>
      <c r="C306" s="8" t="s">
        <v>361</v>
      </c>
      <c r="D306" s="8">
        <v>89</v>
      </c>
      <c r="E306" s="8" t="s">
        <v>361</v>
      </c>
      <c r="F306" s="8" t="s">
        <v>361</v>
      </c>
      <c r="G306" s="8" t="s">
        <v>361</v>
      </c>
      <c r="H306" s="8" t="s">
        <v>361</v>
      </c>
      <c r="I306" s="8" t="s">
        <v>361</v>
      </c>
      <c r="J306" s="8">
        <v>89</v>
      </c>
    </row>
    <row r="307" spans="1:11" x14ac:dyDescent="0.25">
      <c r="A307" s="137">
        <v>2510</v>
      </c>
      <c r="B307" s="138" t="s">
        <v>308</v>
      </c>
      <c r="C307" s="121" t="s">
        <v>361</v>
      </c>
      <c r="D307" s="121">
        <v>63</v>
      </c>
      <c r="E307" s="8" t="s">
        <v>361</v>
      </c>
      <c r="F307" s="8" t="s">
        <v>361</v>
      </c>
      <c r="G307" s="121" t="s">
        <v>361</v>
      </c>
      <c r="H307" s="121" t="s">
        <v>361</v>
      </c>
      <c r="I307" s="121" t="s">
        <v>361</v>
      </c>
      <c r="J307" s="121">
        <v>63</v>
      </c>
    </row>
    <row r="308" spans="1:11" x14ac:dyDescent="0.25">
      <c r="A308" s="43">
        <v>2513</v>
      </c>
      <c r="B308" s="27" t="s">
        <v>309</v>
      </c>
      <c r="C308" s="8" t="s">
        <v>361</v>
      </c>
      <c r="D308" s="8">
        <v>72</v>
      </c>
      <c r="E308" s="8" t="s">
        <v>361</v>
      </c>
      <c r="F308" s="8" t="s">
        <v>361</v>
      </c>
      <c r="G308" s="8" t="s">
        <v>361</v>
      </c>
      <c r="H308" s="8" t="s">
        <v>361</v>
      </c>
      <c r="I308" s="8" t="s">
        <v>361</v>
      </c>
      <c r="J308" s="8">
        <v>72</v>
      </c>
    </row>
    <row r="309" spans="1:11" x14ac:dyDescent="0.25">
      <c r="A309" s="43">
        <v>2514</v>
      </c>
      <c r="B309" s="27" t="s">
        <v>310</v>
      </c>
      <c r="C309" s="8">
        <v>3</v>
      </c>
      <c r="D309" s="8">
        <v>190</v>
      </c>
      <c r="E309" s="8" t="s">
        <v>361</v>
      </c>
      <c r="F309" s="8" t="s">
        <v>361</v>
      </c>
      <c r="G309" s="8" t="s">
        <v>361</v>
      </c>
      <c r="H309" s="8" t="s">
        <v>361</v>
      </c>
      <c r="I309" s="8" t="s">
        <v>361</v>
      </c>
      <c r="J309" s="8">
        <v>193</v>
      </c>
    </row>
    <row r="310" spans="1:11" x14ac:dyDescent="0.25">
      <c r="A310" s="43">
        <v>2518</v>
      </c>
      <c r="B310" s="27" t="s">
        <v>311</v>
      </c>
      <c r="C310" s="8">
        <v>1</v>
      </c>
      <c r="D310" s="8">
        <v>92</v>
      </c>
      <c r="E310" s="8" t="s">
        <v>361</v>
      </c>
      <c r="F310" s="8" t="s">
        <v>361</v>
      </c>
      <c r="G310" s="8" t="s">
        <v>361</v>
      </c>
      <c r="H310" s="8" t="s">
        <v>361</v>
      </c>
      <c r="I310" s="8" t="s">
        <v>361</v>
      </c>
      <c r="J310" s="8">
        <v>93</v>
      </c>
    </row>
    <row r="311" spans="1:11" x14ac:dyDescent="0.25">
      <c r="A311" s="43">
        <v>2521</v>
      </c>
      <c r="B311" s="27" t="s">
        <v>312</v>
      </c>
      <c r="C311" s="8" t="s">
        <v>361</v>
      </c>
      <c r="D311" s="8">
        <v>189</v>
      </c>
      <c r="E311" s="8" t="s">
        <v>361</v>
      </c>
      <c r="F311" s="8" t="s">
        <v>361</v>
      </c>
      <c r="G311" s="8" t="s">
        <v>361</v>
      </c>
      <c r="H311" s="8" t="s">
        <v>361</v>
      </c>
      <c r="I311" s="8" t="s">
        <v>361</v>
      </c>
      <c r="J311" s="8">
        <v>189</v>
      </c>
    </row>
    <row r="312" spans="1:11" x14ac:dyDescent="0.25">
      <c r="A312" s="43">
        <v>2523</v>
      </c>
      <c r="B312" s="27" t="s">
        <v>313</v>
      </c>
      <c r="C312" s="8">
        <v>2</v>
      </c>
      <c r="D312" s="8">
        <v>238</v>
      </c>
      <c r="E312" s="8" t="s">
        <v>361</v>
      </c>
      <c r="F312" s="8" t="s">
        <v>361</v>
      </c>
      <c r="G312" s="8" t="s">
        <v>361</v>
      </c>
      <c r="H312" s="8" t="s">
        <v>361</v>
      </c>
      <c r="I312" s="8" t="s">
        <v>361</v>
      </c>
      <c r="J312" s="8">
        <v>240</v>
      </c>
    </row>
    <row r="313" spans="1:11" x14ac:dyDescent="0.25">
      <c r="A313" s="43">
        <v>2560</v>
      </c>
      <c r="B313" s="27" t="s">
        <v>314</v>
      </c>
      <c r="C313" s="8">
        <v>1</v>
      </c>
      <c r="D313" s="8">
        <v>162</v>
      </c>
      <c r="E313" s="8" t="s">
        <v>361</v>
      </c>
      <c r="F313" s="8" t="s">
        <v>361</v>
      </c>
      <c r="G313" s="8" t="s">
        <v>361</v>
      </c>
      <c r="H313" s="8" t="s">
        <v>361</v>
      </c>
      <c r="I313" s="8" t="s">
        <v>361</v>
      </c>
      <c r="J313" s="8">
        <v>163</v>
      </c>
    </row>
    <row r="314" spans="1:11" s="101" customFormat="1" x14ac:dyDescent="0.2">
      <c r="A314" s="43">
        <v>2580</v>
      </c>
      <c r="B314" s="27" t="s">
        <v>315</v>
      </c>
      <c r="C314" s="8">
        <v>10</v>
      </c>
      <c r="D314" s="8">
        <v>688</v>
      </c>
      <c r="E314" s="8" t="s">
        <v>361</v>
      </c>
      <c r="F314" s="8" t="s">
        <v>361</v>
      </c>
      <c r="G314" s="8" t="s">
        <v>361</v>
      </c>
      <c r="H314" s="8">
        <v>3</v>
      </c>
      <c r="I314" s="8" t="s">
        <v>361</v>
      </c>
      <c r="J314" s="8">
        <v>701</v>
      </c>
    </row>
    <row r="315" spans="1:11" x14ac:dyDescent="0.25">
      <c r="A315" s="43">
        <v>2581</v>
      </c>
      <c r="B315" s="27" t="s">
        <v>316</v>
      </c>
      <c r="C315" s="8">
        <v>4</v>
      </c>
      <c r="D315" s="8">
        <v>575</v>
      </c>
      <c r="E315" s="8">
        <v>1</v>
      </c>
      <c r="F315" s="8" t="s">
        <v>361</v>
      </c>
      <c r="G315" s="8" t="s">
        <v>361</v>
      </c>
      <c r="H315" s="8" t="s">
        <v>361</v>
      </c>
      <c r="I315" s="8" t="s">
        <v>361</v>
      </c>
      <c r="J315" s="8">
        <v>580</v>
      </c>
    </row>
    <row r="316" spans="1:11" x14ac:dyDescent="0.25">
      <c r="A316" s="137">
        <v>2582</v>
      </c>
      <c r="B316" s="138" t="s">
        <v>317</v>
      </c>
      <c r="C316" s="121">
        <v>1</v>
      </c>
      <c r="D316" s="121">
        <v>338</v>
      </c>
      <c r="E316" s="8" t="s">
        <v>361</v>
      </c>
      <c r="F316" s="8" t="s">
        <v>361</v>
      </c>
      <c r="G316" s="121" t="s">
        <v>361</v>
      </c>
      <c r="H316" s="121">
        <v>5</v>
      </c>
      <c r="I316" s="121" t="s">
        <v>361</v>
      </c>
      <c r="J316" s="121">
        <v>344</v>
      </c>
    </row>
    <row r="317" spans="1:11" s="48" customFormat="1" x14ac:dyDescent="0.2">
      <c r="A317" s="43">
        <v>2583</v>
      </c>
      <c r="B317" s="27" t="s">
        <v>318</v>
      </c>
      <c r="C317" s="8" t="s">
        <v>361</v>
      </c>
      <c r="D317" s="8">
        <v>122</v>
      </c>
      <c r="E317" s="8" t="s">
        <v>361</v>
      </c>
      <c r="F317" s="8" t="s">
        <v>361</v>
      </c>
      <c r="G317" s="8" t="s">
        <v>361</v>
      </c>
      <c r="H317" s="8" t="s">
        <v>361</v>
      </c>
      <c r="I317" s="8" t="s">
        <v>361</v>
      </c>
      <c r="J317" s="8">
        <v>122</v>
      </c>
    </row>
    <row r="318" spans="1:11" x14ac:dyDescent="0.25">
      <c r="A318" s="43">
        <v>2584</v>
      </c>
      <c r="B318" s="27" t="s">
        <v>319</v>
      </c>
      <c r="C318" s="8">
        <v>3</v>
      </c>
      <c r="D318" s="8">
        <v>341</v>
      </c>
      <c r="E318" s="8">
        <v>1</v>
      </c>
      <c r="F318" s="8" t="s">
        <v>361</v>
      </c>
      <c r="G318" s="8" t="s">
        <v>361</v>
      </c>
      <c r="H318" s="8" t="s">
        <v>361</v>
      </c>
      <c r="I318" s="8" t="s">
        <v>361</v>
      </c>
      <c r="J318" s="8">
        <v>345</v>
      </c>
    </row>
    <row r="319" spans="1:11" s="48" customFormat="1" ht="23.25" customHeight="1" x14ac:dyDescent="0.25">
      <c r="A319" s="97" t="s">
        <v>342</v>
      </c>
      <c r="B319" s="139"/>
      <c r="C319" s="98">
        <v>25</v>
      </c>
      <c r="D319" s="98">
        <v>3297</v>
      </c>
      <c r="E319" s="104">
        <v>2</v>
      </c>
      <c r="F319" s="104" t="s">
        <v>361</v>
      </c>
      <c r="G319" s="104" t="s">
        <v>361</v>
      </c>
      <c r="H319" s="104">
        <v>8</v>
      </c>
      <c r="I319" s="104" t="s">
        <v>361</v>
      </c>
      <c r="J319" s="104">
        <v>3332</v>
      </c>
      <c r="K319" s="104"/>
    </row>
    <row r="320" spans="1:11" s="48" customFormat="1" x14ac:dyDescent="0.2">
      <c r="A320" s="43" t="s">
        <v>346</v>
      </c>
      <c r="B320" s="27" t="s">
        <v>495</v>
      </c>
      <c r="C320" s="8" t="s">
        <v>361</v>
      </c>
      <c r="D320" s="8">
        <v>8</v>
      </c>
      <c r="E320" s="8" t="s">
        <v>361</v>
      </c>
      <c r="F320" s="8" t="s">
        <v>361</v>
      </c>
      <c r="G320" s="8" t="s">
        <v>361</v>
      </c>
      <c r="H320" s="8" t="s">
        <v>361</v>
      </c>
      <c r="I320" s="8" t="s">
        <v>361</v>
      </c>
      <c r="J320" s="8">
        <v>8</v>
      </c>
    </row>
    <row r="321" spans="1:11" s="48" customFormat="1" ht="23.25" customHeight="1" x14ac:dyDescent="0.25">
      <c r="A321" s="97" t="s">
        <v>343</v>
      </c>
      <c r="B321" s="139"/>
      <c r="C321" s="98" t="s">
        <v>361</v>
      </c>
      <c r="D321" s="98">
        <v>8</v>
      </c>
      <c r="E321" s="104" t="s">
        <v>361</v>
      </c>
      <c r="F321" s="104" t="s">
        <v>361</v>
      </c>
      <c r="G321" s="104" t="s">
        <v>361</v>
      </c>
      <c r="H321" s="104" t="s">
        <v>361</v>
      </c>
      <c r="I321" s="104" t="s">
        <v>361</v>
      </c>
      <c r="J321" s="104">
        <v>8</v>
      </c>
      <c r="K321" s="104"/>
    </row>
    <row r="322" spans="1:11" s="48" customFormat="1" ht="23.25" customHeight="1" x14ac:dyDescent="0.25">
      <c r="A322" s="97" t="s">
        <v>344</v>
      </c>
      <c r="B322" s="139"/>
      <c r="C322" s="98">
        <v>900</v>
      </c>
      <c r="D322" s="98">
        <v>82932</v>
      </c>
      <c r="E322" s="104">
        <v>231</v>
      </c>
      <c r="F322" s="104">
        <v>38</v>
      </c>
      <c r="G322" s="104">
        <v>81</v>
      </c>
      <c r="H322" s="104">
        <v>1863</v>
      </c>
      <c r="I322" s="104">
        <v>15</v>
      </c>
      <c r="J322" s="104">
        <v>86060</v>
      </c>
      <c r="K322" s="104"/>
    </row>
    <row r="323" spans="1:11" x14ac:dyDescent="0.25">
      <c r="A323" s="81"/>
      <c r="B323" s="140"/>
      <c r="C323" s="76"/>
      <c r="D323" s="76"/>
      <c r="E323" s="76"/>
      <c r="F323" s="76"/>
      <c r="G323" s="76"/>
      <c r="H323" s="76"/>
      <c r="I323" s="76"/>
      <c r="J323" s="76"/>
    </row>
    <row r="324" spans="1:11" x14ac:dyDescent="0.25">
      <c r="A324" s="11" t="s">
        <v>348</v>
      </c>
      <c r="B324" s="27"/>
      <c r="C324" s="25"/>
      <c r="D324" s="8"/>
      <c r="E324" s="8"/>
      <c r="F324" s="8"/>
      <c r="G324" s="8"/>
      <c r="H324" s="8"/>
      <c r="I324" s="8"/>
    </row>
    <row r="325" spans="1:11" x14ac:dyDescent="0.25">
      <c r="A325" s="61" t="s">
        <v>492</v>
      </c>
      <c r="B325" s="27"/>
      <c r="C325" s="25"/>
      <c r="D325" s="8"/>
      <c r="E325" s="8"/>
      <c r="F325" s="8"/>
      <c r="G325" s="8"/>
      <c r="H325" s="8"/>
      <c r="I325" s="8"/>
    </row>
    <row r="326" spans="1:11" x14ac:dyDescent="0.25">
      <c r="A326" s="43"/>
      <c r="B326" s="27"/>
      <c r="C326" s="25"/>
      <c r="D326" s="8"/>
      <c r="E326" s="5"/>
      <c r="F326" s="5"/>
      <c r="G326" s="5"/>
      <c r="H326" s="5"/>
      <c r="I326" s="5"/>
      <c r="J326" s="68"/>
    </row>
  </sheetData>
  <pageMargins left="0.70866141732283472" right="0.70866141732283472" top="0.74803149606299213" bottom="0.74803149606299213" header="0.31496062992125984" footer="0.31496062992125984"/>
  <pageSetup paperSize="9" scale="7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Blad13">
    <pageSetUpPr fitToPage="1"/>
  </sheetPr>
  <dimension ref="A1:L328"/>
  <sheetViews>
    <sheetView showGridLines="0" zoomScaleNormal="100" workbookViewId="0">
      <pane ySplit="7" topLeftCell="A8" activePane="bottomLeft" state="frozen"/>
      <selection activeCell="E331" sqref="E331"/>
      <selection pane="bottomLeft"/>
    </sheetView>
  </sheetViews>
  <sheetFormatPr defaultRowHeight="12.75" customHeight="1" x14ac:dyDescent="0.25"/>
  <cols>
    <col min="1" max="1" width="11" style="1" customWidth="1"/>
    <col min="2" max="2" width="15.5546875" style="28" customWidth="1"/>
    <col min="3" max="3" width="12.109375" style="50" customWidth="1"/>
    <col min="4" max="5" width="11.6640625" style="33" customWidth="1"/>
    <col min="6" max="6" width="14.6640625" style="33" customWidth="1"/>
    <col min="7" max="8" width="11.6640625" style="33" customWidth="1"/>
    <col min="9" max="9" width="11.6640625" style="88" customWidth="1"/>
    <col min="10" max="10" width="11.6640625" style="8" customWidth="1"/>
  </cols>
  <sheetData>
    <row r="1" spans="1:12" ht="12.75" customHeight="1" x14ac:dyDescent="0.25">
      <c r="A1" s="16" t="s">
        <v>436</v>
      </c>
      <c r="B1" s="1"/>
    </row>
    <row r="2" spans="1:12" ht="12.75" customHeight="1" x14ac:dyDescent="0.25">
      <c r="A2" s="157" t="s">
        <v>437</v>
      </c>
      <c r="B2" s="1"/>
    </row>
    <row r="3" spans="1:12" ht="12.75" customHeight="1" x14ac:dyDescent="0.25">
      <c r="A3" s="36"/>
      <c r="B3" s="39"/>
      <c r="C3" s="75"/>
      <c r="D3" s="65"/>
      <c r="E3" s="65"/>
      <c r="F3" s="65"/>
      <c r="G3" s="65"/>
      <c r="H3" s="65"/>
      <c r="I3" s="89"/>
      <c r="J3" s="19"/>
    </row>
    <row r="4" spans="1:12" ht="13.2" x14ac:dyDescent="0.25">
      <c r="A4" s="17" t="s">
        <v>0</v>
      </c>
      <c r="B4" s="35" t="s">
        <v>1</v>
      </c>
      <c r="C4" s="41" t="s">
        <v>14</v>
      </c>
      <c r="D4" s="13" t="s">
        <v>15</v>
      </c>
      <c r="E4" s="13" t="s">
        <v>16</v>
      </c>
      <c r="F4" s="13" t="s">
        <v>387</v>
      </c>
      <c r="G4" s="13" t="s">
        <v>53</v>
      </c>
      <c r="H4" s="13" t="s">
        <v>54</v>
      </c>
      <c r="I4" s="90" t="s">
        <v>17</v>
      </c>
      <c r="J4" s="8" t="s">
        <v>10</v>
      </c>
    </row>
    <row r="5" spans="1:12" ht="13.8" x14ac:dyDescent="0.25">
      <c r="A5" s="18" t="s">
        <v>6</v>
      </c>
      <c r="B5" s="35"/>
      <c r="C5" s="41"/>
      <c r="D5" s="13"/>
      <c r="E5" s="13"/>
      <c r="F5" s="13" t="s">
        <v>552</v>
      </c>
      <c r="G5" s="13"/>
      <c r="H5" s="13"/>
      <c r="I5" s="90"/>
    </row>
    <row r="6" spans="1:12" ht="12.75" customHeight="1" x14ac:dyDescent="0.25">
      <c r="B6" s="158" t="s">
        <v>497</v>
      </c>
      <c r="C6" s="166" t="s">
        <v>542</v>
      </c>
      <c r="D6" s="166" t="s">
        <v>15</v>
      </c>
      <c r="E6" s="166" t="s">
        <v>543</v>
      </c>
      <c r="F6" s="166" t="s">
        <v>550</v>
      </c>
      <c r="G6" s="166" t="s">
        <v>544</v>
      </c>
      <c r="H6" s="166" t="s">
        <v>54</v>
      </c>
      <c r="I6" s="166" t="s">
        <v>545</v>
      </c>
      <c r="J6" s="166" t="s">
        <v>546</v>
      </c>
    </row>
    <row r="7" spans="1:12" ht="13.2" x14ac:dyDescent="0.25">
      <c r="A7" s="37"/>
      <c r="B7" s="40"/>
      <c r="C7" s="75"/>
      <c r="D7" s="65"/>
      <c r="E7" s="65"/>
      <c r="F7" s="167" t="s">
        <v>551</v>
      </c>
      <c r="G7" s="65"/>
      <c r="H7" s="65"/>
      <c r="I7" s="65"/>
      <c r="J7" s="85"/>
    </row>
    <row r="8" spans="1:12" ht="12.75" customHeight="1" x14ac:dyDescent="0.25">
      <c r="A8" s="43"/>
      <c r="B8" s="27"/>
      <c r="C8" s="25"/>
      <c r="D8" s="25"/>
      <c r="E8" s="8"/>
      <c r="F8" s="25"/>
      <c r="G8" s="25"/>
      <c r="H8" s="8"/>
      <c r="I8" s="25"/>
      <c r="J8" s="25"/>
      <c r="K8" s="27"/>
      <c r="L8" s="25"/>
    </row>
    <row r="9" spans="1:12" ht="13.2" x14ac:dyDescent="0.25">
      <c r="A9" s="43">
        <v>114</v>
      </c>
      <c r="B9" s="27" t="s">
        <v>22</v>
      </c>
      <c r="C9" s="8" t="s">
        <v>361</v>
      </c>
      <c r="D9" s="8">
        <v>1</v>
      </c>
      <c r="E9" s="8" t="s">
        <v>361</v>
      </c>
      <c r="F9" s="8" t="s">
        <v>361</v>
      </c>
      <c r="G9" s="8" t="s">
        <v>361</v>
      </c>
      <c r="H9" s="8" t="s">
        <v>361</v>
      </c>
      <c r="I9" s="8" t="s">
        <v>361</v>
      </c>
      <c r="J9" s="8">
        <v>1</v>
      </c>
    </row>
    <row r="10" spans="1:12" ht="13.2" x14ac:dyDescent="0.25">
      <c r="A10" s="43">
        <v>115</v>
      </c>
      <c r="B10" s="27" t="s">
        <v>23</v>
      </c>
      <c r="C10" s="8" t="s">
        <v>361</v>
      </c>
      <c r="D10" s="8" t="s">
        <v>361</v>
      </c>
      <c r="E10" s="8" t="s">
        <v>361</v>
      </c>
      <c r="F10" s="8" t="s">
        <v>361</v>
      </c>
      <c r="G10" s="8" t="s">
        <v>361</v>
      </c>
      <c r="H10" s="8" t="s">
        <v>361</v>
      </c>
      <c r="I10" s="8" t="s">
        <v>361</v>
      </c>
      <c r="J10" s="8" t="s">
        <v>361</v>
      </c>
    </row>
    <row r="11" spans="1:12" ht="13.2" x14ac:dyDescent="0.25">
      <c r="A11" s="43">
        <v>117</v>
      </c>
      <c r="B11" s="27" t="s">
        <v>24</v>
      </c>
      <c r="C11" s="8" t="s">
        <v>361</v>
      </c>
      <c r="D11" s="8">
        <v>5</v>
      </c>
      <c r="E11" s="8" t="s">
        <v>361</v>
      </c>
      <c r="F11" s="8" t="s">
        <v>361</v>
      </c>
      <c r="G11" s="8" t="s">
        <v>361</v>
      </c>
      <c r="H11" s="8" t="s">
        <v>361</v>
      </c>
      <c r="I11" s="8" t="s">
        <v>361</v>
      </c>
      <c r="J11" s="8">
        <v>5</v>
      </c>
    </row>
    <row r="12" spans="1:12" ht="13.2" x14ac:dyDescent="0.25">
      <c r="A12" s="43">
        <v>120</v>
      </c>
      <c r="B12" s="27" t="s">
        <v>25</v>
      </c>
      <c r="C12" s="8" t="s">
        <v>361</v>
      </c>
      <c r="D12" s="8">
        <v>52</v>
      </c>
      <c r="E12" s="8" t="s">
        <v>361</v>
      </c>
      <c r="F12" s="8" t="s">
        <v>361</v>
      </c>
      <c r="G12" s="8" t="s">
        <v>361</v>
      </c>
      <c r="H12" s="8">
        <v>75</v>
      </c>
      <c r="I12" s="8" t="s">
        <v>361</v>
      </c>
      <c r="J12" s="8">
        <v>127</v>
      </c>
    </row>
    <row r="13" spans="1:12" ht="13.2" x14ac:dyDescent="0.25">
      <c r="A13" s="43">
        <v>123</v>
      </c>
      <c r="B13" s="27" t="s">
        <v>26</v>
      </c>
      <c r="C13" s="8" t="s">
        <v>361</v>
      </c>
      <c r="D13" s="8">
        <v>112</v>
      </c>
      <c r="E13" s="8">
        <v>10</v>
      </c>
      <c r="F13" s="8" t="s">
        <v>361</v>
      </c>
      <c r="G13" s="8" t="s">
        <v>361</v>
      </c>
      <c r="H13" s="8" t="s">
        <v>361</v>
      </c>
      <c r="I13" s="8" t="s">
        <v>361</v>
      </c>
      <c r="J13" s="8">
        <v>122</v>
      </c>
    </row>
    <row r="14" spans="1:12" ht="13.2" x14ac:dyDescent="0.25">
      <c r="A14" s="43">
        <v>125</v>
      </c>
      <c r="B14" s="27" t="s">
        <v>27</v>
      </c>
      <c r="C14" s="8" t="s">
        <v>361</v>
      </c>
      <c r="D14" s="8">
        <v>1</v>
      </c>
      <c r="E14" s="8">
        <v>3</v>
      </c>
      <c r="F14" s="8" t="s">
        <v>361</v>
      </c>
      <c r="G14" s="8" t="s">
        <v>361</v>
      </c>
      <c r="H14" s="8" t="s">
        <v>361</v>
      </c>
      <c r="I14" s="8" t="s">
        <v>361</v>
      </c>
      <c r="J14" s="8">
        <v>4</v>
      </c>
    </row>
    <row r="15" spans="1:12" ht="13.2" x14ac:dyDescent="0.25">
      <c r="A15" s="43">
        <v>126</v>
      </c>
      <c r="B15" s="27" t="s">
        <v>28</v>
      </c>
      <c r="C15" s="8" t="s">
        <v>361</v>
      </c>
      <c r="D15" s="8">
        <v>1</v>
      </c>
      <c r="E15" s="8" t="s">
        <v>361</v>
      </c>
      <c r="F15" s="8" t="s">
        <v>361</v>
      </c>
      <c r="G15" s="8" t="s">
        <v>361</v>
      </c>
      <c r="H15" s="8">
        <v>2</v>
      </c>
      <c r="I15" s="8" t="s">
        <v>361</v>
      </c>
      <c r="J15" s="8">
        <v>3</v>
      </c>
    </row>
    <row r="16" spans="1:12" ht="13.2" x14ac:dyDescent="0.25">
      <c r="A16" s="43">
        <v>127</v>
      </c>
      <c r="B16" s="27" t="s">
        <v>29</v>
      </c>
      <c r="C16" s="8" t="s">
        <v>361</v>
      </c>
      <c r="D16" s="8">
        <v>122</v>
      </c>
      <c r="E16" s="8" t="s">
        <v>361</v>
      </c>
      <c r="F16" s="8" t="s">
        <v>361</v>
      </c>
      <c r="G16" s="8" t="s">
        <v>361</v>
      </c>
      <c r="H16" s="8" t="s">
        <v>361</v>
      </c>
      <c r="I16" s="8" t="s">
        <v>361</v>
      </c>
      <c r="J16" s="8">
        <v>122</v>
      </c>
    </row>
    <row r="17" spans="1:11" ht="13.2" x14ac:dyDescent="0.25">
      <c r="A17" s="43">
        <v>128</v>
      </c>
      <c r="B17" s="27" t="s">
        <v>30</v>
      </c>
      <c r="C17" s="8" t="s">
        <v>361</v>
      </c>
      <c r="D17" s="8" t="s">
        <v>361</v>
      </c>
      <c r="E17" s="8" t="s">
        <v>361</v>
      </c>
      <c r="F17" s="8" t="s">
        <v>361</v>
      </c>
      <c r="G17" s="8" t="s">
        <v>361</v>
      </c>
      <c r="H17" s="8" t="s">
        <v>361</v>
      </c>
      <c r="I17" s="8" t="s">
        <v>361</v>
      </c>
      <c r="J17" s="8" t="s">
        <v>361</v>
      </c>
    </row>
    <row r="18" spans="1:11" ht="13.2" x14ac:dyDescent="0.25">
      <c r="A18" s="43">
        <v>136</v>
      </c>
      <c r="B18" s="27" t="s">
        <v>31</v>
      </c>
      <c r="C18" s="8" t="s">
        <v>361</v>
      </c>
      <c r="D18" s="8">
        <v>1</v>
      </c>
      <c r="E18" s="8" t="s">
        <v>361</v>
      </c>
      <c r="F18" s="8" t="s">
        <v>361</v>
      </c>
      <c r="G18" s="8" t="s">
        <v>361</v>
      </c>
      <c r="H18" s="8" t="s">
        <v>361</v>
      </c>
      <c r="I18" s="8" t="s">
        <v>361</v>
      </c>
      <c r="J18" s="8">
        <v>1</v>
      </c>
    </row>
    <row r="19" spans="1:11" ht="13.2" x14ac:dyDescent="0.25">
      <c r="A19" s="43">
        <v>138</v>
      </c>
      <c r="B19" s="27" t="s">
        <v>32</v>
      </c>
      <c r="C19" s="8" t="s">
        <v>361</v>
      </c>
      <c r="D19" s="8">
        <v>288</v>
      </c>
      <c r="E19" s="8" t="s">
        <v>361</v>
      </c>
      <c r="F19" s="8" t="s">
        <v>361</v>
      </c>
      <c r="G19" s="8" t="s">
        <v>361</v>
      </c>
      <c r="H19" s="8" t="s">
        <v>361</v>
      </c>
      <c r="I19" s="8" t="s">
        <v>361</v>
      </c>
      <c r="J19" s="8">
        <v>288</v>
      </c>
    </row>
    <row r="20" spans="1:11" ht="13.2" x14ac:dyDescent="0.25">
      <c r="A20" s="43">
        <v>139</v>
      </c>
      <c r="B20" s="27" t="s">
        <v>33</v>
      </c>
      <c r="C20" s="8" t="s">
        <v>361</v>
      </c>
      <c r="D20" s="8" t="s">
        <v>361</v>
      </c>
      <c r="E20" s="8" t="s">
        <v>361</v>
      </c>
      <c r="F20" s="8" t="s">
        <v>361</v>
      </c>
      <c r="G20" s="8" t="s">
        <v>361</v>
      </c>
      <c r="H20" s="8" t="s">
        <v>361</v>
      </c>
      <c r="I20" s="8" t="s">
        <v>361</v>
      </c>
      <c r="J20" s="8" t="s">
        <v>361</v>
      </c>
    </row>
    <row r="21" spans="1:11" ht="13.2" x14ac:dyDescent="0.25">
      <c r="A21" s="43">
        <v>140</v>
      </c>
      <c r="B21" s="27" t="s">
        <v>34</v>
      </c>
      <c r="C21" s="8" t="s">
        <v>361</v>
      </c>
      <c r="D21" s="8">
        <v>11</v>
      </c>
      <c r="E21" s="8" t="s">
        <v>361</v>
      </c>
      <c r="F21" s="8" t="s">
        <v>361</v>
      </c>
      <c r="G21" s="8" t="s">
        <v>361</v>
      </c>
      <c r="H21" s="8" t="s">
        <v>361</v>
      </c>
      <c r="I21" s="8" t="s">
        <v>361</v>
      </c>
      <c r="J21" s="8">
        <v>11</v>
      </c>
    </row>
    <row r="22" spans="1:11" ht="13.2" x14ac:dyDescent="0.25">
      <c r="A22" s="43">
        <v>160</v>
      </c>
      <c r="B22" s="27" t="s">
        <v>35</v>
      </c>
      <c r="C22" s="8">
        <v>1</v>
      </c>
      <c r="D22" s="8">
        <v>229</v>
      </c>
      <c r="E22" s="8" t="s">
        <v>361</v>
      </c>
      <c r="F22" s="8" t="s">
        <v>361</v>
      </c>
      <c r="G22" s="8" t="s">
        <v>361</v>
      </c>
      <c r="H22" s="8" t="s">
        <v>361</v>
      </c>
      <c r="I22" s="8" t="s">
        <v>361</v>
      </c>
      <c r="J22" s="8">
        <v>230</v>
      </c>
    </row>
    <row r="23" spans="1:11" ht="13.2" x14ac:dyDescent="0.25">
      <c r="A23" s="43">
        <v>162</v>
      </c>
      <c r="B23" s="27" t="s">
        <v>36</v>
      </c>
      <c r="C23" s="8" t="s">
        <v>361</v>
      </c>
      <c r="D23" s="8">
        <v>1</v>
      </c>
      <c r="E23" s="8" t="s">
        <v>361</v>
      </c>
      <c r="F23" s="8" t="s">
        <v>361</v>
      </c>
      <c r="G23" s="8" t="s">
        <v>361</v>
      </c>
      <c r="H23" s="8" t="s">
        <v>361</v>
      </c>
      <c r="I23" s="8" t="s">
        <v>361</v>
      </c>
      <c r="J23" s="8">
        <v>1</v>
      </c>
    </row>
    <row r="24" spans="1:11" ht="13.2" x14ac:dyDescent="0.25">
      <c r="A24" s="43">
        <v>163</v>
      </c>
      <c r="B24" s="27" t="s">
        <v>37</v>
      </c>
      <c r="C24" s="8" t="s">
        <v>361</v>
      </c>
      <c r="D24" s="8">
        <v>15</v>
      </c>
      <c r="E24" s="8" t="s">
        <v>361</v>
      </c>
      <c r="F24" s="8" t="s">
        <v>361</v>
      </c>
      <c r="G24" s="8" t="s">
        <v>361</v>
      </c>
      <c r="H24" s="8" t="s">
        <v>361</v>
      </c>
      <c r="I24" s="8" t="s">
        <v>361</v>
      </c>
      <c r="J24" s="8">
        <v>15</v>
      </c>
    </row>
    <row r="25" spans="1:11" ht="13.2" x14ac:dyDescent="0.25">
      <c r="A25" s="43">
        <v>180</v>
      </c>
      <c r="B25" s="27" t="s">
        <v>38</v>
      </c>
      <c r="C25" s="8">
        <v>4</v>
      </c>
      <c r="D25" s="8">
        <v>436</v>
      </c>
      <c r="E25" s="8">
        <v>4</v>
      </c>
      <c r="F25" s="8" t="s">
        <v>361</v>
      </c>
      <c r="G25" s="8">
        <v>56</v>
      </c>
      <c r="H25" s="8">
        <v>256</v>
      </c>
      <c r="I25" s="8" t="s">
        <v>361</v>
      </c>
      <c r="J25" s="8">
        <v>756</v>
      </c>
    </row>
    <row r="26" spans="1:11" s="10" customFormat="1" ht="13.2" x14ac:dyDescent="0.25">
      <c r="A26" s="43">
        <v>181</v>
      </c>
      <c r="B26" s="27" t="s">
        <v>39</v>
      </c>
      <c r="C26" s="8">
        <v>3</v>
      </c>
      <c r="D26" s="8">
        <v>123</v>
      </c>
      <c r="E26" s="8">
        <v>4</v>
      </c>
      <c r="F26" s="8" t="s">
        <v>361</v>
      </c>
      <c r="G26" s="8">
        <v>1</v>
      </c>
      <c r="H26" s="8">
        <v>2</v>
      </c>
      <c r="I26" s="8" t="s">
        <v>361</v>
      </c>
      <c r="J26" s="8">
        <v>133</v>
      </c>
      <c r="K26"/>
    </row>
    <row r="27" spans="1:11" ht="13.2" x14ac:dyDescent="0.25">
      <c r="A27" s="43">
        <v>182</v>
      </c>
      <c r="B27" s="27" t="s">
        <v>40</v>
      </c>
      <c r="C27" s="8" t="s">
        <v>361</v>
      </c>
      <c r="D27" s="8">
        <v>508</v>
      </c>
      <c r="E27" s="8">
        <v>13</v>
      </c>
      <c r="F27" s="8" t="s">
        <v>361</v>
      </c>
      <c r="G27" s="8" t="s">
        <v>361</v>
      </c>
      <c r="H27" s="8">
        <v>165</v>
      </c>
      <c r="I27" s="8" t="s">
        <v>361</v>
      </c>
      <c r="J27" s="8">
        <v>686</v>
      </c>
    </row>
    <row r="28" spans="1:11" ht="13.2" x14ac:dyDescent="0.25">
      <c r="A28" s="43">
        <v>183</v>
      </c>
      <c r="B28" s="27" t="s">
        <v>41</v>
      </c>
      <c r="C28" s="8" t="s">
        <v>361</v>
      </c>
      <c r="D28" s="8">
        <v>1</v>
      </c>
      <c r="E28" s="8" t="s">
        <v>361</v>
      </c>
      <c r="F28" s="8" t="s">
        <v>361</v>
      </c>
      <c r="G28" s="8" t="s">
        <v>361</v>
      </c>
      <c r="H28" s="8" t="s">
        <v>361</v>
      </c>
      <c r="I28" s="8" t="s">
        <v>361</v>
      </c>
      <c r="J28" s="8">
        <v>1</v>
      </c>
    </row>
    <row r="29" spans="1:11" s="48" customFormat="1" ht="13.2" x14ac:dyDescent="0.2">
      <c r="A29" s="137">
        <v>184</v>
      </c>
      <c r="B29" s="138" t="s">
        <v>42</v>
      </c>
      <c r="C29" s="121" t="s">
        <v>361</v>
      </c>
      <c r="D29" s="8">
        <v>129</v>
      </c>
      <c r="E29" s="121">
        <v>15</v>
      </c>
      <c r="F29" s="121" t="s">
        <v>361</v>
      </c>
      <c r="G29" s="121" t="s">
        <v>361</v>
      </c>
      <c r="H29" s="8" t="s">
        <v>361</v>
      </c>
      <c r="I29" s="121" t="s">
        <v>361</v>
      </c>
      <c r="J29" s="8">
        <v>144</v>
      </c>
      <c r="K29" s="101"/>
    </row>
    <row r="30" spans="1:11" s="48" customFormat="1" ht="13.2" x14ac:dyDescent="0.2">
      <c r="A30" s="137">
        <v>186</v>
      </c>
      <c r="B30" s="138" t="s">
        <v>43</v>
      </c>
      <c r="C30" s="121" t="s">
        <v>361</v>
      </c>
      <c r="D30" s="8" t="s">
        <v>361</v>
      </c>
      <c r="E30" s="121" t="s">
        <v>361</v>
      </c>
      <c r="F30" s="121" t="s">
        <v>361</v>
      </c>
      <c r="G30" s="121" t="s">
        <v>361</v>
      </c>
      <c r="H30" s="8" t="s">
        <v>361</v>
      </c>
      <c r="I30" s="121" t="s">
        <v>361</v>
      </c>
      <c r="J30" s="8" t="s">
        <v>361</v>
      </c>
      <c r="K30" s="101"/>
    </row>
    <row r="31" spans="1:11" ht="13.2" x14ac:dyDescent="0.25">
      <c r="A31" s="43">
        <v>187</v>
      </c>
      <c r="B31" s="27" t="s">
        <v>44</v>
      </c>
      <c r="C31" s="8" t="s">
        <v>361</v>
      </c>
      <c r="D31" s="8">
        <v>1</v>
      </c>
      <c r="E31" s="8" t="s">
        <v>361</v>
      </c>
      <c r="F31" s="8" t="s">
        <v>361</v>
      </c>
      <c r="G31" s="8" t="s">
        <v>361</v>
      </c>
      <c r="H31" s="8" t="s">
        <v>361</v>
      </c>
      <c r="I31" s="8" t="s">
        <v>361</v>
      </c>
      <c r="J31" s="8">
        <v>1</v>
      </c>
    </row>
    <row r="32" spans="1:11" ht="13.2" x14ac:dyDescent="0.25">
      <c r="A32" s="43">
        <v>188</v>
      </c>
      <c r="B32" s="27" t="s">
        <v>45</v>
      </c>
      <c r="C32" s="8" t="s">
        <v>361</v>
      </c>
      <c r="D32" s="8">
        <v>113</v>
      </c>
      <c r="E32" s="8">
        <v>5</v>
      </c>
      <c r="F32" s="8" t="s">
        <v>361</v>
      </c>
      <c r="G32" s="8" t="s">
        <v>361</v>
      </c>
      <c r="H32" s="8" t="s">
        <v>361</v>
      </c>
      <c r="I32" s="8" t="s">
        <v>361</v>
      </c>
      <c r="J32" s="8">
        <v>118</v>
      </c>
    </row>
    <row r="33" spans="1:11" s="10" customFormat="1" ht="13.2" x14ac:dyDescent="0.25">
      <c r="A33" s="43">
        <v>191</v>
      </c>
      <c r="B33" s="27" t="s">
        <v>46</v>
      </c>
      <c r="C33" s="8" t="s">
        <v>361</v>
      </c>
      <c r="D33" s="8">
        <v>136</v>
      </c>
      <c r="E33" s="8">
        <v>5</v>
      </c>
      <c r="F33" s="8" t="s">
        <v>361</v>
      </c>
      <c r="G33" s="8" t="s">
        <v>361</v>
      </c>
      <c r="H33" s="8" t="s">
        <v>361</v>
      </c>
      <c r="I33" s="8" t="s">
        <v>361</v>
      </c>
      <c r="J33" s="8">
        <v>141</v>
      </c>
      <c r="K33"/>
    </row>
    <row r="34" spans="1:11" s="10" customFormat="1" ht="13.2" x14ac:dyDescent="0.25">
      <c r="A34" s="43">
        <v>192</v>
      </c>
      <c r="B34" s="27" t="s">
        <v>47</v>
      </c>
      <c r="C34" s="8" t="s">
        <v>361</v>
      </c>
      <c r="D34" s="8">
        <v>14</v>
      </c>
      <c r="E34" s="8" t="s">
        <v>361</v>
      </c>
      <c r="F34" s="8" t="s">
        <v>361</v>
      </c>
      <c r="G34" s="8" t="s">
        <v>361</v>
      </c>
      <c r="H34" s="8" t="s">
        <v>361</v>
      </c>
      <c r="I34" s="8" t="s">
        <v>361</v>
      </c>
      <c r="J34" s="8">
        <v>14</v>
      </c>
      <c r="K34"/>
    </row>
    <row r="35" spans="1:11" s="48" customFormat="1" ht="27.75" customHeight="1" x14ac:dyDescent="0.25">
      <c r="A35" s="97" t="s">
        <v>322</v>
      </c>
      <c r="B35" s="139"/>
      <c r="C35" s="98">
        <v>8</v>
      </c>
      <c r="D35" s="98">
        <v>2300</v>
      </c>
      <c r="E35" s="98">
        <v>59</v>
      </c>
      <c r="F35" s="98" t="s">
        <v>361</v>
      </c>
      <c r="G35" s="104">
        <v>57</v>
      </c>
      <c r="H35" s="104">
        <v>500</v>
      </c>
      <c r="I35" s="104" t="s">
        <v>361</v>
      </c>
      <c r="J35" s="104">
        <v>2924</v>
      </c>
    </row>
    <row r="36" spans="1:11" s="48" customFormat="1" ht="13.2" x14ac:dyDescent="0.2">
      <c r="A36" s="102">
        <v>305</v>
      </c>
      <c r="B36" s="107" t="s">
        <v>56</v>
      </c>
      <c r="C36" s="121" t="s">
        <v>361</v>
      </c>
      <c r="D36" s="121">
        <v>6</v>
      </c>
      <c r="E36" s="121" t="s">
        <v>361</v>
      </c>
      <c r="F36" s="121" t="s">
        <v>361</v>
      </c>
      <c r="G36" s="121" t="s">
        <v>361</v>
      </c>
      <c r="H36" s="8" t="s">
        <v>361</v>
      </c>
      <c r="I36" s="121" t="s">
        <v>361</v>
      </c>
      <c r="J36" s="8">
        <v>6</v>
      </c>
      <c r="K36" s="101"/>
    </row>
    <row r="37" spans="1:11" s="10" customFormat="1" ht="13.2" x14ac:dyDescent="0.25">
      <c r="A37" s="43">
        <v>319</v>
      </c>
      <c r="B37" s="27" t="s">
        <v>57</v>
      </c>
      <c r="C37" s="8" t="s">
        <v>361</v>
      </c>
      <c r="D37" s="8" t="s">
        <v>361</v>
      </c>
      <c r="E37" s="8" t="s">
        <v>361</v>
      </c>
      <c r="F37" s="8" t="s">
        <v>361</v>
      </c>
      <c r="G37" s="8" t="s">
        <v>361</v>
      </c>
      <c r="H37" s="8" t="s">
        <v>361</v>
      </c>
      <c r="I37" s="8" t="s">
        <v>361</v>
      </c>
      <c r="J37" s="8" t="s">
        <v>361</v>
      </c>
      <c r="K37"/>
    </row>
    <row r="38" spans="1:11" s="10" customFormat="1" ht="13.2" x14ac:dyDescent="0.25">
      <c r="A38" s="43">
        <v>330</v>
      </c>
      <c r="B38" s="27" t="s">
        <v>58</v>
      </c>
      <c r="C38" s="8" t="s">
        <v>361</v>
      </c>
      <c r="D38" s="8">
        <v>1</v>
      </c>
      <c r="E38" s="8" t="s">
        <v>361</v>
      </c>
      <c r="F38" s="8" t="s">
        <v>361</v>
      </c>
      <c r="G38" s="8" t="s">
        <v>361</v>
      </c>
      <c r="H38" s="8" t="s">
        <v>361</v>
      </c>
      <c r="I38" s="8" t="s">
        <v>361</v>
      </c>
      <c r="J38" s="8">
        <v>1</v>
      </c>
      <c r="K38"/>
    </row>
    <row r="39" spans="1:11" ht="13.2" x14ac:dyDescent="0.25">
      <c r="A39" s="43">
        <v>331</v>
      </c>
      <c r="B39" s="27" t="s">
        <v>59</v>
      </c>
      <c r="C39" s="8" t="s">
        <v>361</v>
      </c>
      <c r="D39" s="8">
        <v>4</v>
      </c>
      <c r="E39" s="8" t="s">
        <v>361</v>
      </c>
      <c r="F39" s="8" t="s">
        <v>361</v>
      </c>
      <c r="G39" s="8" t="s">
        <v>361</v>
      </c>
      <c r="H39" s="8" t="s">
        <v>361</v>
      </c>
      <c r="I39" s="8" t="s">
        <v>361</v>
      </c>
      <c r="J39" s="8">
        <v>4</v>
      </c>
    </row>
    <row r="40" spans="1:11" s="48" customFormat="1" ht="13.2" x14ac:dyDescent="0.2">
      <c r="A40" s="137">
        <v>360</v>
      </c>
      <c r="B40" s="138" t="s">
        <v>60</v>
      </c>
      <c r="C40" s="121" t="s">
        <v>361</v>
      </c>
      <c r="D40" s="8" t="s">
        <v>361</v>
      </c>
      <c r="E40" s="121" t="s">
        <v>361</v>
      </c>
      <c r="F40" s="121" t="s">
        <v>361</v>
      </c>
      <c r="G40" s="121" t="s">
        <v>361</v>
      </c>
      <c r="H40" s="8" t="s">
        <v>361</v>
      </c>
      <c r="I40" s="121" t="s">
        <v>361</v>
      </c>
      <c r="J40" s="8" t="s">
        <v>361</v>
      </c>
      <c r="K40" s="101"/>
    </row>
    <row r="41" spans="1:11" s="48" customFormat="1" ht="13.2" x14ac:dyDescent="0.2">
      <c r="A41" s="137">
        <v>380</v>
      </c>
      <c r="B41" s="138" t="s">
        <v>61</v>
      </c>
      <c r="C41" s="121">
        <v>1</v>
      </c>
      <c r="D41" s="8">
        <v>250</v>
      </c>
      <c r="E41" s="121">
        <v>14</v>
      </c>
      <c r="F41" s="121">
        <v>15</v>
      </c>
      <c r="G41" s="121" t="s">
        <v>361</v>
      </c>
      <c r="H41" s="8">
        <v>172</v>
      </c>
      <c r="I41" s="121" t="s">
        <v>361</v>
      </c>
      <c r="J41" s="8">
        <v>452</v>
      </c>
      <c r="K41" s="101"/>
    </row>
    <row r="42" spans="1:11" s="10" customFormat="1" ht="13.2" x14ac:dyDescent="0.25">
      <c r="A42" s="43">
        <v>381</v>
      </c>
      <c r="B42" s="27" t="s">
        <v>62</v>
      </c>
      <c r="C42" s="8" t="s">
        <v>361</v>
      </c>
      <c r="D42" s="8">
        <v>7</v>
      </c>
      <c r="E42" s="8" t="s">
        <v>361</v>
      </c>
      <c r="F42" s="8" t="s">
        <v>361</v>
      </c>
      <c r="G42" s="8" t="s">
        <v>361</v>
      </c>
      <c r="H42" s="8" t="s">
        <v>361</v>
      </c>
      <c r="I42" s="8" t="s">
        <v>361</v>
      </c>
      <c r="J42" s="8">
        <v>7</v>
      </c>
      <c r="K42"/>
    </row>
    <row r="43" spans="1:11" s="10" customFormat="1" ht="13.2" x14ac:dyDescent="0.25">
      <c r="A43" s="43">
        <v>382</v>
      </c>
      <c r="B43" s="27" t="s">
        <v>63</v>
      </c>
      <c r="C43" s="8" t="s">
        <v>361</v>
      </c>
      <c r="D43" s="8">
        <v>49</v>
      </c>
      <c r="E43" s="8" t="s">
        <v>361</v>
      </c>
      <c r="F43" s="8" t="s">
        <v>361</v>
      </c>
      <c r="G43" s="8" t="s">
        <v>361</v>
      </c>
      <c r="H43" s="8" t="s">
        <v>361</v>
      </c>
      <c r="I43" s="8" t="s">
        <v>361</v>
      </c>
      <c r="J43" s="8">
        <v>49</v>
      </c>
      <c r="K43"/>
    </row>
    <row r="44" spans="1:11" s="48" customFormat="1" ht="27.75" customHeight="1" x14ac:dyDescent="0.25">
      <c r="A44" s="97" t="s">
        <v>323</v>
      </c>
      <c r="B44" s="139"/>
      <c r="C44" s="98">
        <v>1</v>
      </c>
      <c r="D44" s="98">
        <v>317</v>
      </c>
      <c r="E44" s="98">
        <v>14</v>
      </c>
      <c r="F44" s="98">
        <v>15</v>
      </c>
      <c r="G44" s="104" t="s">
        <v>361</v>
      </c>
      <c r="H44" s="104">
        <v>172</v>
      </c>
      <c r="I44" s="104" t="s">
        <v>361</v>
      </c>
      <c r="J44" s="104">
        <v>519</v>
      </c>
    </row>
    <row r="45" spans="1:11" s="48" customFormat="1" ht="13.2" x14ac:dyDescent="0.2">
      <c r="A45" s="102">
        <v>428</v>
      </c>
      <c r="B45" s="107" t="s">
        <v>64</v>
      </c>
      <c r="C45" s="121" t="s">
        <v>361</v>
      </c>
      <c r="D45" s="121" t="s">
        <v>361</v>
      </c>
      <c r="E45" s="121" t="s">
        <v>361</v>
      </c>
      <c r="F45" s="121" t="s">
        <v>361</v>
      </c>
      <c r="G45" s="121" t="s">
        <v>361</v>
      </c>
      <c r="H45" s="8" t="s">
        <v>361</v>
      </c>
      <c r="I45" s="121" t="s">
        <v>361</v>
      </c>
      <c r="J45" s="8" t="s">
        <v>361</v>
      </c>
      <c r="K45" s="101"/>
    </row>
    <row r="46" spans="1:11" s="48" customFormat="1" ht="13.2" x14ac:dyDescent="0.2">
      <c r="A46" s="102">
        <v>461</v>
      </c>
      <c r="B46" s="107" t="s">
        <v>65</v>
      </c>
      <c r="C46" s="121" t="s">
        <v>361</v>
      </c>
      <c r="D46" s="121" t="s">
        <v>361</v>
      </c>
      <c r="E46" s="121" t="s">
        <v>361</v>
      </c>
      <c r="F46" s="121" t="s">
        <v>361</v>
      </c>
      <c r="G46" s="121" t="s">
        <v>361</v>
      </c>
      <c r="H46" s="8" t="s">
        <v>361</v>
      </c>
      <c r="I46" s="121" t="s">
        <v>361</v>
      </c>
      <c r="J46" s="8" t="s">
        <v>361</v>
      </c>
      <c r="K46" s="101"/>
    </row>
    <row r="47" spans="1:11" ht="13.2" x14ac:dyDescent="0.25">
      <c r="A47" s="43">
        <v>480</v>
      </c>
      <c r="B47" s="27" t="s">
        <v>66</v>
      </c>
      <c r="C47" s="8" t="s">
        <v>361</v>
      </c>
      <c r="D47" s="8">
        <v>139</v>
      </c>
      <c r="E47" s="8">
        <v>26</v>
      </c>
      <c r="F47" s="8" t="s">
        <v>361</v>
      </c>
      <c r="G47" s="8" t="s">
        <v>361</v>
      </c>
      <c r="H47" s="8" t="s">
        <v>361</v>
      </c>
      <c r="I47" s="8" t="s">
        <v>361</v>
      </c>
      <c r="J47" s="8">
        <v>165</v>
      </c>
    </row>
    <row r="48" spans="1:11" s="10" customFormat="1" ht="13.2" x14ac:dyDescent="0.25">
      <c r="A48" s="43">
        <v>481</v>
      </c>
      <c r="B48" s="27" t="s">
        <v>67</v>
      </c>
      <c r="C48" s="8" t="s">
        <v>361</v>
      </c>
      <c r="D48" s="8" t="s">
        <v>361</v>
      </c>
      <c r="E48" s="8" t="s">
        <v>361</v>
      </c>
      <c r="F48" s="8" t="s">
        <v>361</v>
      </c>
      <c r="G48" s="8" t="s">
        <v>361</v>
      </c>
      <c r="H48" s="8" t="s">
        <v>361</v>
      </c>
      <c r="I48" s="8" t="s">
        <v>361</v>
      </c>
      <c r="J48" s="8" t="s">
        <v>361</v>
      </c>
      <c r="K48"/>
    </row>
    <row r="49" spans="1:11" s="10" customFormat="1" ht="13.2" x14ac:dyDescent="0.25">
      <c r="A49" s="43">
        <v>482</v>
      </c>
      <c r="B49" s="27" t="s">
        <v>68</v>
      </c>
      <c r="C49" s="8" t="s">
        <v>361</v>
      </c>
      <c r="D49" s="8" t="s">
        <v>361</v>
      </c>
      <c r="E49" s="8" t="s">
        <v>361</v>
      </c>
      <c r="F49" s="8" t="s">
        <v>361</v>
      </c>
      <c r="G49" s="8" t="s">
        <v>361</v>
      </c>
      <c r="H49" s="8" t="s">
        <v>361</v>
      </c>
      <c r="I49" s="8" t="s">
        <v>361</v>
      </c>
      <c r="J49" s="8" t="s">
        <v>361</v>
      </c>
      <c r="K49"/>
    </row>
    <row r="50" spans="1:11" s="10" customFormat="1" ht="13.2" x14ac:dyDescent="0.25">
      <c r="A50" s="43">
        <v>483</v>
      </c>
      <c r="B50" s="27" t="s">
        <v>69</v>
      </c>
      <c r="C50" s="8" t="s">
        <v>361</v>
      </c>
      <c r="D50" s="8">
        <v>14</v>
      </c>
      <c r="E50" s="8" t="s">
        <v>361</v>
      </c>
      <c r="F50" s="8" t="s">
        <v>361</v>
      </c>
      <c r="G50" s="8" t="s">
        <v>361</v>
      </c>
      <c r="H50" s="8" t="s">
        <v>361</v>
      </c>
      <c r="I50" s="8" t="s">
        <v>361</v>
      </c>
      <c r="J50" s="8">
        <v>14</v>
      </c>
      <c r="K50"/>
    </row>
    <row r="51" spans="1:11" s="10" customFormat="1" ht="13.2" x14ac:dyDescent="0.25">
      <c r="A51" s="43">
        <v>484</v>
      </c>
      <c r="B51" s="27" t="s">
        <v>70</v>
      </c>
      <c r="C51" s="8">
        <v>2</v>
      </c>
      <c r="D51" s="8">
        <v>12</v>
      </c>
      <c r="E51" s="8">
        <v>12</v>
      </c>
      <c r="F51" s="8" t="s">
        <v>361</v>
      </c>
      <c r="G51" s="8" t="s">
        <v>361</v>
      </c>
      <c r="H51" s="8">
        <v>56</v>
      </c>
      <c r="I51" s="8" t="s">
        <v>361</v>
      </c>
      <c r="J51" s="8">
        <v>82</v>
      </c>
      <c r="K51"/>
    </row>
    <row r="52" spans="1:11" s="10" customFormat="1" ht="13.2" x14ac:dyDescent="0.25">
      <c r="A52" s="43">
        <v>486</v>
      </c>
      <c r="B52" s="27" t="s">
        <v>71</v>
      </c>
      <c r="C52" s="8" t="s">
        <v>361</v>
      </c>
      <c r="D52" s="8" t="s">
        <v>361</v>
      </c>
      <c r="E52" s="8" t="s">
        <v>361</v>
      </c>
      <c r="F52" s="8" t="s">
        <v>361</v>
      </c>
      <c r="G52" s="8" t="s">
        <v>361</v>
      </c>
      <c r="H52" s="8" t="s">
        <v>361</v>
      </c>
      <c r="I52" s="8" t="s">
        <v>361</v>
      </c>
      <c r="J52" s="8" t="s">
        <v>361</v>
      </c>
      <c r="K52"/>
    </row>
    <row r="53" spans="1:11" s="48" customFormat="1" ht="13.2" x14ac:dyDescent="0.2">
      <c r="A53" s="137">
        <v>488</v>
      </c>
      <c r="B53" s="138" t="s">
        <v>72</v>
      </c>
      <c r="C53" s="121" t="s">
        <v>361</v>
      </c>
      <c r="D53" s="8">
        <v>5</v>
      </c>
      <c r="E53" s="121" t="s">
        <v>361</v>
      </c>
      <c r="F53" s="121" t="s">
        <v>361</v>
      </c>
      <c r="G53" s="121" t="s">
        <v>361</v>
      </c>
      <c r="H53" s="8" t="s">
        <v>361</v>
      </c>
      <c r="I53" s="121" t="s">
        <v>361</v>
      </c>
      <c r="J53" s="8">
        <v>5</v>
      </c>
      <c r="K53" s="101"/>
    </row>
    <row r="54" spans="1:11" s="48" customFormat="1" ht="27.75" customHeight="1" x14ac:dyDescent="0.25">
      <c r="A54" s="97" t="s">
        <v>324</v>
      </c>
      <c r="B54" s="139"/>
      <c r="C54" s="98">
        <v>2</v>
      </c>
      <c r="D54" s="98">
        <v>170</v>
      </c>
      <c r="E54" s="98">
        <v>38</v>
      </c>
      <c r="F54" s="98" t="s">
        <v>361</v>
      </c>
      <c r="G54" s="104" t="s">
        <v>361</v>
      </c>
      <c r="H54" s="104">
        <v>56</v>
      </c>
      <c r="I54" s="104" t="s">
        <v>361</v>
      </c>
      <c r="J54" s="104">
        <v>266</v>
      </c>
    </row>
    <row r="55" spans="1:11" s="10" customFormat="1" ht="13.2" x14ac:dyDescent="0.25">
      <c r="A55" s="43">
        <v>509</v>
      </c>
      <c r="B55" s="27" t="s">
        <v>73</v>
      </c>
      <c r="C55" s="8" t="s">
        <v>361</v>
      </c>
      <c r="D55" s="8">
        <v>1</v>
      </c>
      <c r="E55" s="8" t="s">
        <v>361</v>
      </c>
      <c r="F55" s="8" t="s">
        <v>361</v>
      </c>
      <c r="G55" s="8" t="s">
        <v>361</v>
      </c>
      <c r="H55" s="8" t="s">
        <v>361</v>
      </c>
      <c r="I55" s="8" t="s">
        <v>361</v>
      </c>
      <c r="J55" s="8">
        <v>1</v>
      </c>
      <c r="K55"/>
    </row>
    <row r="56" spans="1:11" s="48" customFormat="1" ht="13.2" x14ac:dyDescent="0.2">
      <c r="A56" s="102">
        <v>512</v>
      </c>
      <c r="B56" s="107" t="s">
        <v>74</v>
      </c>
      <c r="C56" s="121" t="s">
        <v>361</v>
      </c>
      <c r="D56" s="121">
        <v>1</v>
      </c>
      <c r="E56" s="121" t="s">
        <v>361</v>
      </c>
      <c r="F56" s="121" t="s">
        <v>361</v>
      </c>
      <c r="G56" s="121" t="s">
        <v>361</v>
      </c>
      <c r="H56" s="8" t="s">
        <v>361</v>
      </c>
      <c r="I56" s="121" t="s">
        <v>361</v>
      </c>
      <c r="J56" s="8">
        <v>1</v>
      </c>
      <c r="K56" s="101"/>
    </row>
    <row r="57" spans="1:11" s="48" customFormat="1" ht="13.2" x14ac:dyDescent="0.2">
      <c r="A57" s="102">
        <v>513</v>
      </c>
      <c r="B57" s="107" t="s">
        <v>75</v>
      </c>
      <c r="C57" s="121" t="s">
        <v>361</v>
      </c>
      <c r="D57" s="121" t="s">
        <v>361</v>
      </c>
      <c r="E57" s="121" t="s">
        <v>361</v>
      </c>
      <c r="F57" s="121" t="s">
        <v>361</v>
      </c>
      <c r="G57" s="121" t="s">
        <v>361</v>
      </c>
      <c r="H57" s="8" t="s">
        <v>361</v>
      </c>
      <c r="I57" s="121" t="s">
        <v>361</v>
      </c>
      <c r="J57" s="8" t="s">
        <v>361</v>
      </c>
      <c r="K57" s="101"/>
    </row>
    <row r="58" spans="1:11" s="10" customFormat="1" ht="13.2" x14ac:dyDescent="0.25">
      <c r="A58" s="43">
        <v>560</v>
      </c>
      <c r="B58" s="27" t="s">
        <v>76</v>
      </c>
      <c r="C58" s="8" t="s">
        <v>361</v>
      </c>
      <c r="D58" s="8">
        <v>1</v>
      </c>
      <c r="E58" s="8" t="s">
        <v>361</v>
      </c>
      <c r="F58" s="8" t="s">
        <v>361</v>
      </c>
      <c r="G58" s="8" t="s">
        <v>361</v>
      </c>
      <c r="H58" s="8" t="s">
        <v>361</v>
      </c>
      <c r="I58" s="8" t="s">
        <v>361</v>
      </c>
      <c r="J58" s="8">
        <v>1</v>
      </c>
      <c r="K58"/>
    </row>
    <row r="59" spans="1:11" ht="13.2" x14ac:dyDescent="0.25">
      <c r="A59" s="43">
        <v>561</v>
      </c>
      <c r="B59" s="27" t="s">
        <v>77</v>
      </c>
      <c r="C59" s="8" t="s">
        <v>361</v>
      </c>
      <c r="D59" s="8">
        <v>3</v>
      </c>
      <c r="E59" s="8" t="s">
        <v>361</v>
      </c>
      <c r="F59" s="8" t="s">
        <v>361</v>
      </c>
      <c r="G59" s="8" t="s">
        <v>361</v>
      </c>
      <c r="H59" s="8" t="s">
        <v>361</v>
      </c>
      <c r="I59" s="8" t="s">
        <v>361</v>
      </c>
      <c r="J59" s="8">
        <v>3</v>
      </c>
    </row>
    <row r="60" spans="1:11" ht="13.2" x14ac:dyDescent="0.25">
      <c r="A60" s="43">
        <v>562</v>
      </c>
      <c r="B60" s="27" t="s">
        <v>78</v>
      </c>
      <c r="C60" s="8" t="s">
        <v>361</v>
      </c>
      <c r="D60" s="8">
        <v>21</v>
      </c>
      <c r="E60" s="8" t="s">
        <v>361</v>
      </c>
      <c r="F60" s="8" t="s">
        <v>361</v>
      </c>
      <c r="G60" s="8" t="s">
        <v>361</v>
      </c>
      <c r="H60" s="8" t="s">
        <v>361</v>
      </c>
      <c r="I60" s="8" t="s">
        <v>361</v>
      </c>
      <c r="J60" s="8">
        <v>21</v>
      </c>
    </row>
    <row r="61" spans="1:11" s="10" customFormat="1" ht="13.2" x14ac:dyDescent="0.25">
      <c r="A61" s="43">
        <v>563</v>
      </c>
      <c r="B61" s="27" t="s">
        <v>79</v>
      </c>
      <c r="C61" s="8" t="s">
        <v>361</v>
      </c>
      <c r="D61" s="8" t="s">
        <v>361</v>
      </c>
      <c r="E61" s="8" t="s">
        <v>361</v>
      </c>
      <c r="F61" s="8" t="s">
        <v>361</v>
      </c>
      <c r="G61" s="8" t="s">
        <v>361</v>
      </c>
      <c r="H61" s="8" t="s">
        <v>361</v>
      </c>
      <c r="I61" s="8" t="s">
        <v>361</v>
      </c>
      <c r="J61" s="8" t="s">
        <v>361</v>
      </c>
      <c r="K61"/>
    </row>
    <row r="62" spans="1:11" s="10" customFormat="1" ht="13.2" x14ac:dyDescent="0.25">
      <c r="A62" s="43">
        <v>580</v>
      </c>
      <c r="B62" s="27" t="s">
        <v>80</v>
      </c>
      <c r="C62" s="8" t="s">
        <v>361</v>
      </c>
      <c r="D62" s="8">
        <v>112</v>
      </c>
      <c r="E62" s="8">
        <v>19</v>
      </c>
      <c r="F62" s="8" t="s">
        <v>361</v>
      </c>
      <c r="G62" s="8" t="s">
        <v>361</v>
      </c>
      <c r="H62" s="8">
        <v>80</v>
      </c>
      <c r="I62" s="8" t="s">
        <v>361</v>
      </c>
      <c r="J62" s="8">
        <v>211</v>
      </c>
      <c r="K62"/>
    </row>
    <row r="63" spans="1:11" s="10" customFormat="1" ht="13.2" x14ac:dyDescent="0.25">
      <c r="A63" s="43">
        <v>581</v>
      </c>
      <c r="B63" s="27" t="s">
        <v>81</v>
      </c>
      <c r="C63" s="8" t="s">
        <v>361</v>
      </c>
      <c r="D63" s="8">
        <v>82</v>
      </c>
      <c r="E63" s="8">
        <v>7</v>
      </c>
      <c r="F63" s="8" t="s">
        <v>361</v>
      </c>
      <c r="G63" s="8" t="s">
        <v>361</v>
      </c>
      <c r="H63" s="8">
        <v>66</v>
      </c>
      <c r="I63" s="8" t="s">
        <v>361</v>
      </c>
      <c r="J63" s="8">
        <v>155</v>
      </c>
      <c r="K63"/>
    </row>
    <row r="64" spans="1:11" s="10" customFormat="1" ht="13.2" x14ac:dyDescent="0.25">
      <c r="A64" s="43">
        <v>582</v>
      </c>
      <c r="B64" s="27" t="s">
        <v>82</v>
      </c>
      <c r="C64" s="8" t="s">
        <v>361</v>
      </c>
      <c r="D64" s="8">
        <v>3</v>
      </c>
      <c r="E64" s="8" t="s">
        <v>361</v>
      </c>
      <c r="F64" s="8" t="s">
        <v>361</v>
      </c>
      <c r="G64" s="8" t="s">
        <v>361</v>
      </c>
      <c r="H64" s="8" t="s">
        <v>361</v>
      </c>
      <c r="I64" s="8" t="s">
        <v>361</v>
      </c>
      <c r="J64" s="8">
        <v>3</v>
      </c>
      <c r="K64"/>
    </row>
    <row r="65" spans="1:11" s="10" customFormat="1" ht="13.2" x14ac:dyDescent="0.25">
      <c r="A65" s="43">
        <v>583</v>
      </c>
      <c r="B65" s="27" t="s">
        <v>83</v>
      </c>
      <c r="C65" s="8" t="s">
        <v>361</v>
      </c>
      <c r="D65" s="8" t="s">
        <v>361</v>
      </c>
      <c r="E65" s="8" t="s">
        <v>361</v>
      </c>
      <c r="F65" s="8" t="s">
        <v>361</v>
      </c>
      <c r="G65" s="8" t="s">
        <v>361</v>
      </c>
      <c r="H65" s="8" t="s">
        <v>361</v>
      </c>
      <c r="I65" s="8" t="s">
        <v>361</v>
      </c>
      <c r="J65" s="8" t="s">
        <v>361</v>
      </c>
      <c r="K65"/>
    </row>
    <row r="66" spans="1:11" s="10" customFormat="1" ht="13.2" x14ac:dyDescent="0.25">
      <c r="A66" s="43">
        <v>584</v>
      </c>
      <c r="B66" s="27" t="s">
        <v>84</v>
      </c>
      <c r="C66" s="8" t="s">
        <v>361</v>
      </c>
      <c r="D66" s="8">
        <v>11</v>
      </c>
      <c r="E66" s="8" t="s">
        <v>361</v>
      </c>
      <c r="F66" s="8" t="s">
        <v>361</v>
      </c>
      <c r="G66" s="8" t="s">
        <v>361</v>
      </c>
      <c r="H66" s="8" t="s">
        <v>361</v>
      </c>
      <c r="I66" s="8" t="s">
        <v>361</v>
      </c>
      <c r="J66" s="8">
        <v>11</v>
      </c>
      <c r="K66"/>
    </row>
    <row r="67" spans="1:11" s="10" customFormat="1" ht="13.2" x14ac:dyDescent="0.25">
      <c r="A67" s="43">
        <v>586</v>
      </c>
      <c r="B67" s="27" t="s">
        <v>85</v>
      </c>
      <c r="C67" s="8" t="s">
        <v>361</v>
      </c>
      <c r="D67" s="8">
        <v>36</v>
      </c>
      <c r="E67" s="8" t="s">
        <v>361</v>
      </c>
      <c r="F67" s="8" t="s">
        <v>361</v>
      </c>
      <c r="G67" s="8" t="s">
        <v>361</v>
      </c>
      <c r="H67" s="8" t="s">
        <v>361</v>
      </c>
      <c r="I67" s="8" t="s">
        <v>361</v>
      </c>
      <c r="J67" s="8">
        <v>36</v>
      </c>
      <c r="K67"/>
    </row>
    <row r="68" spans="1:11" s="48" customFormat="1" ht="27.75" customHeight="1" x14ac:dyDescent="0.25">
      <c r="A68" s="97" t="s">
        <v>325</v>
      </c>
      <c r="B68" s="139"/>
      <c r="C68" s="98" t="s">
        <v>361</v>
      </c>
      <c r="D68" s="98">
        <v>271</v>
      </c>
      <c r="E68" s="98">
        <v>26</v>
      </c>
      <c r="F68" s="98" t="s">
        <v>361</v>
      </c>
      <c r="G68" s="104" t="s">
        <v>361</v>
      </c>
      <c r="H68" s="104">
        <v>146</v>
      </c>
      <c r="I68" s="104" t="s">
        <v>361</v>
      </c>
      <c r="J68" s="104">
        <v>443</v>
      </c>
    </row>
    <row r="69" spans="1:11" s="48" customFormat="1" ht="13.2" x14ac:dyDescent="0.2">
      <c r="A69" s="137">
        <v>604</v>
      </c>
      <c r="B69" s="138" t="s">
        <v>86</v>
      </c>
      <c r="C69" s="121" t="s">
        <v>361</v>
      </c>
      <c r="D69" s="8">
        <v>41</v>
      </c>
      <c r="E69" s="121" t="s">
        <v>361</v>
      </c>
      <c r="F69" s="121" t="s">
        <v>361</v>
      </c>
      <c r="G69" s="121" t="s">
        <v>361</v>
      </c>
      <c r="H69" s="8" t="s">
        <v>361</v>
      </c>
      <c r="I69" s="121" t="s">
        <v>361</v>
      </c>
      <c r="J69" s="8">
        <v>41</v>
      </c>
      <c r="K69" s="101"/>
    </row>
    <row r="70" spans="1:11" s="10" customFormat="1" ht="13.2" x14ac:dyDescent="0.25">
      <c r="A70" s="43">
        <v>617</v>
      </c>
      <c r="B70" s="27" t="s">
        <v>87</v>
      </c>
      <c r="C70" s="8" t="s">
        <v>361</v>
      </c>
      <c r="D70" s="8">
        <v>36</v>
      </c>
      <c r="E70" s="8" t="s">
        <v>361</v>
      </c>
      <c r="F70" s="8" t="s">
        <v>361</v>
      </c>
      <c r="G70" s="8" t="s">
        <v>361</v>
      </c>
      <c r="H70" s="8" t="s">
        <v>361</v>
      </c>
      <c r="I70" s="8" t="s">
        <v>361</v>
      </c>
      <c r="J70" s="8">
        <v>36</v>
      </c>
      <c r="K70"/>
    </row>
    <row r="71" spans="1:11" s="48" customFormat="1" ht="13.2" x14ac:dyDescent="0.2">
      <c r="A71" s="102">
        <v>642</v>
      </c>
      <c r="B71" s="107" t="s">
        <v>88</v>
      </c>
      <c r="C71" s="121" t="s">
        <v>361</v>
      </c>
      <c r="D71" s="121">
        <v>5</v>
      </c>
      <c r="E71" s="121" t="s">
        <v>361</v>
      </c>
      <c r="F71" s="121" t="s">
        <v>361</v>
      </c>
      <c r="G71" s="121" t="s">
        <v>361</v>
      </c>
      <c r="H71" s="8" t="s">
        <v>361</v>
      </c>
      <c r="I71" s="121" t="s">
        <v>361</v>
      </c>
      <c r="J71" s="8">
        <v>5</v>
      </c>
      <c r="K71" s="101"/>
    </row>
    <row r="72" spans="1:11" s="48" customFormat="1" ht="13.2" x14ac:dyDescent="0.2">
      <c r="A72" s="102">
        <v>643</v>
      </c>
      <c r="B72" s="107" t="s">
        <v>89</v>
      </c>
      <c r="C72" s="121" t="s">
        <v>361</v>
      </c>
      <c r="D72" s="121">
        <v>60</v>
      </c>
      <c r="E72" s="121" t="s">
        <v>361</v>
      </c>
      <c r="F72" s="121" t="s">
        <v>361</v>
      </c>
      <c r="G72" s="121" t="s">
        <v>361</v>
      </c>
      <c r="H72" s="8" t="s">
        <v>361</v>
      </c>
      <c r="I72" s="121" t="s">
        <v>361</v>
      </c>
      <c r="J72" s="8">
        <v>60</v>
      </c>
      <c r="K72" s="101"/>
    </row>
    <row r="73" spans="1:11" ht="13.2" x14ac:dyDescent="0.25">
      <c r="A73" s="43">
        <v>662</v>
      </c>
      <c r="B73" s="27" t="s">
        <v>90</v>
      </c>
      <c r="C73" s="8" t="s">
        <v>361</v>
      </c>
      <c r="D73" s="8">
        <v>19</v>
      </c>
      <c r="E73" s="8" t="s">
        <v>361</v>
      </c>
      <c r="F73" s="8" t="s">
        <v>361</v>
      </c>
      <c r="G73" s="8" t="s">
        <v>361</v>
      </c>
      <c r="H73" s="8" t="s">
        <v>361</v>
      </c>
      <c r="I73" s="8" t="s">
        <v>361</v>
      </c>
      <c r="J73" s="8">
        <v>19</v>
      </c>
    </row>
    <row r="74" spans="1:11" s="10" customFormat="1" ht="13.2" x14ac:dyDescent="0.25">
      <c r="A74" s="43">
        <v>665</v>
      </c>
      <c r="B74" s="27" t="s">
        <v>91</v>
      </c>
      <c r="C74" s="8" t="s">
        <v>361</v>
      </c>
      <c r="D74" s="8">
        <v>62</v>
      </c>
      <c r="E74" s="8" t="s">
        <v>361</v>
      </c>
      <c r="F74" s="8">
        <v>3</v>
      </c>
      <c r="G74" s="8" t="s">
        <v>361</v>
      </c>
      <c r="H74" s="8" t="s">
        <v>361</v>
      </c>
      <c r="I74" s="8" t="s">
        <v>361</v>
      </c>
      <c r="J74" s="8">
        <v>65</v>
      </c>
      <c r="K74"/>
    </row>
    <row r="75" spans="1:11" s="10" customFormat="1" ht="13.2" x14ac:dyDescent="0.25">
      <c r="A75" s="43">
        <v>680</v>
      </c>
      <c r="B75" s="27" t="s">
        <v>92</v>
      </c>
      <c r="C75" s="8" t="s">
        <v>361</v>
      </c>
      <c r="D75" s="8">
        <v>84</v>
      </c>
      <c r="E75" s="8" t="s">
        <v>361</v>
      </c>
      <c r="F75" s="8" t="s">
        <v>361</v>
      </c>
      <c r="G75" s="8" t="s">
        <v>361</v>
      </c>
      <c r="H75" s="8">
        <v>1</v>
      </c>
      <c r="I75" s="8" t="s">
        <v>361</v>
      </c>
      <c r="J75" s="8">
        <v>85</v>
      </c>
      <c r="K75"/>
    </row>
    <row r="76" spans="1:11" ht="13.2" x14ac:dyDescent="0.25">
      <c r="A76" s="43">
        <v>682</v>
      </c>
      <c r="B76" s="27" t="s">
        <v>93</v>
      </c>
      <c r="C76" s="8" t="s">
        <v>361</v>
      </c>
      <c r="D76" s="8">
        <v>69</v>
      </c>
      <c r="E76" s="8" t="s">
        <v>361</v>
      </c>
      <c r="F76" s="8" t="s">
        <v>361</v>
      </c>
      <c r="G76" s="8" t="s">
        <v>361</v>
      </c>
      <c r="H76" s="8">
        <v>22</v>
      </c>
      <c r="I76" s="8" t="s">
        <v>361</v>
      </c>
      <c r="J76" s="8">
        <v>91</v>
      </c>
    </row>
    <row r="77" spans="1:11" ht="13.2" x14ac:dyDescent="0.25">
      <c r="A77" s="43">
        <v>683</v>
      </c>
      <c r="B77" s="27" t="s">
        <v>94</v>
      </c>
      <c r="C77" s="8" t="s">
        <v>361</v>
      </c>
      <c r="D77" s="8">
        <v>9</v>
      </c>
      <c r="E77" s="8" t="s">
        <v>361</v>
      </c>
      <c r="F77" s="8" t="s">
        <v>361</v>
      </c>
      <c r="G77" s="8" t="s">
        <v>361</v>
      </c>
      <c r="H77" s="8" t="s">
        <v>361</v>
      </c>
      <c r="I77" s="8" t="s">
        <v>361</v>
      </c>
      <c r="J77" s="8">
        <v>9</v>
      </c>
    </row>
    <row r="78" spans="1:11" ht="13.2" x14ac:dyDescent="0.25">
      <c r="A78" s="43">
        <v>684</v>
      </c>
      <c r="B78" s="27" t="s">
        <v>95</v>
      </c>
      <c r="C78" s="8" t="s">
        <v>361</v>
      </c>
      <c r="D78" s="8">
        <v>1</v>
      </c>
      <c r="E78" s="8" t="s">
        <v>361</v>
      </c>
      <c r="F78" s="8" t="s">
        <v>361</v>
      </c>
      <c r="G78" s="8" t="s">
        <v>361</v>
      </c>
      <c r="H78" s="8" t="s">
        <v>361</v>
      </c>
      <c r="I78" s="8" t="s">
        <v>361</v>
      </c>
      <c r="J78" s="8">
        <v>1</v>
      </c>
    </row>
    <row r="79" spans="1:11" s="10" customFormat="1" ht="13.2" x14ac:dyDescent="0.25">
      <c r="A79" s="43">
        <v>685</v>
      </c>
      <c r="B79" s="27" t="s">
        <v>96</v>
      </c>
      <c r="C79" s="8" t="s">
        <v>361</v>
      </c>
      <c r="D79" s="8">
        <v>23</v>
      </c>
      <c r="E79" s="8" t="s">
        <v>361</v>
      </c>
      <c r="F79" s="8" t="s">
        <v>361</v>
      </c>
      <c r="G79" s="8" t="s">
        <v>361</v>
      </c>
      <c r="H79" s="8" t="s">
        <v>361</v>
      </c>
      <c r="I79" s="8" t="s">
        <v>361</v>
      </c>
      <c r="J79" s="8">
        <v>23</v>
      </c>
      <c r="K79"/>
    </row>
    <row r="80" spans="1:11" ht="13.2" x14ac:dyDescent="0.25">
      <c r="A80" s="43">
        <v>686</v>
      </c>
      <c r="B80" s="27" t="s">
        <v>97</v>
      </c>
      <c r="C80" s="8" t="s">
        <v>361</v>
      </c>
      <c r="D80" s="8">
        <v>10</v>
      </c>
      <c r="E80" s="8" t="s">
        <v>361</v>
      </c>
      <c r="F80" s="8" t="s">
        <v>361</v>
      </c>
      <c r="G80" s="8" t="s">
        <v>361</v>
      </c>
      <c r="H80" s="8" t="s">
        <v>361</v>
      </c>
      <c r="I80" s="8" t="s">
        <v>361</v>
      </c>
      <c r="J80" s="8">
        <v>10</v>
      </c>
    </row>
    <row r="81" spans="1:11" s="10" customFormat="1" ht="13.2" x14ac:dyDescent="0.25">
      <c r="A81" s="43">
        <v>687</v>
      </c>
      <c r="B81" s="27" t="s">
        <v>98</v>
      </c>
      <c r="C81" s="8" t="s">
        <v>361</v>
      </c>
      <c r="D81" s="8">
        <v>8</v>
      </c>
      <c r="E81" s="8" t="s">
        <v>361</v>
      </c>
      <c r="F81" s="8" t="s">
        <v>361</v>
      </c>
      <c r="G81" s="8" t="s">
        <v>361</v>
      </c>
      <c r="H81" s="8" t="s">
        <v>361</v>
      </c>
      <c r="I81" s="8" t="s">
        <v>361</v>
      </c>
      <c r="J81" s="8">
        <v>8</v>
      </c>
      <c r="K81"/>
    </row>
    <row r="82" spans="1:11" s="48" customFormat="1" ht="27.75" customHeight="1" x14ac:dyDescent="0.25">
      <c r="A82" s="97" t="s">
        <v>326</v>
      </c>
      <c r="B82" s="139"/>
      <c r="C82" s="98" t="s">
        <v>361</v>
      </c>
      <c r="D82" s="98">
        <v>427</v>
      </c>
      <c r="E82" s="98" t="s">
        <v>361</v>
      </c>
      <c r="F82" s="98">
        <v>3</v>
      </c>
      <c r="G82" s="104" t="s">
        <v>361</v>
      </c>
      <c r="H82" s="104">
        <v>23</v>
      </c>
      <c r="I82" s="104" t="s">
        <v>361</v>
      </c>
      <c r="J82" s="104">
        <v>453</v>
      </c>
    </row>
    <row r="83" spans="1:11" s="10" customFormat="1" ht="13.2" x14ac:dyDescent="0.25">
      <c r="A83" s="43">
        <v>760</v>
      </c>
      <c r="B83" s="27" t="s">
        <v>99</v>
      </c>
      <c r="C83" s="8" t="s">
        <v>361</v>
      </c>
      <c r="D83" s="8">
        <v>1</v>
      </c>
      <c r="E83" s="8" t="s">
        <v>361</v>
      </c>
      <c r="F83" s="8" t="s">
        <v>361</v>
      </c>
      <c r="G83" s="8" t="s">
        <v>361</v>
      </c>
      <c r="H83" s="8" t="s">
        <v>361</v>
      </c>
      <c r="I83" s="8" t="s">
        <v>361</v>
      </c>
      <c r="J83" s="8">
        <v>1</v>
      </c>
      <c r="K83"/>
    </row>
    <row r="84" spans="1:11" s="48" customFormat="1" ht="13.2" x14ac:dyDescent="0.2">
      <c r="A84" s="137">
        <v>761</v>
      </c>
      <c r="B84" s="138" t="s">
        <v>100</v>
      </c>
      <c r="C84" s="121" t="s">
        <v>361</v>
      </c>
      <c r="D84" s="8" t="s">
        <v>361</v>
      </c>
      <c r="E84" s="121" t="s">
        <v>361</v>
      </c>
      <c r="F84" s="121" t="s">
        <v>361</v>
      </c>
      <c r="G84" s="121" t="s">
        <v>361</v>
      </c>
      <c r="H84" s="8" t="s">
        <v>361</v>
      </c>
      <c r="I84" s="121" t="s">
        <v>361</v>
      </c>
      <c r="J84" s="8" t="s">
        <v>361</v>
      </c>
      <c r="K84" s="101"/>
    </row>
    <row r="85" spans="1:11" s="48" customFormat="1" ht="13.2" x14ac:dyDescent="0.2">
      <c r="A85" s="137">
        <v>763</v>
      </c>
      <c r="B85" s="138" t="s">
        <v>101</v>
      </c>
      <c r="C85" s="121" t="s">
        <v>361</v>
      </c>
      <c r="D85" s="8">
        <v>13</v>
      </c>
      <c r="E85" s="121" t="s">
        <v>361</v>
      </c>
      <c r="F85" s="121" t="s">
        <v>361</v>
      </c>
      <c r="G85" s="121" t="s">
        <v>361</v>
      </c>
      <c r="H85" s="8" t="s">
        <v>361</v>
      </c>
      <c r="I85" s="121" t="s">
        <v>361</v>
      </c>
      <c r="J85" s="8">
        <v>13</v>
      </c>
      <c r="K85" s="101"/>
    </row>
    <row r="86" spans="1:11" s="48" customFormat="1" ht="13.2" x14ac:dyDescent="0.2">
      <c r="A86" s="102">
        <v>764</v>
      </c>
      <c r="B86" s="107" t="s">
        <v>102</v>
      </c>
      <c r="C86" s="121" t="s">
        <v>361</v>
      </c>
      <c r="D86" s="121">
        <v>66</v>
      </c>
      <c r="E86" s="121" t="s">
        <v>361</v>
      </c>
      <c r="F86" s="121" t="s">
        <v>361</v>
      </c>
      <c r="G86" s="121" t="s">
        <v>361</v>
      </c>
      <c r="H86" s="8" t="s">
        <v>361</v>
      </c>
      <c r="I86" s="121" t="s">
        <v>361</v>
      </c>
      <c r="J86" s="8">
        <v>66</v>
      </c>
      <c r="K86" s="101"/>
    </row>
    <row r="87" spans="1:11" s="48" customFormat="1" ht="13.2" x14ac:dyDescent="0.2">
      <c r="A87" s="102">
        <v>765</v>
      </c>
      <c r="B87" s="107" t="s">
        <v>103</v>
      </c>
      <c r="C87" s="121" t="s">
        <v>361</v>
      </c>
      <c r="D87" s="121">
        <v>25</v>
      </c>
      <c r="E87" s="121" t="s">
        <v>361</v>
      </c>
      <c r="F87" s="121" t="s">
        <v>361</v>
      </c>
      <c r="G87" s="121" t="s">
        <v>361</v>
      </c>
      <c r="H87" s="8">
        <v>1</v>
      </c>
      <c r="I87" s="121" t="s">
        <v>361</v>
      </c>
      <c r="J87" s="8">
        <v>26</v>
      </c>
      <c r="K87" s="101"/>
    </row>
    <row r="88" spans="1:11" s="10" customFormat="1" ht="13.2" x14ac:dyDescent="0.25">
      <c r="A88" s="43">
        <v>767</v>
      </c>
      <c r="B88" s="27" t="s">
        <v>104</v>
      </c>
      <c r="C88" s="8" t="s">
        <v>361</v>
      </c>
      <c r="D88" s="8">
        <v>4</v>
      </c>
      <c r="E88" s="8" t="s">
        <v>361</v>
      </c>
      <c r="F88" s="8" t="s">
        <v>361</v>
      </c>
      <c r="G88" s="8" t="s">
        <v>361</v>
      </c>
      <c r="H88" s="8" t="s">
        <v>361</v>
      </c>
      <c r="I88" s="8" t="s">
        <v>361</v>
      </c>
      <c r="J88" s="8">
        <v>4</v>
      </c>
      <c r="K88"/>
    </row>
    <row r="89" spans="1:11" s="10" customFormat="1" ht="13.2" x14ac:dyDescent="0.25">
      <c r="A89" s="43">
        <v>780</v>
      </c>
      <c r="B89" s="27" t="s">
        <v>105</v>
      </c>
      <c r="C89" s="8" t="s">
        <v>361</v>
      </c>
      <c r="D89" s="8">
        <v>18</v>
      </c>
      <c r="E89" s="8" t="s">
        <v>361</v>
      </c>
      <c r="F89" s="8" t="s">
        <v>361</v>
      </c>
      <c r="G89" s="8" t="s">
        <v>361</v>
      </c>
      <c r="H89" s="8" t="s">
        <v>361</v>
      </c>
      <c r="I89" s="8" t="s">
        <v>361</v>
      </c>
      <c r="J89" s="8">
        <v>18</v>
      </c>
      <c r="K89"/>
    </row>
    <row r="90" spans="1:11" s="10" customFormat="1" ht="13.2" x14ac:dyDescent="0.25">
      <c r="A90" s="43">
        <v>781</v>
      </c>
      <c r="B90" s="27" t="s">
        <v>106</v>
      </c>
      <c r="C90" s="8">
        <v>2</v>
      </c>
      <c r="D90" s="8">
        <v>24</v>
      </c>
      <c r="E90" s="8" t="s">
        <v>361</v>
      </c>
      <c r="F90" s="8" t="s">
        <v>361</v>
      </c>
      <c r="G90" s="8" t="s">
        <v>361</v>
      </c>
      <c r="H90" s="8" t="s">
        <v>361</v>
      </c>
      <c r="I90" s="8" t="s">
        <v>361</v>
      </c>
      <c r="J90" s="8">
        <v>26</v>
      </c>
      <c r="K90"/>
    </row>
    <row r="91" spans="1:11" s="48" customFormat="1" ht="27.75" customHeight="1" x14ac:dyDescent="0.25">
      <c r="A91" s="97" t="s">
        <v>327</v>
      </c>
      <c r="B91" s="139"/>
      <c r="C91" s="98">
        <v>2</v>
      </c>
      <c r="D91" s="98">
        <v>151</v>
      </c>
      <c r="E91" s="98" t="s">
        <v>361</v>
      </c>
      <c r="F91" s="98" t="s">
        <v>361</v>
      </c>
      <c r="G91" s="104" t="s">
        <v>361</v>
      </c>
      <c r="H91" s="104">
        <v>1</v>
      </c>
      <c r="I91" s="104" t="s">
        <v>361</v>
      </c>
      <c r="J91" s="104">
        <v>154</v>
      </c>
    </row>
    <row r="92" spans="1:11" ht="13.2" x14ac:dyDescent="0.25">
      <c r="A92" s="43">
        <v>821</v>
      </c>
      <c r="B92" s="27" t="s">
        <v>107</v>
      </c>
      <c r="C92" s="8" t="s">
        <v>361</v>
      </c>
      <c r="D92" s="8" t="s">
        <v>361</v>
      </c>
      <c r="E92" s="8" t="s">
        <v>361</v>
      </c>
      <c r="F92" s="8" t="s">
        <v>361</v>
      </c>
      <c r="G92" s="8" t="s">
        <v>361</v>
      </c>
      <c r="H92" s="8" t="s">
        <v>361</v>
      </c>
      <c r="I92" s="8" t="s">
        <v>361</v>
      </c>
      <c r="J92" s="8" t="s">
        <v>361</v>
      </c>
    </row>
    <row r="93" spans="1:11" s="10" customFormat="1" ht="13.2" x14ac:dyDescent="0.25">
      <c r="A93" s="43">
        <v>834</v>
      </c>
      <c r="B93" s="27" t="s">
        <v>108</v>
      </c>
      <c r="C93" s="8" t="s">
        <v>361</v>
      </c>
      <c r="D93" s="8" t="s">
        <v>361</v>
      </c>
      <c r="E93" s="8" t="s">
        <v>361</v>
      </c>
      <c r="F93" s="8" t="s">
        <v>361</v>
      </c>
      <c r="G93" s="8" t="s">
        <v>361</v>
      </c>
      <c r="H93" s="8" t="s">
        <v>361</v>
      </c>
      <c r="I93" s="8" t="s">
        <v>361</v>
      </c>
      <c r="J93" s="8" t="s">
        <v>361</v>
      </c>
      <c r="K93"/>
    </row>
    <row r="94" spans="1:11" s="10" customFormat="1" ht="13.2" x14ac:dyDescent="0.25">
      <c r="A94" s="43">
        <v>840</v>
      </c>
      <c r="B94" s="27" t="s">
        <v>109</v>
      </c>
      <c r="C94" s="8" t="s">
        <v>361</v>
      </c>
      <c r="D94" s="8">
        <v>1</v>
      </c>
      <c r="E94" s="8" t="s">
        <v>361</v>
      </c>
      <c r="F94" s="8" t="s">
        <v>361</v>
      </c>
      <c r="G94" s="8" t="s">
        <v>361</v>
      </c>
      <c r="H94" s="8" t="s">
        <v>361</v>
      </c>
      <c r="I94" s="8" t="s">
        <v>361</v>
      </c>
      <c r="J94" s="8">
        <v>1</v>
      </c>
      <c r="K94"/>
    </row>
    <row r="95" spans="1:11" s="48" customFormat="1" ht="13.2" x14ac:dyDescent="0.2">
      <c r="A95" s="137">
        <v>860</v>
      </c>
      <c r="B95" s="138" t="s">
        <v>110</v>
      </c>
      <c r="C95" s="121" t="s">
        <v>361</v>
      </c>
      <c r="D95" s="8">
        <v>16</v>
      </c>
      <c r="E95" s="121" t="s">
        <v>361</v>
      </c>
      <c r="F95" s="121" t="s">
        <v>361</v>
      </c>
      <c r="G95" s="121" t="s">
        <v>361</v>
      </c>
      <c r="H95" s="8" t="s">
        <v>361</v>
      </c>
      <c r="I95" s="121" t="s">
        <v>361</v>
      </c>
      <c r="J95" s="8">
        <v>16</v>
      </c>
      <c r="K95" s="101"/>
    </row>
    <row r="96" spans="1:11" s="48" customFormat="1" ht="13.2" x14ac:dyDescent="0.2">
      <c r="A96" s="102">
        <v>861</v>
      </c>
      <c r="B96" s="107" t="s">
        <v>111</v>
      </c>
      <c r="C96" s="121" t="s">
        <v>361</v>
      </c>
      <c r="D96" s="121" t="s">
        <v>361</v>
      </c>
      <c r="E96" s="121" t="s">
        <v>361</v>
      </c>
      <c r="F96" s="121" t="s">
        <v>361</v>
      </c>
      <c r="G96" s="121" t="s">
        <v>361</v>
      </c>
      <c r="H96" s="8" t="s">
        <v>361</v>
      </c>
      <c r="I96" s="121" t="s">
        <v>361</v>
      </c>
      <c r="J96" s="8" t="s">
        <v>361</v>
      </c>
      <c r="K96" s="101"/>
    </row>
    <row r="97" spans="1:11" s="48" customFormat="1" ht="13.2" x14ac:dyDescent="0.2">
      <c r="A97" s="102">
        <v>862</v>
      </c>
      <c r="B97" s="107" t="s">
        <v>112</v>
      </c>
      <c r="C97" s="121" t="s">
        <v>361</v>
      </c>
      <c r="D97" s="121" t="s">
        <v>361</v>
      </c>
      <c r="E97" s="121" t="s">
        <v>361</v>
      </c>
      <c r="F97" s="121" t="s">
        <v>361</v>
      </c>
      <c r="G97" s="121" t="s">
        <v>361</v>
      </c>
      <c r="H97" s="8" t="s">
        <v>361</v>
      </c>
      <c r="I97" s="121" t="s">
        <v>361</v>
      </c>
      <c r="J97" s="8" t="s">
        <v>361</v>
      </c>
      <c r="K97" s="101"/>
    </row>
    <row r="98" spans="1:11" s="48" customFormat="1" ht="13.2" x14ac:dyDescent="0.2">
      <c r="A98" s="137">
        <v>880</v>
      </c>
      <c r="B98" s="138" t="s">
        <v>113</v>
      </c>
      <c r="C98" s="121" t="s">
        <v>361</v>
      </c>
      <c r="D98" s="8">
        <v>517</v>
      </c>
      <c r="E98" s="121">
        <v>107</v>
      </c>
      <c r="F98" s="121">
        <v>9</v>
      </c>
      <c r="G98" s="121" t="s">
        <v>361</v>
      </c>
      <c r="H98" s="8">
        <v>309</v>
      </c>
      <c r="I98" s="121" t="s">
        <v>361</v>
      </c>
      <c r="J98" s="8">
        <v>942</v>
      </c>
      <c r="K98" s="101"/>
    </row>
    <row r="99" spans="1:11" ht="13.2" x14ac:dyDescent="0.25">
      <c r="A99" s="43">
        <v>881</v>
      </c>
      <c r="B99" s="27" t="s">
        <v>114</v>
      </c>
      <c r="C99" s="8" t="s">
        <v>361</v>
      </c>
      <c r="D99" s="8">
        <v>205</v>
      </c>
      <c r="E99" s="8">
        <v>2</v>
      </c>
      <c r="F99" s="8" t="s">
        <v>361</v>
      </c>
      <c r="G99" s="8" t="s">
        <v>361</v>
      </c>
      <c r="H99" s="8">
        <v>41</v>
      </c>
      <c r="I99" s="8" t="s">
        <v>361</v>
      </c>
      <c r="J99" s="8">
        <v>248</v>
      </c>
    </row>
    <row r="100" spans="1:11" ht="13.2" x14ac:dyDescent="0.25">
      <c r="A100" s="43">
        <v>882</v>
      </c>
      <c r="B100" s="27" t="s">
        <v>115</v>
      </c>
      <c r="C100" s="8" t="s">
        <v>361</v>
      </c>
      <c r="D100" s="8">
        <v>2</v>
      </c>
      <c r="E100" s="8" t="s">
        <v>361</v>
      </c>
      <c r="F100" s="8" t="s">
        <v>361</v>
      </c>
      <c r="G100" s="8" t="s">
        <v>361</v>
      </c>
      <c r="H100" s="8" t="s">
        <v>361</v>
      </c>
      <c r="I100" s="8" t="s">
        <v>361</v>
      </c>
      <c r="J100" s="8">
        <v>2</v>
      </c>
    </row>
    <row r="101" spans="1:11" s="10" customFormat="1" ht="13.2" x14ac:dyDescent="0.25">
      <c r="A101" s="43">
        <v>883</v>
      </c>
      <c r="B101" s="27" t="s">
        <v>116</v>
      </c>
      <c r="C101" s="8" t="s">
        <v>361</v>
      </c>
      <c r="D101" s="8">
        <v>21</v>
      </c>
      <c r="E101" s="8" t="s">
        <v>361</v>
      </c>
      <c r="F101" s="8" t="s">
        <v>361</v>
      </c>
      <c r="G101" s="8" t="s">
        <v>361</v>
      </c>
      <c r="H101" s="8" t="s">
        <v>361</v>
      </c>
      <c r="I101" s="8" t="s">
        <v>361</v>
      </c>
      <c r="J101" s="8">
        <v>21</v>
      </c>
      <c r="K101"/>
    </row>
    <row r="102" spans="1:11" ht="13.2" x14ac:dyDescent="0.25">
      <c r="A102" s="43">
        <v>884</v>
      </c>
      <c r="B102" s="27" t="s">
        <v>117</v>
      </c>
      <c r="C102" s="8" t="s">
        <v>361</v>
      </c>
      <c r="D102" s="8">
        <v>118</v>
      </c>
      <c r="E102" s="8" t="s">
        <v>361</v>
      </c>
      <c r="F102" s="8" t="s">
        <v>361</v>
      </c>
      <c r="G102" s="8" t="s">
        <v>361</v>
      </c>
      <c r="H102" s="8" t="s">
        <v>361</v>
      </c>
      <c r="I102" s="8" t="s">
        <v>361</v>
      </c>
      <c r="J102" s="8">
        <v>118</v>
      </c>
    </row>
    <row r="103" spans="1:11" s="10" customFormat="1" ht="13.2" x14ac:dyDescent="0.25">
      <c r="A103" s="43">
        <v>885</v>
      </c>
      <c r="B103" s="27" t="s">
        <v>118</v>
      </c>
      <c r="C103" s="8" t="s">
        <v>361</v>
      </c>
      <c r="D103" s="8">
        <v>6</v>
      </c>
      <c r="E103" s="8" t="s">
        <v>361</v>
      </c>
      <c r="F103" s="8" t="s">
        <v>361</v>
      </c>
      <c r="G103" s="8" t="s">
        <v>361</v>
      </c>
      <c r="H103" s="8" t="s">
        <v>361</v>
      </c>
      <c r="I103" s="8" t="s">
        <v>361</v>
      </c>
      <c r="J103" s="8">
        <v>6</v>
      </c>
      <c r="K103"/>
    </row>
    <row r="104" spans="1:11" s="48" customFormat="1" ht="27.75" customHeight="1" x14ac:dyDescent="0.25">
      <c r="A104" s="97" t="s">
        <v>328</v>
      </c>
      <c r="B104" s="139"/>
      <c r="C104" s="98" t="s">
        <v>361</v>
      </c>
      <c r="D104" s="98">
        <v>886</v>
      </c>
      <c r="E104" s="98">
        <v>109</v>
      </c>
      <c r="F104" s="98">
        <v>9</v>
      </c>
      <c r="G104" s="104" t="s">
        <v>361</v>
      </c>
      <c r="H104" s="104">
        <v>350</v>
      </c>
      <c r="I104" s="104" t="s">
        <v>361</v>
      </c>
      <c r="J104" s="104">
        <v>1354</v>
      </c>
    </row>
    <row r="105" spans="1:11" s="10" customFormat="1" ht="13.2" x14ac:dyDescent="0.25">
      <c r="A105" s="43">
        <v>980</v>
      </c>
      <c r="B105" s="27" t="s">
        <v>119</v>
      </c>
      <c r="C105" s="8">
        <v>1</v>
      </c>
      <c r="D105" s="8">
        <v>5</v>
      </c>
      <c r="E105" s="8" t="s">
        <v>361</v>
      </c>
      <c r="F105" s="8" t="s">
        <v>361</v>
      </c>
      <c r="G105" s="8" t="s">
        <v>361</v>
      </c>
      <c r="H105" s="8" t="s">
        <v>361</v>
      </c>
      <c r="I105" s="8" t="s">
        <v>361</v>
      </c>
      <c r="J105" s="8">
        <v>6</v>
      </c>
      <c r="K105"/>
    </row>
    <row r="106" spans="1:11" s="48" customFormat="1" ht="27.75" customHeight="1" x14ac:dyDescent="0.25">
      <c r="A106" s="97" t="s">
        <v>329</v>
      </c>
      <c r="B106" s="139"/>
      <c r="C106" s="98">
        <v>1</v>
      </c>
      <c r="D106" s="98">
        <v>5</v>
      </c>
      <c r="E106" s="98" t="s">
        <v>361</v>
      </c>
      <c r="F106" s="98" t="s">
        <v>361</v>
      </c>
      <c r="G106" s="104" t="s">
        <v>361</v>
      </c>
      <c r="H106" s="104" t="s">
        <v>361</v>
      </c>
      <c r="I106" s="104" t="s">
        <v>361</v>
      </c>
      <c r="J106" s="104">
        <v>6</v>
      </c>
    </row>
    <row r="107" spans="1:11" s="10" customFormat="1" ht="13.2" x14ac:dyDescent="0.25">
      <c r="A107" s="43">
        <v>1060</v>
      </c>
      <c r="B107" s="27" t="s">
        <v>120</v>
      </c>
      <c r="C107" s="8" t="s">
        <v>361</v>
      </c>
      <c r="D107" s="8">
        <v>5</v>
      </c>
      <c r="E107" s="8" t="s">
        <v>361</v>
      </c>
      <c r="F107" s="8" t="s">
        <v>361</v>
      </c>
      <c r="G107" s="8" t="s">
        <v>361</v>
      </c>
      <c r="H107" s="8" t="s">
        <v>361</v>
      </c>
      <c r="I107" s="8" t="s">
        <v>361</v>
      </c>
      <c r="J107" s="8">
        <v>5</v>
      </c>
      <c r="K107"/>
    </row>
    <row r="108" spans="1:11" ht="13.2" x14ac:dyDescent="0.25">
      <c r="A108" s="43">
        <v>1080</v>
      </c>
      <c r="B108" s="27" t="s">
        <v>121</v>
      </c>
      <c r="C108" s="8">
        <v>1</v>
      </c>
      <c r="D108" s="8">
        <v>13</v>
      </c>
      <c r="E108" s="8" t="s">
        <v>361</v>
      </c>
      <c r="F108" s="8" t="s">
        <v>361</v>
      </c>
      <c r="G108" s="8" t="s">
        <v>361</v>
      </c>
      <c r="H108" s="8" t="s">
        <v>361</v>
      </c>
      <c r="I108" s="8" t="s">
        <v>361</v>
      </c>
      <c r="J108" s="8">
        <v>14</v>
      </c>
    </row>
    <row r="109" spans="1:11" s="10" customFormat="1" ht="13.2" x14ac:dyDescent="0.25">
      <c r="A109" s="43">
        <v>1081</v>
      </c>
      <c r="B109" s="27" t="s">
        <v>122</v>
      </c>
      <c r="C109" s="8" t="s">
        <v>361</v>
      </c>
      <c r="D109" s="8">
        <v>17</v>
      </c>
      <c r="E109" s="8" t="s">
        <v>361</v>
      </c>
      <c r="F109" s="8" t="s">
        <v>361</v>
      </c>
      <c r="G109" s="8" t="s">
        <v>361</v>
      </c>
      <c r="H109" s="8" t="s">
        <v>361</v>
      </c>
      <c r="I109" s="8" t="s">
        <v>361</v>
      </c>
      <c r="J109" s="8">
        <v>17</v>
      </c>
      <c r="K109"/>
    </row>
    <row r="110" spans="1:11" s="48" customFormat="1" ht="13.2" x14ac:dyDescent="0.2">
      <c r="A110" s="102">
        <v>1082</v>
      </c>
      <c r="B110" s="107" t="s">
        <v>123</v>
      </c>
      <c r="C110" s="121" t="s">
        <v>361</v>
      </c>
      <c r="D110" s="121">
        <v>3</v>
      </c>
      <c r="E110" s="121" t="s">
        <v>361</v>
      </c>
      <c r="F110" s="121" t="s">
        <v>361</v>
      </c>
      <c r="G110" s="121" t="s">
        <v>361</v>
      </c>
      <c r="H110" s="8" t="s">
        <v>361</v>
      </c>
      <c r="I110" s="121" t="s">
        <v>361</v>
      </c>
      <c r="J110" s="8">
        <v>3</v>
      </c>
      <c r="K110" s="101"/>
    </row>
    <row r="111" spans="1:11" s="48" customFormat="1" ht="13.2" x14ac:dyDescent="0.2">
      <c r="A111" s="102">
        <v>1083</v>
      </c>
      <c r="B111" s="107" t="s">
        <v>124</v>
      </c>
      <c r="C111" s="121" t="s">
        <v>361</v>
      </c>
      <c r="D111" s="121">
        <v>8</v>
      </c>
      <c r="E111" s="121" t="s">
        <v>361</v>
      </c>
      <c r="F111" s="121" t="s">
        <v>361</v>
      </c>
      <c r="G111" s="121" t="s">
        <v>361</v>
      </c>
      <c r="H111" s="8" t="s">
        <v>361</v>
      </c>
      <c r="I111" s="121" t="s">
        <v>361</v>
      </c>
      <c r="J111" s="8">
        <v>8</v>
      </c>
      <c r="K111" s="101"/>
    </row>
    <row r="112" spans="1:11" s="48" customFormat="1" ht="27.75" customHeight="1" x14ac:dyDescent="0.25">
      <c r="A112" s="97" t="s">
        <v>330</v>
      </c>
      <c r="B112" s="139"/>
      <c r="C112" s="98">
        <v>1</v>
      </c>
      <c r="D112" s="98">
        <v>46</v>
      </c>
      <c r="E112" s="98" t="s">
        <v>361</v>
      </c>
      <c r="F112" s="98" t="s">
        <v>361</v>
      </c>
      <c r="G112" s="104" t="s">
        <v>361</v>
      </c>
      <c r="H112" s="104" t="s">
        <v>361</v>
      </c>
      <c r="I112" s="104" t="s">
        <v>361</v>
      </c>
      <c r="J112" s="104">
        <v>47</v>
      </c>
    </row>
    <row r="113" spans="1:11" s="48" customFormat="1" ht="13.2" x14ac:dyDescent="0.2">
      <c r="A113" s="102">
        <v>1214</v>
      </c>
      <c r="B113" s="107" t="s">
        <v>125</v>
      </c>
      <c r="C113" s="121" t="s">
        <v>361</v>
      </c>
      <c r="D113" s="121">
        <v>1</v>
      </c>
      <c r="E113" s="121" t="s">
        <v>361</v>
      </c>
      <c r="F113" s="121" t="s">
        <v>361</v>
      </c>
      <c r="G113" s="121" t="s">
        <v>361</v>
      </c>
      <c r="H113" s="8" t="s">
        <v>361</v>
      </c>
      <c r="I113" s="121" t="s">
        <v>361</v>
      </c>
      <c r="J113" s="8">
        <v>1</v>
      </c>
      <c r="K113" s="101"/>
    </row>
    <row r="114" spans="1:11" s="48" customFormat="1" ht="13.2" x14ac:dyDescent="0.2">
      <c r="A114" s="102">
        <v>1230</v>
      </c>
      <c r="B114" s="107" t="s">
        <v>126</v>
      </c>
      <c r="C114" s="121" t="s">
        <v>361</v>
      </c>
      <c r="D114" s="121">
        <v>1</v>
      </c>
      <c r="E114" s="121" t="s">
        <v>361</v>
      </c>
      <c r="F114" s="121" t="s">
        <v>361</v>
      </c>
      <c r="G114" s="121" t="s">
        <v>361</v>
      </c>
      <c r="H114" s="8" t="s">
        <v>361</v>
      </c>
      <c r="I114" s="121" t="s">
        <v>361</v>
      </c>
      <c r="J114" s="8">
        <v>1</v>
      </c>
      <c r="K114" s="101"/>
    </row>
    <row r="115" spans="1:11" s="48" customFormat="1" ht="13.2" x14ac:dyDescent="0.2">
      <c r="A115" s="137">
        <v>1231</v>
      </c>
      <c r="B115" s="138" t="s">
        <v>127</v>
      </c>
      <c r="C115" s="121" t="s">
        <v>361</v>
      </c>
      <c r="D115" s="8" t="s">
        <v>361</v>
      </c>
      <c r="E115" s="121" t="s">
        <v>361</v>
      </c>
      <c r="F115" s="121" t="s">
        <v>361</v>
      </c>
      <c r="G115" s="121" t="s">
        <v>361</v>
      </c>
      <c r="H115" s="8" t="s">
        <v>361</v>
      </c>
      <c r="I115" s="121" t="s">
        <v>361</v>
      </c>
      <c r="J115" s="8" t="s">
        <v>361</v>
      </c>
      <c r="K115" s="101"/>
    </row>
    <row r="116" spans="1:11" s="48" customFormat="1" ht="13.2" x14ac:dyDescent="0.2">
      <c r="A116" s="137">
        <v>1233</v>
      </c>
      <c r="B116" s="138" t="s">
        <v>128</v>
      </c>
      <c r="C116" s="121" t="s">
        <v>361</v>
      </c>
      <c r="D116" s="8">
        <v>1</v>
      </c>
      <c r="E116" s="121" t="s">
        <v>361</v>
      </c>
      <c r="F116" s="121" t="s">
        <v>361</v>
      </c>
      <c r="G116" s="121" t="s">
        <v>361</v>
      </c>
      <c r="H116" s="8" t="s">
        <v>361</v>
      </c>
      <c r="I116" s="121" t="s">
        <v>361</v>
      </c>
      <c r="J116" s="8">
        <v>1</v>
      </c>
      <c r="K116" s="101"/>
    </row>
    <row r="117" spans="1:11" s="48" customFormat="1" ht="13.2" x14ac:dyDescent="0.2">
      <c r="A117" s="137">
        <v>1256</v>
      </c>
      <c r="B117" s="138" t="s">
        <v>129</v>
      </c>
      <c r="C117" s="121" t="s">
        <v>361</v>
      </c>
      <c r="D117" s="8">
        <v>7</v>
      </c>
      <c r="E117" s="121" t="s">
        <v>361</v>
      </c>
      <c r="F117" s="121" t="s">
        <v>361</v>
      </c>
      <c r="G117" s="121" t="s">
        <v>361</v>
      </c>
      <c r="H117" s="8" t="s">
        <v>361</v>
      </c>
      <c r="I117" s="121" t="s">
        <v>361</v>
      </c>
      <c r="J117" s="8">
        <v>7</v>
      </c>
      <c r="K117" s="101"/>
    </row>
    <row r="118" spans="1:11" s="10" customFormat="1" ht="13.2" x14ac:dyDescent="0.25">
      <c r="A118" s="43">
        <v>1257</v>
      </c>
      <c r="B118" s="27" t="s">
        <v>130</v>
      </c>
      <c r="C118" s="8" t="s">
        <v>361</v>
      </c>
      <c r="D118" s="8">
        <v>41</v>
      </c>
      <c r="E118" s="8" t="s">
        <v>361</v>
      </c>
      <c r="F118" s="8" t="s">
        <v>361</v>
      </c>
      <c r="G118" s="8" t="s">
        <v>361</v>
      </c>
      <c r="H118" s="8" t="s">
        <v>361</v>
      </c>
      <c r="I118" s="8" t="s">
        <v>361</v>
      </c>
      <c r="J118" s="8">
        <v>41</v>
      </c>
      <c r="K118"/>
    </row>
    <row r="119" spans="1:11" s="10" customFormat="1" ht="13.2" x14ac:dyDescent="0.25">
      <c r="A119" s="43">
        <v>1260</v>
      </c>
      <c r="B119" s="27" t="s">
        <v>131</v>
      </c>
      <c r="C119" s="8" t="s">
        <v>361</v>
      </c>
      <c r="D119" s="8">
        <v>7</v>
      </c>
      <c r="E119" s="8" t="s">
        <v>361</v>
      </c>
      <c r="F119" s="8" t="s">
        <v>361</v>
      </c>
      <c r="G119" s="8" t="s">
        <v>361</v>
      </c>
      <c r="H119" s="8" t="s">
        <v>361</v>
      </c>
      <c r="I119" s="8" t="s">
        <v>361</v>
      </c>
      <c r="J119" s="8">
        <v>7</v>
      </c>
      <c r="K119"/>
    </row>
    <row r="120" spans="1:11" s="48" customFormat="1" ht="13.2" x14ac:dyDescent="0.2">
      <c r="A120" s="102">
        <v>1261</v>
      </c>
      <c r="B120" s="107" t="s">
        <v>132</v>
      </c>
      <c r="C120" s="121">
        <v>1</v>
      </c>
      <c r="D120" s="121">
        <v>2</v>
      </c>
      <c r="E120" s="121" t="s">
        <v>361</v>
      </c>
      <c r="F120" s="121" t="s">
        <v>361</v>
      </c>
      <c r="G120" s="121" t="s">
        <v>361</v>
      </c>
      <c r="H120" s="8" t="s">
        <v>361</v>
      </c>
      <c r="I120" s="121" t="s">
        <v>361</v>
      </c>
      <c r="J120" s="8">
        <v>3</v>
      </c>
      <c r="K120" s="101"/>
    </row>
    <row r="121" spans="1:11" s="48" customFormat="1" ht="13.2" x14ac:dyDescent="0.2">
      <c r="A121" s="102">
        <v>1262</v>
      </c>
      <c r="B121" s="107" t="s">
        <v>133</v>
      </c>
      <c r="C121" s="121" t="s">
        <v>361</v>
      </c>
      <c r="D121" s="121" t="s">
        <v>361</v>
      </c>
      <c r="E121" s="121" t="s">
        <v>361</v>
      </c>
      <c r="F121" s="121" t="s">
        <v>361</v>
      </c>
      <c r="G121" s="121" t="s">
        <v>361</v>
      </c>
      <c r="H121" s="8" t="s">
        <v>361</v>
      </c>
      <c r="I121" s="121" t="s">
        <v>361</v>
      </c>
      <c r="J121" s="8" t="s">
        <v>361</v>
      </c>
      <c r="K121" s="101"/>
    </row>
    <row r="122" spans="1:11" ht="13.2" x14ac:dyDescent="0.25">
      <c r="A122" s="43">
        <v>1263</v>
      </c>
      <c r="B122" s="27" t="s">
        <v>134</v>
      </c>
      <c r="C122" s="8" t="s">
        <v>361</v>
      </c>
      <c r="D122" s="8" t="s">
        <v>361</v>
      </c>
      <c r="E122" s="8" t="s">
        <v>361</v>
      </c>
      <c r="F122" s="8" t="s">
        <v>361</v>
      </c>
      <c r="G122" s="8" t="s">
        <v>361</v>
      </c>
      <c r="H122" s="8" t="s">
        <v>361</v>
      </c>
      <c r="I122" s="8" t="s">
        <v>361</v>
      </c>
      <c r="J122" s="8" t="s">
        <v>361</v>
      </c>
    </row>
    <row r="123" spans="1:11" s="48" customFormat="1" ht="13.2" x14ac:dyDescent="0.2">
      <c r="A123" s="137">
        <v>1264</v>
      </c>
      <c r="B123" s="138" t="s">
        <v>135</v>
      </c>
      <c r="C123" s="121" t="s">
        <v>361</v>
      </c>
      <c r="D123" s="8">
        <v>1</v>
      </c>
      <c r="E123" s="121" t="s">
        <v>361</v>
      </c>
      <c r="F123" s="121" t="s">
        <v>361</v>
      </c>
      <c r="G123" s="121" t="s">
        <v>361</v>
      </c>
      <c r="H123" s="8" t="s">
        <v>361</v>
      </c>
      <c r="I123" s="121" t="s">
        <v>361</v>
      </c>
      <c r="J123" s="8">
        <v>1</v>
      </c>
      <c r="K123" s="101"/>
    </row>
    <row r="124" spans="1:11" s="48" customFormat="1" ht="13.2" x14ac:dyDescent="0.2">
      <c r="A124" s="137">
        <v>1265</v>
      </c>
      <c r="B124" s="138" t="s">
        <v>136</v>
      </c>
      <c r="C124" s="121" t="s">
        <v>361</v>
      </c>
      <c r="D124" s="8">
        <v>4</v>
      </c>
      <c r="E124" s="121" t="s">
        <v>361</v>
      </c>
      <c r="F124" s="121" t="s">
        <v>361</v>
      </c>
      <c r="G124" s="121" t="s">
        <v>361</v>
      </c>
      <c r="H124" s="8" t="s">
        <v>361</v>
      </c>
      <c r="I124" s="121" t="s">
        <v>361</v>
      </c>
      <c r="J124" s="8">
        <v>4</v>
      </c>
      <c r="K124" s="101"/>
    </row>
    <row r="125" spans="1:11" s="10" customFormat="1" ht="13.2" x14ac:dyDescent="0.25">
      <c r="A125" s="43">
        <v>1266</v>
      </c>
      <c r="B125" s="27" t="s">
        <v>137</v>
      </c>
      <c r="C125" s="8" t="s">
        <v>361</v>
      </c>
      <c r="D125" s="8">
        <v>2</v>
      </c>
      <c r="E125" s="8" t="s">
        <v>361</v>
      </c>
      <c r="F125" s="8" t="s">
        <v>361</v>
      </c>
      <c r="G125" s="8" t="s">
        <v>361</v>
      </c>
      <c r="H125" s="8" t="s">
        <v>361</v>
      </c>
      <c r="I125" s="8" t="s">
        <v>361</v>
      </c>
      <c r="J125" s="8">
        <v>2</v>
      </c>
      <c r="K125"/>
    </row>
    <row r="126" spans="1:11" s="10" customFormat="1" ht="13.2" x14ac:dyDescent="0.25">
      <c r="A126" s="43">
        <v>1267</v>
      </c>
      <c r="B126" s="27" t="s">
        <v>138</v>
      </c>
      <c r="C126" s="8" t="s">
        <v>361</v>
      </c>
      <c r="D126" s="8">
        <v>11</v>
      </c>
      <c r="E126" s="8" t="s">
        <v>361</v>
      </c>
      <c r="F126" s="8" t="s">
        <v>361</v>
      </c>
      <c r="G126" s="8" t="s">
        <v>361</v>
      </c>
      <c r="H126" s="8" t="s">
        <v>361</v>
      </c>
      <c r="I126" s="8" t="s">
        <v>361</v>
      </c>
      <c r="J126" s="8">
        <v>11</v>
      </c>
      <c r="K126"/>
    </row>
    <row r="127" spans="1:11" s="10" customFormat="1" ht="13.2" x14ac:dyDescent="0.25">
      <c r="A127" s="43">
        <v>1270</v>
      </c>
      <c r="B127" s="27" t="s">
        <v>139</v>
      </c>
      <c r="C127" s="8" t="s">
        <v>361</v>
      </c>
      <c r="D127" s="8" t="s">
        <v>361</v>
      </c>
      <c r="E127" s="8" t="s">
        <v>361</v>
      </c>
      <c r="F127" s="8" t="s">
        <v>361</v>
      </c>
      <c r="G127" s="8" t="s">
        <v>361</v>
      </c>
      <c r="H127" s="8" t="s">
        <v>361</v>
      </c>
      <c r="I127" s="8" t="s">
        <v>361</v>
      </c>
      <c r="J127" s="8" t="s">
        <v>361</v>
      </c>
      <c r="K127"/>
    </row>
    <row r="128" spans="1:11" s="10" customFormat="1" ht="13.2" x14ac:dyDescent="0.25">
      <c r="A128" s="43">
        <v>1272</v>
      </c>
      <c r="B128" s="27" t="s">
        <v>140</v>
      </c>
      <c r="C128" s="8" t="s">
        <v>361</v>
      </c>
      <c r="D128" s="8">
        <v>1</v>
      </c>
      <c r="E128" s="8" t="s">
        <v>361</v>
      </c>
      <c r="F128" s="8" t="s">
        <v>361</v>
      </c>
      <c r="G128" s="8" t="s">
        <v>361</v>
      </c>
      <c r="H128" s="8" t="s">
        <v>361</v>
      </c>
      <c r="I128" s="8" t="s">
        <v>361</v>
      </c>
      <c r="J128" s="8">
        <v>1</v>
      </c>
      <c r="K128"/>
    </row>
    <row r="129" spans="1:11" s="10" customFormat="1" ht="13.2" x14ac:dyDescent="0.25">
      <c r="A129" s="43">
        <v>1273</v>
      </c>
      <c r="B129" s="27" t="s">
        <v>141</v>
      </c>
      <c r="C129" s="8" t="s">
        <v>361</v>
      </c>
      <c r="D129" s="8">
        <v>2</v>
      </c>
      <c r="E129" s="8" t="s">
        <v>361</v>
      </c>
      <c r="F129" s="8" t="s">
        <v>361</v>
      </c>
      <c r="G129" s="8" t="s">
        <v>361</v>
      </c>
      <c r="H129" s="8" t="s">
        <v>361</v>
      </c>
      <c r="I129" s="8" t="s">
        <v>361</v>
      </c>
      <c r="J129" s="8">
        <v>2</v>
      </c>
      <c r="K129"/>
    </row>
    <row r="130" spans="1:11" ht="13.2" x14ac:dyDescent="0.25">
      <c r="A130" s="43">
        <v>1275</v>
      </c>
      <c r="B130" s="27" t="s">
        <v>142</v>
      </c>
      <c r="C130" s="8" t="s">
        <v>361</v>
      </c>
      <c r="D130" s="8" t="s">
        <v>361</v>
      </c>
      <c r="E130" s="8" t="s">
        <v>361</v>
      </c>
      <c r="F130" s="8" t="s">
        <v>361</v>
      </c>
      <c r="G130" s="8" t="s">
        <v>361</v>
      </c>
      <c r="H130" s="8" t="s">
        <v>361</v>
      </c>
      <c r="I130" s="8" t="s">
        <v>361</v>
      </c>
      <c r="J130" s="8" t="s">
        <v>361</v>
      </c>
    </row>
    <row r="131" spans="1:11" s="10" customFormat="1" ht="13.2" x14ac:dyDescent="0.25">
      <c r="A131" s="43">
        <v>1276</v>
      </c>
      <c r="B131" s="27" t="s">
        <v>143</v>
      </c>
      <c r="C131" s="8" t="s">
        <v>361</v>
      </c>
      <c r="D131" s="8">
        <v>5</v>
      </c>
      <c r="E131" s="8" t="s">
        <v>361</v>
      </c>
      <c r="F131" s="8" t="s">
        <v>361</v>
      </c>
      <c r="G131" s="8" t="s">
        <v>361</v>
      </c>
      <c r="H131" s="8" t="s">
        <v>361</v>
      </c>
      <c r="I131" s="8" t="s">
        <v>361</v>
      </c>
      <c r="J131" s="8">
        <v>5</v>
      </c>
      <c r="K131"/>
    </row>
    <row r="132" spans="1:11" s="10" customFormat="1" ht="13.2" x14ac:dyDescent="0.25">
      <c r="A132" s="43">
        <v>1277</v>
      </c>
      <c r="B132" s="27" t="s">
        <v>144</v>
      </c>
      <c r="C132" s="8" t="s">
        <v>361</v>
      </c>
      <c r="D132" s="8" t="s">
        <v>361</v>
      </c>
      <c r="E132" s="8" t="s">
        <v>361</v>
      </c>
      <c r="F132" s="8" t="s">
        <v>361</v>
      </c>
      <c r="G132" s="8" t="s">
        <v>361</v>
      </c>
      <c r="H132" s="8" t="s">
        <v>361</v>
      </c>
      <c r="I132" s="8" t="s">
        <v>361</v>
      </c>
      <c r="J132" s="8" t="s">
        <v>361</v>
      </c>
      <c r="K132"/>
    </row>
    <row r="133" spans="1:11" s="10" customFormat="1" ht="13.2" x14ac:dyDescent="0.25">
      <c r="A133" s="43">
        <v>1278</v>
      </c>
      <c r="B133" s="27" t="s">
        <v>145</v>
      </c>
      <c r="C133" s="8" t="s">
        <v>361</v>
      </c>
      <c r="D133" s="8">
        <v>8</v>
      </c>
      <c r="E133" s="8" t="s">
        <v>361</v>
      </c>
      <c r="F133" s="8" t="s">
        <v>361</v>
      </c>
      <c r="G133" s="8" t="s">
        <v>361</v>
      </c>
      <c r="H133" s="8" t="s">
        <v>361</v>
      </c>
      <c r="I133" s="8" t="s">
        <v>361</v>
      </c>
      <c r="J133" s="8">
        <v>8</v>
      </c>
      <c r="K133"/>
    </row>
    <row r="134" spans="1:11" ht="13.2" x14ac:dyDescent="0.25">
      <c r="A134" s="43">
        <v>1280</v>
      </c>
      <c r="B134" s="27" t="s">
        <v>146</v>
      </c>
      <c r="C134" s="8" t="s">
        <v>361</v>
      </c>
      <c r="D134" s="8">
        <v>102</v>
      </c>
      <c r="E134" s="8">
        <v>143</v>
      </c>
      <c r="F134" s="8">
        <v>17</v>
      </c>
      <c r="G134" s="8" t="s">
        <v>361</v>
      </c>
      <c r="H134" s="8">
        <v>84</v>
      </c>
      <c r="I134" s="8" t="s">
        <v>361</v>
      </c>
      <c r="J134" s="8">
        <v>346</v>
      </c>
    </row>
    <row r="135" spans="1:11" ht="13.2" x14ac:dyDescent="0.25">
      <c r="A135" s="43">
        <v>1281</v>
      </c>
      <c r="B135" s="27" t="s">
        <v>147</v>
      </c>
      <c r="C135" s="8">
        <v>1</v>
      </c>
      <c r="D135" s="8">
        <v>76</v>
      </c>
      <c r="E135" s="8">
        <v>4</v>
      </c>
      <c r="F135" s="8" t="s">
        <v>361</v>
      </c>
      <c r="G135" s="8">
        <v>3</v>
      </c>
      <c r="H135" s="8">
        <v>175</v>
      </c>
      <c r="I135" s="8" t="s">
        <v>361</v>
      </c>
      <c r="J135" s="8">
        <v>259</v>
      </c>
    </row>
    <row r="136" spans="1:11" s="10" customFormat="1" ht="13.2" x14ac:dyDescent="0.25">
      <c r="A136" s="43">
        <v>1282</v>
      </c>
      <c r="B136" s="27" t="s">
        <v>148</v>
      </c>
      <c r="C136" s="8" t="s">
        <v>361</v>
      </c>
      <c r="D136" s="8">
        <v>9</v>
      </c>
      <c r="E136" s="8" t="s">
        <v>361</v>
      </c>
      <c r="F136" s="8" t="s">
        <v>361</v>
      </c>
      <c r="G136" s="8" t="s">
        <v>361</v>
      </c>
      <c r="H136" s="8" t="s">
        <v>361</v>
      </c>
      <c r="I136" s="8" t="s">
        <v>361</v>
      </c>
      <c r="J136" s="8">
        <v>9</v>
      </c>
      <c r="K136"/>
    </row>
    <row r="137" spans="1:11" ht="13.2" x14ac:dyDescent="0.25">
      <c r="A137" s="43">
        <v>1283</v>
      </c>
      <c r="B137" s="27" t="s">
        <v>149</v>
      </c>
      <c r="C137" s="8">
        <v>2</v>
      </c>
      <c r="D137" s="8">
        <v>57</v>
      </c>
      <c r="E137" s="8">
        <v>23</v>
      </c>
      <c r="F137" s="8" t="s">
        <v>361</v>
      </c>
      <c r="G137" s="8" t="s">
        <v>361</v>
      </c>
      <c r="H137" s="8">
        <v>74</v>
      </c>
      <c r="I137" s="8" t="s">
        <v>361</v>
      </c>
      <c r="J137" s="8">
        <v>156</v>
      </c>
    </row>
    <row r="138" spans="1:11" ht="13.2" x14ac:dyDescent="0.25">
      <c r="A138" s="43">
        <v>1284</v>
      </c>
      <c r="B138" s="27" t="s">
        <v>150</v>
      </c>
      <c r="C138" s="8" t="s">
        <v>361</v>
      </c>
      <c r="D138" s="8" t="s">
        <v>361</v>
      </c>
      <c r="E138" s="8" t="s">
        <v>361</v>
      </c>
      <c r="F138" s="8" t="s">
        <v>361</v>
      </c>
      <c r="G138" s="8" t="s">
        <v>361</v>
      </c>
      <c r="H138" s="8" t="s">
        <v>361</v>
      </c>
      <c r="I138" s="8" t="s">
        <v>361</v>
      </c>
      <c r="J138" s="8" t="s">
        <v>361</v>
      </c>
    </row>
    <row r="139" spans="1:11" ht="13.2" x14ac:dyDescent="0.25">
      <c r="A139" s="43">
        <v>1285</v>
      </c>
      <c r="B139" s="27" t="s">
        <v>151</v>
      </c>
      <c r="C139" s="8" t="s">
        <v>361</v>
      </c>
      <c r="D139" s="8">
        <v>6</v>
      </c>
      <c r="E139" s="8">
        <v>4</v>
      </c>
      <c r="F139" s="8" t="s">
        <v>361</v>
      </c>
      <c r="G139" s="8" t="s">
        <v>361</v>
      </c>
      <c r="H139" s="8">
        <v>5</v>
      </c>
      <c r="I139" s="8" t="s">
        <v>361</v>
      </c>
      <c r="J139" s="8">
        <v>15</v>
      </c>
    </row>
    <row r="140" spans="1:11" ht="13.2" x14ac:dyDescent="0.25">
      <c r="A140" s="43">
        <v>1286</v>
      </c>
      <c r="B140" s="27" t="s">
        <v>152</v>
      </c>
      <c r="C140" s="8" t="s">
        <v>361</v>
      </c>
      <c r="D140" s="8">
        <v>25</v>
      </c>
      <c r="E140" s="8">
        <v>1</v>
      </c>
      <c r="F140" s="8" t="s">
        <v>361</v>
      </c>
      <c r="G140" s="8" t="s">
        <v>361</v>
      </c>
      <c r="H140" s="8" t="s">
        <v>361</v>
      </c>
      <c r="I140" s="8" t="s">
        <v>361</v>
      </c>
      <c r="J140" s="8">
        <v>26</v>
      </c>
    </row>
    <row r="141" spans="1:11" ht="13.2" x14ac:dyDescent="0.25">
      <c r="A141" s="43">
        <v>1287</v>
      </c>
      <c r="B141" s="27" t="s">
        <v>153</v>
      </c>
      <c r="C141" s="8" t="s">
        <v>361</v>
      </c>
      <c r="D141" s="8">
        <v>12</v>
      </c>
      <c r="E141" s="8" t="s">
        <v>361</v>
      </c>
      <c r="F141" s="8" t="s">
        <v>361</v>
      </c>
      <c r="G141" s="8" t="s">
        <v>361</v>
      </c>
      <c r="H141" s="8">
        <v>2</v>
      </c>
      <c r="I141" s="8" t="s">
        <v>361</v>
      </c>
      <c r="J141" s="8">
        <v>14</v>
      </c>
    </row>
    <row r="142" spans="1:11" s="10" customFormat="1" ht="13.2" x14ac:dyDescent="0.25">
      <c r="A142" s="43">
        <v>1290</v>
      </c>
      <c r="B142" s="27" t="s">
        <v>154</v>
      </c>
      <c r="C142" s="8" t="s">
        <v>361</v>
      </c>
      <c r="D142" s="8">
        <v>73</v>
      </c>
      <c r="E142" s="8" t="s">
        <v>361</v>
      </c>
      <c r="F142" s="8" t="s">
        <v>361</v>
      </c>
      <c r="G142" s="8" t="s">
        <v>361</v>
      </c>
      <c r="H142" s="8">
        <v>2</v>
      </c>
      <c r="I142" s="8" t="s">
        <v>361</v>
      </c>
      <c r="J142" s="8">
        <v>75</v>
      </c>
      <c r="K142"/>
    </row>
    <row r="143" spans="1:11" s="10" customFormat="1" ht="13.2" x14ac:dyDescent="0.25">
      <c r="A143" s="43">
        <v>1291</v>
      </c>
      <c r="B143" s="27" t="s">
        <v>155</v>
      </c>
      <c r="C143" s="8" t="s">
        <v>361</v>
      </c>
      <c r="D143" s="8">
        <v>15</v>
      </c>
      <c r="E143" s="8" t="s">
        <v>361</v>
      </c>
      <c r="F143" s="8" t="s">
        <v>361</v>
      </c>
      <c r="G143" s="8" t="s">
        <v>361</v>
      </c>
      <c r="H143" s="8" t="s">
        <v>361</v>
      </c>
      <c r="I143" s="8" t="s">
        <v>361</v>
      </c>
      <c r="J143" s="8">
        <v>15</v>
      </c>
      <c r="K143"/>
    </row>
    <row r="144" spans="1:11" ht="13.2" x14ac:dyDescent="0.25">
      <c r="A144" s="43">
        <v>1292</v>
      </c>
      <c r="B144" s="27" t="s">
        <v>156</v>
      </c>
      <c r="C144" s="8" t="s">
        <v>361</v>
      </c>
      <c r="D144" s="8">
        <v>5</v>
      </c>
      <c r="E144" s="8" t="s">
        <v>361</v>
      </c>
      <c r="F144" s="8" t="s">
        <v>361</v>
      </c>
      <c r="G144" s="8" t="s">
        <v>361</v>
      </c>
      <c r="H144" s="8" t="s">
        <v>361</v>
      </c>
      <c r="I144" s="8" t="s">
        <v>361</v>
      </c>
      <c r="J144" s="8">
        <v>5</v>
      </c>
    </row>
    <row r="145" spans="1:11" s="10" customFormat="1" ht="13.2" x14ac:dyDescent="0.25">
      <c r="A145" s="43">
        <v>1293</v>
      </c>
      <c r="B145" s="27" t="s">
        <v>157</v>
      </c>
      <c r="C145" s="8" t="s">
        <v>361</v>
      </c>
      <c r="D145" s="8">
        <v>20</v>
      </c>
      <c r="E145" s="8" t="s">
        <v>361</v>
      </c>
      <c r="F145" s="8" t="s">
        <v>361</v>
      </c>
      <c r="G145" s="8" t="s">
        <v>361</v>
      </c>
      <c r="H145" s="8">
        <v>6</v>
      </c>
      <c r="I145" s="8" t="s">
        <v>361</v>
      </c>
      <c r="J145" s="8">
        <v>26</v>
      </c>
      <c r="K145"/>
    </row>
    <row r="146" spans="1:11" s="48" customFormat="1" ht="27.75" customHeight="1" x14ac:dyDescent="0.25">
      <c r="A146" s="97" t="s">
        <v>331</v>
      </c>
      <c r="B146" s="139"/>
      <c r="C146" s="98">
        <v>4</v>
      </c>
      <c r="D146" s="98">
        <v>494</v>
      </c>
      <c r="E146" s="98">
        <v>175</v>
      </c>
      <c r="F146" s="98">
        <v>17</v>
      </c>
      <c r="G146" s="104">
        <v>3</v>
      </c>
      <c r="H146" s="104">
        <v>348</v>
      </c>
      <c r="I146" s="104" t="s">
        <v>361</v>
      </c>
      <c r="J146" s="104">
        <v>1041</v>
      </c>
    </row>
    <row r="147" spans="1:11" s="10" customFormat="1" ht="13.2" x14ac:dyDescent="0.25">
      <c r="A147" s="43">
        <v>1315</v>
      </c>
      <c r="B147" s="27" t="s">
        <v>158</v>
      </c>
      <c r="C147" s="8" t="s">
        <v>361</v>
      </c>
      <c r="D147" s="8">
        <v>2</v>
      </c>
      <c r="E147" s="8" t="s">
        <v>361</v>
      </c>
      <c r="F147" s="8" t="s">
        <v>361</v>
      </c>
      <c r="G147" s="8" t="s">
        <v>361</v>
      </c>
      <c r="H147" s="8" t="s">
        <v>361</v>
      </c>
      <c r="I147" s="8" t="s">
        <v>361</v>
      </c>
      <c r="J147" s="8">
        <v>2</v>
      </c>
      <c r="K147"/>
    </row>
    <row r="148" spans="1:11" s="10" customFormat="1" ht="13.2" x14ac:dyDescent="0.25">
      <c r="A148" s="43">
        <v>1380</v>
      </c>
      <c r="B148" s="27" t="s">
        <v>159</v>
      </c>
      <c r="C148" s="8" t="s">
        <v>361</v>
      </c>
      <c r="D148" s="8">
        <v>42</v>
      </c>
      <c r="E148" s="8" t="s">
        <v>361</v>
      </c>
      <c r="F148" s="8" t="s">
        <v>361</v>
      </c>
      <c r="G148" s="8" t="s">
        <v>361</v>
      </c>
      <c r="H148" s="8" t="s">
        <v>361</v>
      </c>
      <c r="I148" s="8" t="s">
        <v>361</v>
      </c>
      <c r="J148" s="8">
        <v>42</v>
      </c>
      <c r="K148"/>
    </row>
    <row r="149" spans="1:11" ht="13.2" x14ac:dyDescent="0.25">
      <c r="A149" s="43">
        <v>1381</v>
      </c>
      <c r="B149" s="27" t="s">
        <v>160</v>
      </c>
      <c r="C149" s="8" t="s">
        <v>361</v>
      </c>
      <c r="D149" s="8">
        <v>34</v>
      </c>
      <c r="E149" s="8" t="s">
        <v>361</v>
      </c>
      <c r="F149" s="8" t="s">
        <v>361</v>
      </c>
      <c r="G149" s="8" t="s">
        <v>361</v>
      </c>
      <c r="H149" s="8" t="s">
        <v>361</v>
      </c>
      <c r="I149" s="8" t="s">
        <v>361</v>
      </c>
      <c r="J149" s="8">
        <v>34</v>
      </c>
    </row>
    <row r="150" spans="1:11" ht="13.2" x14ac:dyDescent="0.25">
      <c r="A150" s="43">
        <v>1382</v>
      </c>
      <c r="B150" s="27" t="s">
        <v>161</v>
      </c>
      <c r="C150" s="8" t="s">
        <v>361</v>
      </c>
      <c r="D150" s="8">
        <v>15</v>
      </c>
      <c r="E150" s="8" t="s">
        <v>361</v>
      </c>
      <c r="F150" s="8" t="s">
        <v>361</v>
      </c>
      <c r="G150" s="8" t="s">
        <v>361</v>
      </c>
      <c r="H150" s="8" t="s">
        <v>361</v>
      </c>
      <c r="I150" s="8" t="s">
        <v>361</v>
      </c>
      <c r="J150" s="8">
        <v>15</v>
      </c>
    </row>
    <row r="151" spans="1:11" s="10" customFormat="1" ht="13.2" x14ac:dyDescent="0.25">
      <c r="A151" s="43">
        <v>1383</v>
      </c>
      <c r="B151" s="27" t="s">
        <v>162</v>
      </c>
      <c r="C151" s="8" t="s">
        <v>361</v>
      </c>
      <c r="D151" s="8">
        <v>159</v>
      </c>
      <c r="E151" s="8">
        <v>16</v>
      </c>
      <c r="F151" s="8" t="s">
        <v>361</v>
      </c>
      <c r="G151" s="8" t="s">
        <v>361</v>
      </c>
      <c r="H151" s="8" t="s">
        <v>361</v>
      </c>
      <c r="I151" s="8" t="s">
        <v>361</v>
      </c>
      <c r="J151" s="8">
        <v>175</v>
      </c>
      <c r="K151"/>
    </row>
    <row r="152" spans="1:11" s="10" customFormat="1" ht="13.2" x14ac:dyDescent="0.25">
      <c r="A152" s="43">
        <v>1384</v>
      </c>
      <c r="B152" s="27" t="s">
        <v>163</v>
      </c>
      <c r="C152" s="8" t="s">
        <v>361</v>
      </c>
      <c r="D152" s="8">
        <v>90</v>
      </c>
      <c r="E152" s="8">
        <v>3</v>
      </c>
      <c r="F152" s="8">
        <v>3</v>
      </c>
      <c r="G152" s="8" t="s">
        <v>361</v>
      </c>
      <c r="H152" s="8">
        <v>1</v>
      </c>
      <c r="I152" s="8" t="s">
        <v>361</v>
      </c>
      <c r="J152" s="8">
        <v>97</v>
      </c>
      <c r="K152"/>
    </row>
    <row r="153" spans="1:11" s="48" customFormat="1" ht="27.75" customHeight="1" x14ac:dyDescent="0.25">
      <c r="A153" s="97" t="s">
        <v>332</v>
      </c>
      <c r="B153" s="139"/>
      <c r="C153" s="98" t="s">
        <v>361</v>
      </c>
      <c r="D153" s="98">
        <v>342</v>
      </c>
      <c r="E153" s="98">
        <v>19</v>
      </c>
      <c r="F153" s="98">
        <v>3</v>
      </c>
      <c r="G153" s="104" t="s">
        <v>361</v>
      </c>
      <c r="H153" s="104">
        <v>1</v>
      </c>
      <c r="I153" s="104" t="s">
        <v>361</v>
      </c>
      <c r="J153" s="104">
        <v>365</v>
      </c>
    </row>
    <row r="154" spans="1:11" s="10" customFormat="1" ht="13.2" x14ac:dyDescent="0.25">
      <c r="A154" s="43">
        <v>1401</v>
      </c>
      <c r="B154" s="27" t="s">
        <v>164</v>
      </c>
      <c r="C154" s="8" t="s">
        <v>361</v>
      </c>
      <c r="D154" s="8">
        <v>2</v>
      </c>
      <c r="E154" s="8" t="s">
        <v>361</v>
      </c>
      <c r="F154" s="8" t="s">
        <v>361</v>
      </c>
      <c r="G154" s="8" t="s">
        <v>361</v>
      </c>
      <c r="H154" s="8" t="s">
        <v>361</v>
      </c>
      <c r="I154" s="8" t="s">
        <v>361</v>
      </c>
      <c r="J154" s="8">
        <v>2</v>
      </c>
      <c r="K154"/>
    </row>
    <row r="155" spans="1:11" s="48" customFormat="1" ht="13.2" x14ac:dyDescent="0.2">
      <c r="A155" s="102">
        <v>1402</v>
      </c>
      <c r="B155" s="107" t="s">
        <v>165</v>
      </c>
      <c r="C155" s="121" t="s">
        <v>361</v>
      </c>
      <c r="D155" s="121">
        <v>55</v>
      </c>
      <c r="E155" s="121">
        <v>46</v>
      </c>
      <c r="F155" s="121" t="s">
        <v>361</v>
      </c>
      <c r="G155" s="121" t="s">
        <v>361</v>
      </c>
      <c r="H155" s="8" t="s">
        <v>361</v>
      </c>
      <c r="I155" s="121" t="s">
        <v>361</v>
      </c>
      <c r="J155" s="8">
        <v>101</v>
      </c>
      <c r="K155" s="101"/>
    </row>
    <row r="156" spans="1:11" s="48" customFormat="1" ht="13.2" x14ac:dyDescent="0.2">
      <c r="A156" s="102">
        <v>1407</v>
      </c>
      <c r="B156" s="107" t="s">
        <v>166</v>
      </c>
      <c r="C156" s="121" t="s">
        <v>361</v>
      </c>
      <c r="D156" s="121">
        <v>13</v>
      </c>
      <c r="E156" s="121" t="s">
        <v>361</v>
      </c>
      <c r="F156" s="121" t="s">
        <v>361</v>
      </c>
      <c r="G156" s="121" t="s">
        <v>361</v>
      </c>
      <c r="H156" s="8" t="s">
        <v>361</v>
      </c>
      <c r="I156" s="121" t="s">
        <v>361</v>
      </c>
      <c r="J156" s="8">
        <v>13</v>
      </c>
      <c r="K156" s="101"/>
    </row>
    <row r="157" spans="1:11" s="48" customFormat="1" ht="13.2" x14ac:dyDescent="0.2">
      <c r="A157" s="137">
        <v>1415</v>
      </c>
      <c r="B157" s="138" t="s">
        <v>167</v>
      </c>
      <c r="C157" s="121" t="s">
        <v>361</v>
      </c>
      <c r="D157" s="8">
        <v>103</v>
      </c>
      <c r="E157" s="121" t="s">
        <v>361</v>
      </c>
      <c r="F157" s="121" t="s">
        <v>361</v>
      </c>
      <c r="G157" s="121" t="s">
        <v>361</v>
      </c>
      <c r="H157" s="8" t="s">
        <v>361</v>
      </c>
      <c r="I157" s="121" t="s">
        <v>361</v>
      </c>
      <c r="J157" s="8">
        <v>103</v>
      </c>
      <c r="K157" s="101"/>
    </row>
    <row r="158" spans="1:11" s="10" customFormat="1" ht="13.2" x14ac:dyDescent="0.25">
      <c r="A158" s="43">
        <v>1419</v>
      </c>
      <c r="B158" s="27" t="s">
        <v>168</v>
      </c>
      <c r="C158" s="8" t="s">
        <v>361</v>
      </c>
      <c r="D158" s="8">
        <v>67</v>
      </c>
      <c r="E158" s="8" t="s">
        <v>361</v>
      </c>
      <c r="F158" s="8" t="s">
        <v>361</v>
      </c>
      <c r="G158" s="8" t="s">
        <v>361</v>
      </c>
      <c r="H158" s="8" t="s">
        <v>361</v>
      </c>
      <c r="I158" s="8" t="s">
        <v>361</v>
      </c>
      <c r="J158" s="8">
        <v>67</v>
      </c>
      <c r="K158"/>
    </row>
    <row r="159" spans="1:11" s="48" customFormat="1" ht="13.2" x14ac:dyDescent="0.2">
      <c r="A159" s="137">
        <v>1421</v>
      </c>
      <c r="B159" s="138" t="s">
        <v>169</v>
      </c>
      <c r="C159" s="121" t="s">
        <v>361</v>
      </c>
      <c r="D159" s="8">
        <v>1</v>
      </c>
      <c r="E159" s="121" t="s">
        <v>361</v>
      </c>
      <c r="F159" s="121" t="s">
        <v>361</v>
      </c>
      <c r="G159" s="121" t="s">
        <v>361</v>
      </c>
      <c r="H159" s="8" t="s">
        <v>361</v>
      </c>
      <c r="I159" s="121" t="s">
        <v>361</v>
      </c>
      <c r="J159" s="8">
        <v>1</v>
      </c>
      <c r="K159" s="101"/>
    </row>
    <row r="160" spans="1:11" s="10" customFormat="1" ht="13.2" x14ac:dyDescent="0.25">
      <c r="A160" s="43">
        <v>1427</v>
      </c>
      <c r="B160" s="27" t="s">
        <v>170</v>
      </c>
      <c r="C160" s="8" t="s">
        <v>361</v>
      </c>
      <c r="D160" s="8">
        <v>1</v>
      </c>
      <c r="E160" s="8" t="s">
        <v>361</v>
      </c>
      <c r="F160" s="8" t="s">
        <v>361</v>
      </c>
      <c r="G160" s="8" t="s">
        <v>361</v>
      </c>
      <c r="H160" s="8" t="s">
        <v>361</v>
      </c>
      <c r="I160" s="8" t="s">
        <v>361</v>
      </c>
      <c r="J160" s="8">
        <v>1</v>
      </c>
      <c r="K160"/>
    </row>
    <row r="161" spans="1:11" s="10" customFormat="1" ht="13.2" x14ac:dyDescent="0.25">
      <c r="A161" s="43">
        <v>1430</v>
      </c>
      <c r="B161" s="27" t="s">
        <v>171</v>
      </c>
      <c r="C161" s="8" t="s">
        <v>361</v>
      </c>
      <c r="D161" s="8">
        <v>13</v>
      </c>
      <c r="E161" s="8" t="s">
        <v>361</v>
      </c>
      <c r="F161" s="8" t="s">
        <v>361</v>
      </c>
      <c r="G161" s="8" t="s">
        <v>361</v>
      </c>
      <c r="H161" s="8" t="s">
        <v>361</v>
      </c>
      <c r="I161" s="8" t="s">
        <v>361</v>
      </c>
      <c r="J161" s="8">
        <v>13</v>
      </c>
      <c r="K161"/>
    </row>
    <row r="162" spans="1:11" s="10" customFormat="1" ht="13.2" x14ac:dyDescent="0.25">
      <c r="A162" s="43">
        <v>1435</v>
      </c>
      <c r="B162" s="27" t="s">
        <v>172</v>
      </c>
      <c r="C162" s="8" t="s">
        <v>361</v>
      </c>
      <c r="D162" s="8">
        <v>48</v>
      </c>
      <c r="E162" s="8" t="s">
        <v>361</v>
      </c>
      <c r="F162" s="8" t="s">
        <v>361</v>
      </c>
      <c r="G162" s="8" t="s">
        <v>361</v>
      </c>
      <c r="H162" s="8" t="s">
        <v>361</v>
      </c>
      <c r="I162" s="8" t="s">
        <v>361</v>
      </c>
      <c r="J162" s="8">
        <v>48</v>
      </c>
      <c r="K162"/>
    </row>
    <row r="163" spans="1:11" s="48" customFormat="1" ht="13.2" x14ac:dyDescent="0.2">
      <c r="A163" s="102">
        <v>1438</v>
      </c>
      <c r="B163" s="107" t="s">
        <v>173</v>
      </c>
      <c r="C163" s="121" t="s">
        <v>361</v>
      </c>
      <c r="D163" s="121" t="s">
        <v>361</v>
      </c>
      <c r="E163" s="121" t="s">
        <v>361</v>
      </c>
      <c r="F163" s="121" t="s">
        <v>361</v>
      </c>
      <c r="G163" s="121" t="s">
        <v>361</v>
      </c>
      <c r="H163" s="8" t="s">
        <v>361</v>
      </c>
      <c r="I163" s="121" t="s">
        <v>361</v>
      </c>
      <c r="J163" s="8" t="s">
        <v>361</v>
      </c>
      <c r="K163" s="101"/>
    </row>
    <row r="164" spans="1:11" s="48" customFormat="1" ht="13.2" x14ac:dyDescent="0.2">
      <c r="A164" s="102">
        <v>1439</v>
      </c>
      <c r="B164" s="107" t="s">
        <v>174</v>
      </c>
      <c r="C164" s="121" t="s">
        <v>361</v>
      </c>
      <c r="D164" s="121">
        <v>19</v>
      </c>
      <c r="E164" s="121" t="s">
        <v>361</v>
      </c>
      <c r="F164" s="121" t="s">
        <v>361</v>
      </c>
      <c r="G164" s="121" t="s">
        <v>361</v>
      </c>
      <c r="H164" s="8" t="s">
        <v>361</v>
      </c>
      <c r="I164" s="121" t="s">
        <v>361</v>
      </c>
      <c r="J164" s="8">
        <v>19</v>
      </c>
      <c r="K164" s="101"/>
    </row>
    <row r="165" spans="1:11" s="10" customFormat="1" ht="13.2" x14ac:dyDescent="0.25">
      <c r="A165" s="43">
        <v>1440</v>
      </c>
      <c r="B165" s="27" t="s">
        <v>175</v>
      </c>
      <c r="C165" s="8" t="s">
        <v>361</v>
      </c>
      <c r="D165" s="8">
        <v>1</v>
      </c>
      <c r="E165" s="8" t="s">
        <v>361</v>
      </c>
      <c r="F165" s="8" t="s">
        <v>361</v>
      </c>
      <c r="G165" s="8" t="s">
        <v>361</v>
      </c>
      <c r="H165" s="8" t="s">
        <v>361</v>
      </c>
      <c r="I165" s="8" t="s">
        <v>361</v>
      </c>
      <c r="J165" s="8">
        <v>1</v>
      </c>
      <c r="K165"/>
    </row>
    <row r="166" spans="1:11" s="10" customFormat="1" ht="13.2" x14ac:dyDescent="0.25">
      <c r="A166" s="43">
        <v>1441</v>
      </c>
      <c r="B166" s="27" t="s">
        <v>176</v>
      </c>
      <c r="C166" s="8" t="s">
        <v>361</v>
      </c>
      <c r="D166" s="8" t="s">
        <v>361</v>
      </c>
      <c r="E166" s="8" t="s">
        <v>361</v>
      </c>
      <c r="F166" s="8" t="s">
        <v>361</v>
      </c>
      <c r="G166" s="8" t="s">
        <v>361</v>
      </c>
      <c r="H166" s="8" t="s">
        <v>361</v>
      </c>
      <c r="I166" s="8" t="s">
        <v>361</v>
      </c>
      <c r="J166" s="8" t="s">
        <v>361</v>
      </c>
      <c r="K166"/>
    </row>
    <row r="167" spans="1:11" s="48" customFormat="1" ht="13.2" x14ac:dyDescent="0.2">
      <c r="A167" s="137">
        <v>1442</v>
      </c>
      <c r="B167" s="138" t="s">
        <v>177</v>
      </c>
      <c r="C167" s="121" t="s">
        <v>361</v>
      </c>
      <c r="D167" s="8">
        <v>48</v>
      </c>
      <c r="E167" s="121" t="s">
        <v>361</v>
      </c>
      <c r="F167" s="121">
        <v>13</v>
      </c>
      <c r="G167" s="121" t="s">
        <v>361</v>
      </c>
      <c r="H167" s="8">
        <v>59</v>
      </c>
      <c r="I167" s="121" t="s">
        <v>361</v>
      </c>
      <c r="J167" s="8">
        <v>120</v>
      </c>
      <c r="K167" s="101"/>
    </row>
    <row r="168" spans="1:11" s="10" customFormat="1" ht="13.2" x14ac:dyDescent="0.25">
      <c r="A168" s="43">
        <v>1443</v>
      </c>
      <c r="B168" s="27" t="s">
        <v>178</v>
      </c>
      <c r="C168" s="8" t="s">
        <v>361</v>
      </c>
      <c r="D168" s="8" t="s">
        <v>361</v>
      </c>
      <c r="E168" s="8" t="s">
        <v>361</v>
      </c>
      <c r="F168" s="8" t="s">
        <v>361</v>
      </c>
      <c r="G168" s="8" t="s">
        <v>361</v>
      </c>
      <c r="H168" s="8" t="s">
        <v>361</v>
      </c>
      <c r="I168" s="8" t="s">
        <v>361</v>
      </c>
      <c r="J168" s="8" t="s">
        <v>361</v>
      </c>
      <c r="K168"/>
    </row>
    <row r="169" spans="1:11" s="10" customFormat="1" ht="13.2" x14ac:dyDescent="0.25">
      <c r="A169" s="43">
        <v>1444</v>
      </c>
      <c r="B169" s="27" t="s">
        <v>179</v>
      </c>
      <c r="C169" s="8" t="s">
        <v>361</v>
      </c>
      <c r="D169" s="8">
        <v>21</v>
      </c>
      <c r="E169" s="8" t="s">
        <v>361</v>
      </c>
      <c r="F169" s="8" t="s">
        <v>361</v>
      </c>
      <c r="G169" s="8" t="s">
        <v>361</v>
      </c>
      <c r="H169" s="8" t="s">
        <v>361</v>
      </c>
      <c r="I169" s="8" t="s">
        <v>361</v>
      </c>
      <c r="J169" s="8">
        <v>21</v>
      </c>
      <c r="K169"/>
    </row>
    <row r="170" spans="1:11" s="10" customFormat="1" ht="13.2" x14ac:dyDescent="0.25">
      <c r="A170" s="43">
        <v>1445</v>
      </c>
      <c r="B170" s="27" t="s">
        <v>180</v>
      </c>
      <c r="C170" s="8" t="s">
        <v>361</v>
      </c>
      <c r="D170" s="8">
        <v>2</v>
      </c>
      <c r="E170" s="8" t="s">
        <v>361</v>
      </c>
      <c r="F170" s="8" t="s">
        <v>361</v>
      </c>
      <c r="G170" s="8" t="s">
        <v>361</v>
      </c>
      <c r="H170" s="8" t="s">
        <v>361</v>
      </c>
      <c r="I170" s="8" t="s">
        <v>361</v>
      </c>
      <c r="J170" s="8">
        <v>2</v>
      </c>
      <c r="K170"/>
    </row>
    <row r="171" spans="1:11" ht="13.2" x14ac:dyDescent="0.25">
      <c r="A171" s="43">
        <v>1446</v>
      </c>
      <c r="B171" s="27" t="s">
        <v>181</v>
      </c>
      <c r="C171" s="8" t="s">
        <v>361</v>
      </c>
      <c r="D171" s="8">
        <v>2</v>
      </c>
      <c r="E171" s="8" t="s">
        <v>361</v>
      </c>
      <c r="F171" s="8" t="s">
        <v>361</v>
      </c>
      <c r="G171" s="8" t="s">
        <v>361</v>
      </c>
      <c r="H171" s="8" t="s">
        <v>361</v>
      </c>
      <c r="I171" s="8" t="s">
        <v>361</v>
      </c>
      <c r="J171" s="8">
        <v>2</v>
      </c>
    </row>
    <row r="172" spans="1:11" s="10" customFormat="1" ht="13.2" x14ac:dyDescent="0.25">
      <c r="A172" s="43">
        <v>1447</v>
      </c>
      <c r="B172" s="27" t="s">
        <v>182</v>
      </c>
      <c r="C172" s="8" t="s">
        <v>361</v>
      </c>
      <c r="D172" s="8">
        <v>4</v>
      </c>
      <c r="E172" s="8" t="s">
        <v>361</v>
      </c>
      <c r="F172" s="8" t="s">
        <v>361</v>
      </c>
      <c r="G172" s="8" t="s">
        <v>361</v>
      </c>
      <c r="H172" s="8" t="s">
        <v>361</v>
      </c>
      <c r="I172" s="8" t="s">
        <v>361</v>
      </c>
      <c r="J172" s="8">
        <v>4</v>
      </c>
      <c r="K172"/>
    </row>
    <row r="173" spans="1:11" ht="13.2" x14ac:dyDescent="0.25">
      <c r="A173" s="43">
        <v>1452</v>
      </c>
      <c r="B173" s="27" t="s">
        <v>183</v>
      </c>
      <c r="C173" s="8" t="s">
        <v>361</v>
      </c>
      <c r="D173" s="8">
        <v>2</v>
      </c>
      <c r="E173" s="8" t="s">
        <v>361</v>
      </c>
      <c r="F173" s="8" t="s">
        <v>361</v>
      </c>
      <c r="G173" s="8" t="s">
        <v>361</v>
      </c>
      <c r="H173" s="8" t="s">
        <v>361</v>
      </c>
      <c r="I173" s="8" t="s">
        <v>361</v>
      </c>
      <c r="J173" s="8">
        <v>2</v>
      </c>
    </row>
    <row r="174" spans="1:11" s="10" customFormat="1" ht="13.2" x14ac:dyDescent="0.25">
      <c r="A174" s="43">
        <v>1460</v>
      </c>
      <c r="B174" s="27" t="s">
        <v>184</v>
      </c>
      <c r="C174" s="8" t="s">
        <v>361</v>
      </c>
      <c r="D174" s="8">
        <v>97</v>
      </c>
      <c r="E174" s="8" t="s">
        <v>361</v>
      </c>
      <c r="F174" s="8" t="s">
        <v>361</v>
      </c>
      <c r="G174" s="8" t="s">
        <v>361</v>
      </c>
      <c r="H174" s="8" t="s">
        <v>361</v>
      </c>
      <c r="I174" s="8" t="s">
        <v>361</v>
      </c>
      <c r="J174" s="8">
        <v>97</v>
      </c>
      <c r="K174"/>
    </row>
    <row r="175" spans="1:11" ht="13.2" x14ac:dyDescent="0.25">
      <c r="A175" s="43">
        <v>1461</v>
      </c>
      <c r="B175" s="27" t="s">
        <v>185</v>
      </c>
      <c r="C175" s="8" t="s">
        <v>361</v>
      </c>
      <c r="D175" s="8" t="s">
        <v>361</v>
      </c>
      <c r="E175" s="8" t="s">
        <v>361</v>
      </c>
      <c r="F175" s="8" t="s">
        <v>361</v>
      </c>
      <c r="G175" s="8" t="s">
        <v>361</v>
      </c>
      <c r="H175" s="8" t="s">
        <v>361</v>
      </c>
      <c r="I175" s="8" t="s">
        <v>361</v>
      </c>
      <c r="J175" s="8" t="s">
        <v>361</v>
      </c>
    </row>
    <row r="176" spans="1:11" ht="13.2" x14ac:dyDescent="0.25">
      <c r="A176" s="43">
        <v>1462</v>
      </c>
      <c r="B176" s="27" t="s">
        <v>186</v>
      </c>
      <c r="C176" s="8" t="s">
        <v>361</v>
      </c>
      <c r="D176" s="8">
        <v>10</v>
      </c>
      <c r="E176" s="8" t="s">
        <v>361</v>
      </c>
      <c r="F176" s="8" t="s">
        <v>361</v>
      </c>
      <c r="G176" s="8" t="s">
        <v>361</v>
      </c>
      <c r="H176" s="8" t="s">
        <v>361</v>
      </c>
      <c r="I176" s="8" t="s">
        <v>361</v>
      </c>
      <c r="J176" s="8">
        <v>10</v>
      </c>
    </row>
    <row r="177" spans="1:11" ht="13.2" x14ac:dyDescent="0.25">
      <c r="A177" s="43">
        <v>1463</v>
      </c>
      <c r="B177" s="27" t="s">
        <v>187</v>
      </c>
      <c r="C177" s="8" t="s">
        <v>361</v>
      </c>
      <c r="D177" s="8">
        <v>24</v>
      </c>
      <c r="E177" s="8" t="s">
        <v>361</v>
      </c>
      <c r="F177" s="8" t="s">
        <v>361</v>
      </c>
      <c r="G177" s="8" t="s">
        <v>361</v>
      </c>
      <c r="H177" s="8" t="s">
        <v>361</v>
      </c>
      <c r="I177" s="8" t="s">
        <v>361</v>
      </c>
      <c r="J177" s="8">
        <v>24</v>
      </c>
    </row>
    <row r="178" spans="1:11" ht="13.2" x14ac:dyDescent="0.25">
      <c r="A178" s="43">
        <v>1465</v>
      </c>
      <c r="B178" s="27" t="s">
        <v>188</v>
      </c>
      <c r="C178" s="8" t="s">
        <v>361</v>
      </c>
      <c r="D178" s="8" t="s">
        <v>361</v>
      </c>
      <c r="E178" s="8" t="s">
        <v>361</v>
      </c>
      <c r="F178" s="8" t="s">
        <v>361</v>
      </c>
      <c r="G178" s="8" t="s">
        <v>361</v>
      </c>
      <c r="H178" s="8" t="s">
        <v>361</v>
      </c>
      <c r="I178" s="8" t="s">
        <v>361</v>
      </c>
      <c r="J178" s="8" t="s">
        <v>361</v>
      </c>
    </row>
    <row r="179" spans="1:11" ht="13.2" x14ac:dyDescent="0.25">
      <c r="A179" s="43">
        <v>1466</v>
      </c>
      <c r="B179" s="27" t="s">
        <v>189</v>
      </c>
      <c r="C179" s="8" t="s">
        <v>361</v>
      </c>
      <c r="D179" s="8">
        <v>2</v>
      </c>
      <c r="E179" s="8" t="s">
        <v>361</v>
      </c>
      <c r="F179" s="8" t="s">
        <v>361</v>
      </c>
      <c r="G179" s="8" t="s">
        <v>361</v>
      </c>
      <c r="H179" s="8" t="s">
        <v>361</v>
      </c>
      <c r="I179" s="8" t="s">
        <v>361</v>
      </c>
      <c r="J179" s="8">
        <v>2</v>
      </c>
    </row>
    <row r="180" spans="1:11" s="10" customFormat="1" ht="13.2" x14ac:dyDescent="0.25">
      <c r="A180" s="43">
        <v>1470</v>
      </c>
      <c r="B180" s="27" t="s">
        <v>190</v>
      </c>
      <c r="C180" s="8" t="s">
        <v>361</v>
      </c>
      <c r="D180" s="8">
        <v>3</v>
      </c>
      <c r="E180" s="8" t="s">
        <v>361</v>
      </c>
      <c r="F180" s="8" t="s">
        <v>361</v>
      </c>
      <c r="G180" s="8" t="s">
        <v>361</v>
      </c>
      <c r="H180" s="8" t="s">
        <v>361</v>
      </c>
      <c r="I180" s="8" t="s">
        <v>361</v>
      </c>
      <c r="J180" s="8">
        <v>3</v>
      </c>
      <c r="K180"/>
    </row>
    <row r="181" spans="1:11" ht="13.2" x14ac:dyDescent="0.25">
      <c r="A181" s="43">
        <v>1471</v>
      </c>
      <c r="B181" s="27" t="s">
        <v>191</v>
      </c>
      <c r="C181" s="8" t="s">
        <v>361</v>
      </c>
      <c r="D181" s="8">
        <v>2</v>
      </c>
      <c r="E181" s="8" t="s">
        <v>361</v>
      </c>
      <c r="F181" s="8" t="s">
        <v>361</v>
      </c>
      <c r="G181" s="8" t="s">
        <v>361</v>
      </c>
      <c r="H181" s="8" t="s">
        <v>361</v>
      </c>
      <c r="I181" s="8" t="s">
        <v>361</v>
      </c>
      <c r="J181" s="8">
        <v>2</v>
      </c>
    </row>
    <row r="182" spans="1:11" ht="13.2" x14ac:dyDescent="0.25">
      <c r="A182" s="43">
        <v>1472</v>
      </c>
      <c r="B182" s="27" t="s">
        <v>192</v>
      </c>
      <c r="C182" s="8" t="s">
        <v>361</v>
      </c>
      <c r="D182" s="8">
        <v>1</v>
      </c>
      <c r="E182" s="8" t="s">
        <v>361</v>
      </c>
      <c r="F182" s="8" t="s">
        <v>361</v>
      </c>
      <c r="G182" s="8" t="s">
        <v>361</v>
      </c>
      <c r="H182" s="8" t="s">
        <v>361</v>
      </c>
      <c r="I182" s="8" t="s">
        <v>361</v>
      </c>
      <c r="J182" s="8">
        <v>1</v>
      </c>
    </row>
    <row r="183" spans="1:11" s="10" customFormat="1" ht="13.2" x14ac:dyDescent="0.25">
      <c r="A183" s="43">
        <v>1473</v>
      </c>
      <c r="B183" s="27" t="s">
        <v>193</v>
      </c>
      <c r="C183" s="8" t="s">
        <v>361</v>
      </c>
      <c r="D183" s="8">
        <v>2</v>
      </c>
      <c r="E183" s="8" t="s">
        <v>361</v>
      </c>
      <c r="F183" s="8" t="s">
        <v>361</v>
      </c>
      <c r="G183" s="8" t="s">
        <v>361</v>
      </c>
      <c r="H183" s="8" t="s">
        <v>361</v>
      </c>
      <c r="I183" s="8" t="s">
        <v>361</v>
      </c>
      <c r="J183" s="8">
        <v>2</v>
      </c>
      <c r="K183"/>
    </row>
    <row r="184" spans="1:11" s="10" customFormat="1" ht="13.2" x14ac:dyDescent="0.25">
      <c r="A184" s="43">
        <v>1480</v>
      </c>
      <c r="B184" s="27" t="s">
        <v>194</v>
      </c>
      <c r="C184" s="8">
        <v>1</v>
      </c>
      <c r="D184" s="8">
        <v>924</v>
      </c>
      <c r="E184" s="8">
        <v>251</v>
      </c>
      <c r="F184" s="8">
        <v>31</v>
      </c>
      <c r="G184" s="8" t="s">
        <v>361</v>
      </c>
      <c r="H184" s="8">
        <v>383</v>
      </c>
      <c r="I184" s="8" t="s">
        <v>361</v>
      </c>
      <c r="J184" s="8">
        <v>1590</v>
      </c>
      <c r="K184"/>
    </row>
    <row r="185" spans="1:11" s="10" customFormat="1" ht="13.2" x14ac:dyDescent="0.25">
      <c r="A185" s="43">
        <v>1481</v>
      </c>
      <c r="B185" s="27" t="s">
        <v>195</v>
      </c>
      <c r="C185" s="8" t="s">
        <v>361</v>
      </c>
      <c r="D185" s="8">
        <v>63</v>
      </c>
      <c r="E185" s="8">
        <v>42</v>
      </c>
      <c r="F185" s="8" t="s">
        <v>361</v>
      </c>
      <c r="G185" s="8" t="s">
        <v>361</v>
      </c>
      <c r="H185" s="8" t="s">
        <v>361</v>
      </c>
      <c r="I185" s="8" t="s">
        <v>361</v>
      </c>
      <c r="J185" s="8">
        <v>105</v>
      </c>
      <c r="K185"/>
    </row>
    <row r="186" spans="1:11" ht="13.2" x14ac:dyDescent="0.25">
      <c r="A186" s="43">
        <v>1482</v>
      </c>
      <c r="B186" s="27" t="s">
        <v>196</v>
      </c>
      <c r="C186" s="8" t="s">
        <v>361</v>
      </c>
      <c r="D186" s="8">
        <v>36</v>
      </c>
      <c r="E186" s="8" t="s">
        <v>361</v>
      </c>
      <c r="F186" s="8" t="s">
        <v>361</v>
      </c>
      <c r="G186" s="8" t="s">
        <v>361</v>
      </c>
      <c r="H186" s="8" t="s">
        <v>361</v>
      </c>
      <c r="I186" s="8" t="s">
        <v>361</v>
      </c>
      <c r="J186" s="8">
        <v>36</v>
      </c>
    </row>
    <row r="187" spans="1:11" ht="13.2" x14ac:dyDescent="0.25">
      <c r="A187" s="43">
        <v>1484</v>
      </c>
      <c r="B187" s="27" t="s">
        <v>197</v>
      </c>
      <c r="C187" s="8" t="s">
        <v>361</v>
      </c>
      <c r="D187" s="8">
        <v>29</v>
      </c>
      <c r="E187" s="8" t="s">
        <v>361</v>
      </c>
      <c r="F187" s="8" t="s">
        <v>361</v>
      </c>
      <c r="G187" s="8" t="s">
        <v>361</v>
      </c>
      <c r="H187" s="8">
        <v>28</v>
      </c>
      <c r="I187" s="8" t="s">
        <v>361</v>
      </c>
      <c r="J187" s="8">
        <v>57</v>
      </c>
    </row>
    <row r="188" spans="1:11" ht="13.2" x14ac:dyDescent="0.25">
      <c r="A188" s="43">
        <v>1485</v>
      </c>
      <c r="B188" s="27" t="s">
        <v>198</v>
      </c>
      <c r="C188" s="8" t="s">
        <v>361</v>
      </c>
      <c r="D188" s="8">
        <v>59</v>
      </c>
      <c r="E188" s="8">
        <v>4</v>
      </c>
      <c r="F188" s="8">
        <v>15</v>
      </c>
      <c r="G188" s="8" t="s">
        <v>361</v>
      </c>
      <c r="H188" s="8" t="s">
        <v>361</v>
      </c>
      <c r="I188" s="8" t="s">
        <v>361</v>
      </c>
      <c r="J188" s="8">
        <v>78</v>
      </c>
    </row>
    <row r="189" spans="1:11" ht="13.2" x14ac:dyDescent="0.25">
      <c r="A189" s="43">
        <v>1486</v>
      </c>
      <c r="B189" s="27" t="s">
        <v>199</v>
      </c>
      <c r="C189" s="8" t="s">
        <v>361</v>
      </c>
      <c r="D189" s="8">
        <v>1</v>
      </c>
      <c r="E189" s="8" t="s">
        <v>361</v>
      </c>
      <c r="F189" s="8" t="s">
        <v>361</v>
      </c>
      <c r="G189" s="8" t="s">
        <v>361</v>
      </c>
      <c r="H189" s="8" t="s">
        <v>361</v>
      </c>
      <c r="I189" s="8" t="s">
        <v>361</v>
      </c>
      <c r="J189" s="8">
        <v>1</v>
      </c>
    </row>
    <row r="190" spans="1:11" s="10" customFormat="1" ht="13.2" x14ac:dyDescent="0.25">
      <c r="A190" s="43">
        <v>1487</v>
      </c>
      <c r="B190" s="27" t="s">
        <v>200</v>
      </c>
      <c r="C190" s="8" t="s">
        <v>361</v>
      </c>
      <c r="D190" s="8">
        <v>8</v>
      </c>
      <c r="E190" s="8" t="s">
        <v>361</v>
      </c>
      <c r="F190" s="8" t="s">
        <v>361</v>
      </c>
      <c r="G190" s="8" t="s">
        <v>361</v>
      </c>
      <c r="H190" s="8" t="s">
        <v>361</v>
      </c>
      <c r="I190" s="8" t="s">
        <v>361</v>
      </c>
      <c r="J190" s="8">
        <v>8</v>
      </c>
      <c r="K190"/>
    </row>
    <row r="191" spans="1:11" s="10" customFormat="1" ht="13.2" x14ac:dyDescent="0.25">
      <c r="A191" s="43">
        <v>1488</v>
      </c>
      <c r="B191" s="27" t="s">
        <v>201</v>
      </c>
      <c r="C191" s="8" t="s">
        <v>361</v>
      </c>
      <c r="D191" s="8">
        <v>7</v>
      </c>
      <c r="E191" s="8" t="s">
        <v>361</v>
      </c>
      <c r="F191" s="8" t="s">
        <v>361</v>
      </c>
      <c r="G191" s="8" t="s">
        <v>361</v>
      </c>
      <c r="H191" s="8" t="s">
        <v>361</v>
      </c>
      <c r="I191" s="8" t="s">
        <v>361</v>
      </c>
      <c r="J191" s="8">
        <v>7</v>
      </c>
      <c r="K191"/>
    </row>
    <row r="192" spans="1:11" s="10" customFormat="1" ht="13.2" x14ac:dyDescent="0.25">
      <c r="A192" s="43">
        <v>1489</v>
      </c>
      <c r="B192" s="27" t="s">
        <v>202</v>
      </c>
      <c r="C192" s="8" t="s">
        <v>361</v>
      </c>
      <c r="D192" s="8">
        <v>1</v>
      </c>
      <c r="E192" s="8" t="s">
        <v>361</v>
      </c>
      <c r="F192" s="8" t="s">
        <v>361</v>
      </c>
      <c r="G192" s="8" t="s">
        <v>361</v>
      </c>
      <c r="H192" s="8" t="s">
        <v>361</v>
      </c>
      <c r="I192" s="8" t="s">
        <v>361</v>
      </c>
      <c r="J192" s="8">
        <v>1</v>
      </c>
      <c r="K192"/>
    </row>
    <row r="193" spans="1:11" ht="13.2" x14ac:dyDescent="0.25">
      <c r="A193" s="43">
        <v>1490</v>
      </c>
      <c r="B193" s="27" t="s">
        <v>203</v>
      </c>
      <c r="C193" s="8">
        <v>1</v>
      </c>
      <c r="D193" s="8">
        <v>93</v>
      </c>
      <c r="E193" s="8">
        <v>10</v>
      </c>
      <c r="F193" s="8" t="s">
        <v>361</v>
      </c>
      <c r="G193" s="8" t="s">
        <v>361</v>
      </c>
      <c r="H193" s="8">
        <v>60</v>
      </c>
      <c r="I193" s="8" t="s">
        <v>361</v>
      </c>
      <c r="J193" s="8">
        <v>164</v>
      </c>
    </row>
    <row r="194" spans="1:11" s="10" customFormat="1" ht="13.2" x14ac:dyDescent="0.25">
      <c r="A194" s="43">
        <v>1491</v>
      </c>
      <c r="B194" s="27" t="s">
        <v>204</v>
      </c>
      <c r="C194" s="8" t="s">
        <v>361</v>
      </c>
      <c r="D194" s="8">
        <v>12</v>
      </c>
      <c r="E194" s="8" t="s">
        <v>361</v>
      </c>
      <c r="F194" s="8" t="s">
        <v>361</v>
      </c>
      <c r="G194" s="8" t="s">
        <v>361</v>
      </c>
      <c r="H194" s="8" t="s">
        <v>361</v>
      </c>
      <c r="I194" s="8" t="s">
        <v>361</v>
      </c>
      <c r="J194" s="8">
        <v>12</v>
      </c>
      <c r="K194"/>
    </row>
    <row r="195" spans="1:11" s="10" customFormat="1" ht="13.2" x14ac:dyDescent="0.25">
      <c r="A195" s="43">
        <v>1492</v>
      </c>
      <c r="B195" s="27" t="s">
        <v>205</v>
      </c>
      <c r="C195" s="8" t="s">
        <v>361</v>
      </c>
      <c r="D195" s="8">
        <v>12</v>
      </c>
      <c r="E195" s="8" t="s">
        <v>361</v>
      </c>
      <c r="F195" s="8" t="s">
        <v>361</v>
      </c>
      <c r="G195" s="8" t="s">
        <v>361</v>
      </c>
      <c r="H195" s="8" t="s">
        <v>361</v>
      </c>
      <c r="I195" s="8" t="s">
        <v>361</v>
      </c>
      <c r="J195" s="8">
        <v>12</v>
      </c>
      <c r="K195"/>
    </row>
    <row r="196" spans="1:11" s="10" customFormat="1" ht="13.2" x14ac:dyDescent="0.25">
      <c r="A196" s="43">
        <v>1493</v>
      </c>
      <c r="B196" s="27" t="s">
        <v>206</v>
      </c>
      <c r="C196" s="8" t="s">
        <v>361</v>
      </c>
      <c r="D196" s="8">
        <v>1</v>
      </c>
      <c r="E196" s="8">
        <v>1</v>
      </c>
      <c r="F196" s="8" t="s">
        <v>361</v>
      </c>
      <c r="G196" s="8" t="s">
        <v>361</v>
      </c>
      <c r="H196" s="8" t="s">
        <v>361</v>
      </c>
      <c r="I196" s="8" t="s">
        <v>361</v>
      </c>
      <c r="J196" s="8">
        <v>2</v>
      </c>
      <c r="K196"/>
    </row>
    <row r="197" spans="1:11" ht="13.2" x14ac:dyDescent="0.25">
      <c r="A197" s="43">
        <v>1494</v>
      </c>
      <c r="B197" s="27" t="s">
        <v>207</v>
      </c>
      <c r="C197" s="8">
        <v>1</v>
      </c>
      <c r="D197" s="8">
        <v>23</v>
      </c>
      <c r="E197" s="8" t="s">
        <v>361</v>
      </c>
      <c r="F197" s="8" t="s">
        <v>361</v>
      </c>
      <c r="G197" s="8" t="s">
        <v>361</v>
      </c>
      <c r="H197" s="8" t="s">
        <v>361</v>
      </c>
      <c r="I197" s="8" t="s">
        <v>361</v>
      </c>
      <c r="J197" s="8">
        <v>24</v>
      </c>
    </row>
    <row r="198" spans="1:11" s="10" customFormat="1" ht="13.2" x14ac:dyDescent="0.25">
      <c r="A198" s="43">
        <v>1495</v>
      </c>
      <c r="B198" s="27" t="s">
        <v>208</v>
      </c>
      <c r="C198" s="8" t="s">
        <v>361</v>
      </c>
      <c r="D198" s="8">
        <v>6</v>
      </c>
      <c r="E198" s="8" t="s">
        <v>361</v>
      </c>
      <c r="F198" s="8" t="s">
        <v>361</v>
      </c>
      <c r="G198" s="8" t="s">
        <v>361</v>
      </c>
      <c r="H198" s="8" t="s">
        <v>361</v>
      </c>
      <c r="I198" s="8" t="s">
        <v>361</v>
      </c>
      <c r="J198" s="8">
        <v>6</v>
      </c>
      <c r="K198"/>
    </row>
    <row r="199" spans="1:11" ht="13.2" x14ac:dyDescent="0.25">
      <c r="A199" s="43">
        <v>1496</v>
      </c>
      <c r="B199" s="27" t="s">
        <v>209</v>
      </c>
      <c r="C199" s="8">
        <v>1</v>
      </c>
      <c r="D199" s="8">
        <v>182</v>
      </c>
      <c r="E199" s="8">
        <v>11</v>
      </c>
      <c r="F199" s="8" t="s">
        <v>361</v>
      </c>
      <c r="G199" s="8" t="s">
        <v>361</v>
      </c>
      <c r="H199" s="8">
        <v>37</v>
      </c>
      <c r="I199" s="8" t="s">
        <v>361</v>
      </c>
      <c r="J199" s="8">
        <v>231</v>
      </c>
    </row>
    <row r="200" spans="1:11" s="10" customFormat="1" ht="13.2" x14ac:dyDescent="0.25">
      <c r="A200" s="43">
        <v>1497</v>
      </c>
      <c r="B200" s="27" t="s">
        <v>210</v>
      </c>
      <c r="C200" s="8" t="s">
        <v>361</v>
      </c>
      <c r="D200" s="8" t="s">
        <v>361</v>
      </c>
      <c r="E200" s="8" t="s">
        <v>361</v>
      </c>
      <c r="F200" s="8" t="s">
        <v>361</v>
      </c>
      <c r="G200" s="8" t="s">
        <v>361</v>
      </c>
      <c r="H200" s="8" t="s">
        <v>361</v>
      </c>
      <c r="I200" s="8" t="s">
        <v>361</v>
      </c>
      <c r="J200" s="8" t="s">
        <v>361</v>
      </c>
      <c r="K200"/>
    </row>
    <row r="201" spans="1:11" s="10" customFormat="1" ht="13.2" x14ac:dyDescent="0.25">
      <c r="A201" s="43">
        <v>1498</v>
      </c>
      <c r="B201" s="27" t="s">
        <v>211</v>
      </c>
      <c r="C201" s="8">
        <v>1</v>
      </c>
      <c r="D201" s="8">
        <v>2</v>
      </c>
      <c r="E201" s="8" t="s">
        <v>361</v>
      </c>
      <c r="F201" s="8" t="s">
        <v>361</v>
      </c>
      <c r="G201" s="8" t="s">
        <v>361</v>
      </c>
      <c r="H201" s="8" t="s">
        <v>361</v>
      </c>
      <c r="I201" s="8" t="s">
        <v>361</v>
      </c>
      <c r="J201" s="8">
        <v>3</v>
      </c>
      <c r="K201"/>
    </row>
    <row r="202" spans="1:11" s="10" customFormat="1" ht="13.2" x14ac:dyDescent="0.25">
      <c r="A202" s="43">
        <v>1499</v>
      </c>
      <c r="B202" s="27" t="s">
        <v>212</v>
      </c>
      <c r="C202" s="8" t="s">
        <v>361</v>
      </c>
      <c r="D202" s="8">
        <v>7</v>
      </c>
      <c r="E202" s="8" t="s">
        <v>361</v>
      </c>
      <c r="F202" s="8" t="s">
        <v>361</v>
      </c>
      <c r="G202" s="8" t="s">
        <v>361</v>
      </c>
      <c r="H202" s="8" t="s">
        <v>361</v>
      </c>
      <c r="I202" s="8" t="s">
        <v>361</v>
      </c>
      <c r="J202" s="8">
        <v>7</v>
      </c>
      <c r="K202"/>
    </row>
    <row r="203" spans="1:11" s="48" customFormat="1" ht="27.75" customHeight="1" x14ac:dyDescent="0.25">
      <c r="A203" s="97" t="s">
        <v>333</v>
      </c>
      <c r="B203" s="139"/>
      <c r="C203" s="98">
        <v>5</v>
      </c>
      <c r="D203" s="98">
        <v>2009</v>
      </c>
      <c r="E203" s="98">
        <v>365</v>
      </c>
      <c r="F203" s="98">
        <v>59</v>
      </c>
      <c r="G203" s="104" t="s">
        <v>361</v>
      </c>
      <c r="H203" s="104">
        <v>567</v>
      </c>
      <c r="I203" s="104" t="s">
        <v>361</v>
      </c>
      <c r="J203" s="104">
        <v>3005</v>
      </c>
    </row>
    <row r="204" spans="1:11" ht="13.2" x14ac:dyDescent="0.25">
      <c r="A204" s="43">
        <v>1715</v>
      </c>
      <c r="B204" s="27" t="s">
        <v>213</v>
      </c>
      <c r="C204" s="8" t="s">
        <v>361</v>
      </c>
      <c r="D204" s="8" t="s">
        <v>361</v>
      </c>
      <c r="E204" s="8" t="s">
        <v>361</v>
      </c>
      <c r="F204" s="8" t="s">
        <v>361</v>
      </c>
      <c r="G204" s="8" t="s">
        <v>361</v>
      </c>
      <c r="H204" s="8" t="s">
        <v>361</v>
      </c>
      <c r="I204" s="8" t="s">
        <v>361</v>
      </c>
      <c r="J204" s="8" t="s">
        <v>361</v>
      </c>
    </row>
    <row r="205" spans="1:11" ht="13.2" x14ac:dyDescent="0.25">
      <c r="A205" s="43">
        <v>1730</v>
      </c>
      <c r="B205" s="27" t="s">
        <v>214</v>
      </c>
      <c r="C205" s="8" t="s">
        <v>361</v>
      </c>
      <c r="D205" s="8">
        <v>5</v>
      </c>
      <c r="E205" s="8" t="s">
        <v>361</v>
      </c>
      <c r="F205" s="8" t="s">
        <v>361</v>
      </c>
      <c r="G205" s="8" t="s">
        <v>361</v>
      </c>
      <c r="H205" s="8" t="s">
        <v>361</v>
      </c>
      <c r="I205" s="8" t="s">
        <v>361</v>
      </c>
      <c r="J205" s="8">
        <v>5</v>
      </c>
    </row>
    <row r="206" spans="1:11" s="10" customFormat="1" ht="13.2" x14ac:dyDescent="0.25">
      <c r="A206" s="43">
        <v>1737</v>
      </c>
      <c r="B206" s="27" t="s">
        <v>215</v>
      </c>
      <c r="C206" s="8" t="s">
        <v>361</v>
      </c>
      <c r="D206" s="8">
        <v>2</v>
      </c>
      <c r="E206" s="8" t="s">
        <v>361</v>
      </c>
      <c r="F206" s="8" t="s">
        <v>361</v>
      </c>
      <c r="G206" s="8" t="s">
        <v>361</v>
      </c>
      <c r="H206" s="8" t="s">
        <v>361</v>
      </c>
      <c r="I206" s="8" t="s">
        <v>361</v>
      </c>
      <c r="J206" s="8">
        <v>2</v>
      </c>
      <c r="K206"/>
    </row>
    <row r="207" spans="1:11" s="10" customFormat="1" ht="13.2" x14ac:dyDescent="0.25">
      <c r="A207" s="43">
        <v>1760</v>
      </c>
      <c r="B207" s="27" t="s">
        <v>216</v>
      </c>
      <c r="C207" s="8" t="s">
        <v>361</v>
      </c>
      <c r="D207" s="8" t="s">
        <v>361</v>
      </c>
      <c r="E207" s="8" t="s">
        <v>361</v>
      </c>
      <c r="F207" s="8" t="s">
        <v>361</v>
      </c>
      <c r="G207" s="8" t="s">
        <v>361</v>
      </c>
      <c r="H207" s="8" t="s">
        <v>361</v>
      </c>
      <c r="I207" s="8" t="s">
        <v>361</v>
      </c>
      <c r="J207" s="8" t="s">
        <v>361</v>
      </c>
      <c r="K207"/>
    </row>
    <row r="208" spans="1:11" ht="13.2" x14ac:dyDescent="0.25">
      <c r="A208" s="43">
        <v>1761</v>
      </c>
      <c r="B208" s="27" t="s">
        <v>217</v>
      </c>
      <c r="C208" s="8" t="s">
        <v>361</v>
      </c>
      <c r="D208" s="8" t="s">
        <v>361</v>
      </c>
      <c r="E208" s="8" t="s">
        <v>361</v>
      </c>
      <c r="F208" s="8" t="s">
        <v>361</v>
      </c>
      <c r="G208" s="8" t="s">
        <v>361</v>
      </c>
      <c r="H208" s="8" t="s">
        <v>361</v>
      </c>
      <c r="I208" s="8" t="s">
        <v>361</v>
      </c>
      <c r="J208" s="8" t="s">
        <v>361</v>
      </c>
    </row>
    <row r="209" spans="1:11" s="10" customFormat="1" ht="13.2" x14ac:dyDescent="0.25">
      <c r="A209" s="43">
        <v>1762</v>
      </c>
      <c r="B209" s="27" t="s">
        <v>218</v>
      </c>
      <c r="C209" s="8" t="s">
        <v>361</v>
      </c>
      <c r="D209" s="8" t="s">
        <v>361</v>
      </c>
      <c r="E209" s="8" t="s">
        <v>361</v>
      </c>
      <c r="F209" s="8" t="s">
        <v>361</v>
      </c>
      <c r="G209" s="8" t="s">
        <v>361</v>
      </c>
      <c r="H209" s="8" t="s">
        <v>361</v>
      </c>
      <c r="I209" s="8" t="s">
        <v>361</v>
      </c>
      <c r="J209" s="8" t="s">
        <v>361</v>
      </c>
      <c r="K209"/>
    </row>
    <row r="210" spans="1:11" s="10" customFormat="1" ht="13.2" x14ac:dyDescent="0.25">
      <c r="A210" s="43">
        <v>1763</v>
      </c>
      <c r="B210" s="27" t="s">
        <v>219</v>
      </c>
      <c r="C210" s="8" t="s">
        <v>361</v>
      </c>
      <c r="D210" s="8" t="s">
        <v>361</v>
      </c>
      <c r="E210" s="8" t="s">
        <v>361</v>
      </c>
      <c r="F210" s="8" t="s">
        <v>361</v>
      </c>
      <c r="G210" s="8" t="s">
        <v>361</v>
      </c>
      <c r="H210" s="8" t="s">
        <v>361</v>
      </c>
      <c r="I210" s="8" t="s">
        <v>361</v>
      </c>
      <c r="J210" s="8" t="s">
        <v>361</v>
      </c>
      <c r="K210"/>
    </row>
    <row r="211" spans="1:11" ht="13.2" x14ac:dyDescent="0.25">
      <c r="A211" s="43">
        <v>1764</v>
      </c>
      <c r="B211" s="27" t="s">
        <v>220</v>
      </c>
      <c r="C211" s="8" t="s">
        <v>361</v>
      </c>
      <c r="D211" s="8">
        <v>1</v>
      </c>
      <c r="E211" s="8" t="s">
        <v>361</v>
      </c>
      <c r="F211" s="8" t="s">
        <v>361</v>
      </c>
      <c r="G211" s="8" t="s">
        <v>361</v>
      </c>
      <c r="H211" s="8" t="s">
        <v>361</v>
      </c>
      <c r="I211" s="8" t="s">
        <v>361</v>
      </c>
      <c r="J211" s="8">
        <v>1</v>
      </c>
    </row>
    <row r="212" spans="1:11" s="10" customFormat="1" ht="13.2" x14ac:dyDescent="0.25">
      <c r="A212" s="43">
        <v>1765</v>
      </c>
      <c r="B212" s="27" t="s">
        <v>221</v>
      </c>
      <c r="C212" s="8" t="s">
        <v>361</v>
      </c>
      <c r="D212" s="8">
        <v>2</v>
      </c>
      <c r="E212" s="8" t="s">
        <v>361</v>
      </c>
      <c r="F212" s="8" t="s">
        <v>361</v>
      </c>
      <c r="G212" s="8" t="s">
        <v>361</v>
      </c>
      <c r="H212" s="8" t="s">
        <v>361</v>
      </c>
      <c r="I212" s="8" t="s">
        <v>361</v>
      </c>
      <c r="J212" s="8">
        <v>2</v>
      </c>
      <c r="K212"/>
    </row>
    <row r="213" spans="1:11" s="48" customFormat="1" ht="13.2" x14ac:dyDescent="0.2">
      <c r="A213" s="137">
        <v>1766</v>
      </c>
      <c r="B213" s="138" t="s">
        <v>222</v>
      </c>
      <c r="C213" s="121" t="s">
        <v>361</v>
      </c>
      <c r="D213" s="8">
        <v>6</v>
      </c>
      <c r="E213" s="121" t="s">
        <v>361</v>
      </c>
      <c r="F213" s="121" t="s">
        <v>361</v>
      </c>
      <c r="G213" s="121" t="s">
        <v>361</v>
      </c>
      <c r="H213" s="8" t="s">
        <v>361</v>
      </c>
      <c r="I213" s="121" t="s">
        <v>361</v>
      </c>
      <c r="J213" s="8">
        <v>6</v>
      </c>
      <c r="K213" s="101"/>
    </row>
    <row r="214" spans="1:11" s="48" customFormat="1" ht="13.2" x14ac:dyDescent="0.2">
      <c r="A214" s="102">
        <v>1780</v>
      </c>
      <c r="B214" s="107" t="s">
        <v>223</v>
      </c>
      <c r="C214" s="121">
        <v>1</v>
      </c>
      <c r="D214" s="121">
        <v>258</v>
      </c>
      <c r="E214" s="121">
        <v>7</v>
      </c>
      <c r="F214" s="121" t="s">
        <v>361</v>
      </c>
      <c r="G214" s="121" t="s">
        <v>361</v>
      </c>
      <c r="H214" s="8">
        <v>59</v>
      </c>
      <c r="I214" s="121" t="s">
        <v>361</v>
      </c>
      <c r="J214" s="8">
        <v>325</v>
      </c>
      <c r="K214" s="101"/>
    </row>
    <row r="215" spans="1:11" s="48" customFormat="1" ht="13.2" x14ac:dyDescent="0.2">
      <c r="A215" s="102">
        <v>1781</v>
      </c>
      <c r="B215" s="107" t="s">
        <v>224</v>
      </c>
      <c r="C215" s="121" t="s">
        <v>361</v>
      </c>
      <c r="D215" s="121">
        <v>71</v>
      </c>
      <c r="E215" s="121" t="s">
        <v>361</v>
      </c>
      <c r="F215" s="121" t="s">
        <v>361</v>
      </c>
      <c r="G215" s="121" t="s">
        <v>361</v>
      </c>
      <c r="H215" s="8">
        <v>2</v>
      </c>
      <c r="I215" s="121" t="s">
        <v>361</v>
      </c>
      <c r="J215" s="8">
        <v>73</v>
      </c>
      <c r="K215" s="101"/>
    </row>
    <row r="216" spans="1:11" s="10" customFormat="1" ht="13.2" x14ac:dyDescent="0.25">
      <c r="A216" s="43">
        <v>1782</v>
      </c>
      <c r="B216" s="27" t="s">
        <v>225</v>
      </c>
      <c r="C216" s="8" t="s">
        <v>361</v>
      </c>
      <c r="D216" s="8" t="s">
        <v>361</v>
      </c>
      <c r="E216" s="8" t="s">
        <v>361</v>
      </c>
      <c r="F216" s="8" t="s">
        <v>361</v>
      </c>
      <c r="G216" s="8" t="s">
        <v>361</v>
      </c>
      <c r="H216" s="8" t="s">
        <v>361</v>
      </c>
      <c r="I216" s="8" t="s">
        <v>361</v>
      </c>
      <c r="J216" s="8" t="s">
        <v>361</v>
      </c>
      <c r="K216"/>
    </row>
    <row r="217" spans="1:11" ht="13.2" x14ac:dyDescent="0.25">
      <c r="A217" s="43">
        <v>1783</v>
      </c>
      <c r="B217" s="27" t="s">
        <v>226</v>
      </c>
      <c r="C217" s="8" t="s">
        <v>361</v>
      </c>
      <c r="D217" s="8">
        <v>1</v>
      </c>
      <c r="E217" s="8" t="s">
        <v>361</v>
      </c>
      <c r="F217" s="8" t="s">
        <v>361</v>
      </c>
      <c r="G217" s="8" t="s">
        <v>361</v>
      </c>
      <c r="H217" s="8" t="s">
        <v>361</v>
      </c>
      <c r="I217" s="8" t="s">
        <v>361</v>
      </c>
      <c r="J217" s="8">
        <v>1</v>
      </c>
    </row>
    <row r="218" spans="1:11" s="48" customFormat="1" ht="13.2" x14ac:dyDescent="0.2">
      <c r="A218" s="137">
        <v>1784</v>
      </c>
      <c r="B218" s="138" t="s">
        <v>227</v>
      </c>
      <c r="C218" s="121" t="s">
        <v>361</v>
      </c>
      <c r="D218" s="8">
        <v>8</v>
      </c>
      <c r="E218" s="121" t="s">
        <v>361</v>
      </c>
      <c r="F218" s="121" t="s">
        <v>361</v>
      </c>
      <c r="G218" s="121" t="s">
        <v>361</v>
      </c>
      <c r="H218" s="8" t="s">
        <v>361</v>
      </c>
      <c r="I218" s="121" t="s">
        <v>361</v>
      </c>
      <c r="J218" s="8">
        <v>8</v>
      </c>
      <c r="K218" s="101"/>
    </row>
    <row r="219" spans="1:11" s="10" customFormat="1" ht="13.2" x14ac:dyDescent="0.25">
      <c r="A219" s="43">
        <v>1785</v>
      </c>
      <c r="B219" s="27" t="s">
        <v>228</v>
      </c>
      <c r="C219" s="8" t="s">
        <v>361</v>
      </c>
      <c r="D219" s="8">
        <v>35</v>
      </c>
      <c r="E219" s="8" t="s">
        <v>361</v>
      </c>
      <c r="F219" s="8" t="s">
        <v>361</v>
      </c>
      <c r="G219" s="8" t="s">
        <v>361</v>
      </c>
      <c r="H219" s="8" t="s">
        <v>361</v>
      </c>
      <c r="I219" s="8" t="s">
        <v>361</v>
      </c>
      <c r="J219" s="8">
        <v>35</v>
      </c>
      <c r="K219"/>
    </row>
    <row r="220" spans="1:11" s="48" customFormat="1" ht="27.75" customHeight="1" x14ac:dyDescent="0.25">
      <c r="A220" s="97" t="s">
        <v>334</v>
      </c>
      <c r="B220" s="139"/>
      <c r="C220" s="98">
        <v>1</v>
      </c>
      <c r="D220" s="98">
        <v>389</v>
      </c>
      <c r="E220" s="98">
        <v>7</v>
      </c>
      <c r="F220" s="98" t="s">
        <v>361</v>
      </c>
      <c r="G220" s="104" t="s">
        <v>361</v>
      </c>
      <c r="H220" s="104">
        <v>61</v>
      </c>
      <c r="I220" s="104" t="s">
        <v>361</v>
      </c>
      <c r="J220" s="104">
        <v>458</v>
      </c>
    </row>
    <row r="221" spans="1:11" s="10" customFormat="1" ht="13.2" x14ac:dyDescent="0.25">
      <c r="A221" s="43">
        <v>1814</v>
      </c>
      <c r="B221" s="27" t="s">
        <v>229</v>
      </c>
      <c r="C221" s="8" t="s">
        <v>361</v>
      </c>
      <c r="D221" s="8">
        <v>1</v>
      </c>
      <c r="E221" s="8" t="s">
        <v>361</v>
      </c>
      <c r="F221" s="8" t="s">
        <v>361</v>
      </c>
      <c r="G221" s="8" t="s">
        <v>361</v>
      </c>
      <c r="H221" s="8" t="s">
        <v>361</v>
      </c>
      <c r="I221" s="8" t="s">
        <v>361</v>
      </c>
      <c r="J221" s="8">
        <v>1</v>
      </c>
      <c r="K221"/>
    </row>
    <row r="222" spans="1:11" s="10" customFormat="1" ht="13.2" x14ac:dyDescent="0.25">
      <c r="A222" s="43">
        <v>1860</v>
      </c>
      <c r="B222" s="27" t="s">
        <v>230</v>
      </c>
      <c r="C222" s="8" t="s">
        <v>361</v>
      </c>
      <c r="D222" s="8" t="s">
        <v>361</v>
      </c>
      <c r="E222" s="8" t="s">
        <v>361</v>
      </c>
      <c r="F222" s="8" t="s">
        <v>361</v>
      </c>
      <c r="G222" s="8" t="s">
        <v>361</v>
      </c>
      <c r="H222" s="8" t="s">
        <v>361</v>
      </c>
      <c r="I222" s="8" t="s">
        <v>361</v>
      </c>
      <c r="J222" s="8" t="s">
        <v>361</v>
      </c>
      <c r="K222"/>
    </row>
    <row r="223" spans="1:11" ht="13.2" x14ac:dyDescent="0.25">
      <c r="A223" s="43">
        <v>1861</v>
      </c>
      <c r="B223" s="27" t="s">
        <v>231</v>
      </c>
      <c r="C223" s="8" t="s">
        <v>361</v>
      </c>
      <c r="D223" s="8">
        <v>2</v>
      </c>
      <c r="E223" s="8" t="s">
        <v>361</v>
      </c>
      <c r="F223" s="8" t="s">
        <v>361</v>
      </c>
      <c r="G223" s="8" t="s">
        <v>361</v>
      </c>
      <c r="H223" s="8" t="s">
        <v>361</v>
      </c>
      <c r="I223" s="8" t="s">
        <v>361</v>
      </c>
      <c r="J223" s="8">
        <v>2</v>
      </c>
    </row>
    <row r="224" spans="1:11" s="10" customFormat="1" ht="13.2" x14ac:dyDescent="0.25">
      <c r="A224" s="43">
        <v>1862</v>
      </c>
      <c r="B224" s="27" t="s">
        <v>232</v>
      </c>
      <c r="C224" s="8" t="s">
        <v>361</v>
      </c>
      <c r="D224" s="8">
        <v>5</v>
      </c>
      <c r="E224" s="8" t="s">
        <v>361</v>
      </c>
      <c r="F224" s="8" t="s">
        <v>361</v>
      </c>
      <c r="G224" s="8" t="s">
        <v>361</v>
      </c>
      <c r="H224" s="8" t="s">
        <v>361</v>
      </c>
      <c r="I224" s="8" t="s">
        <v>361</v>
      </c>
      <c r="J224" s="8">
        <v>5</v>
      </c>
      <c r="K224"/>
    </row>
    <row r="225" spans="1:11" s="10" customFormat="1" ht="13.2" x14ac:dyDescent="0.25">
      <c r="A225" s="43">
        <v>1863</v>
      </c>
      <c r="B225" s="27" t="s">
        <v>233</v>
      </c>
      <c r="C225" s="8" t="s">
        <v>361</v>
      </c>
      <c r="D225" s="8" t="s">
        <v>361</v>
      </c>
      <c r="E225" s="8" t="s">
        <v>361</v>
      </c>
      <c r="F225" s="8" t="s">
        <v>361</v>
      </c>
      <c r="G225" s="8" t="s">
        <v>361</v>
      </c>
      <c r="H225" s="8" t="s">
        <v>361</v>
      </c>
      <c r="I225" s="8" t="s">
        <v>361</v>
      </c>
      <c r="J225" s="8" t="s">
        <v>361</v>
      </c>
      <c r="K225"/>
    </row>
    <row r="226" spans="1:11" s="10" customFormat="1" ht="13.2" x14ac:dyDescent="0.25">
      <c r="A226" s="43">
        <v>1864</v>
      </c>
      <c r="B226" s="27" t="s">
        <v>234</v>
      </c>
      <c r="C226" s="8" t="s">
        <v>361</v>
      </c>
      <c r="D226" s="8" t="s">
        <v>361</v>
      </c>
      <c r="E226" s="8" t="s">
        <v>361</v>
      </c>
      <c r="F226" s="8" t="s">
        <v>361</v>
      </c>
      <c r="G226" s="8" t="s">
        <v>361</v>
      </c>
      <c r="H226" s="8" t="s">
        <v>361</v>
      </c>
      <c r="I226" s="8" t="s">
        <v>361</v>
      </c>
      <c r="J226" s="8" t="s">
        <v>361</v>
      </c>
      <c r="K226"/>
    </row>
    <row r="227" spans="1:11" s="10" customFormat="1" ht="13.2" x14ac:dyDescent="0.25">
      <c r="A227" s="43">
        <v>1880</v>
      </c>
      <c r="B227" s="27" t="s">
        <v>235</v>
      </c>
      <c r="C227" s="8">
        <v>1</v>
      </c>
      <c r="D227" s="8">
        <v>54</v>
      </c>
      <c r="E227" s="8" t="s">
        <v>361</v>
      </c>
      <c r="F227" s="8" t="s">
        <v>361</v>
      </c>
      <c r="G227" s="8">
        <v>1</v>
      </c>
      <c r="H227" s="8" t="s">
        <v>361</v>
      </c>
      <c r="I227" s="8" t="s">
        <v>361</v>
      </c>
      <c r="J227" s="8">
        <v>56</v>
      </c>
      <c r="K227"/>
    </row>
    <row r="228" spans="1:11" s="10" customFormat="1" ht="13.2" x14ac:dyDescent="0.25">
      <c r="A228" s="43">
        <v>1881</v>
      </c>
      <c r="B228" s="27" t="s">
        <v>236</v>
      </c>
      <c r="C228" s="8" t="s">
        <v>361</v>
      </c>
      <c r="D228" s="8">
        <v>2</v>
      </c>
      <c r="E228" s="8" t="s">
        <v>361</v>
      </c>
      <c r="F228" s="8" t="s">
        <v>361</v>
      </c>
      <c r="G228" s="8" t="s">
        <v>361</v>
      </c>
      <c r="H228" s="8" t="s">
        <v>361</v>
      </c>
      <c r="I228" s="8" t="s">
        <v>361</v>
      </c>
      <c r="J228" s="8">
        <v>2</v>
      </c>
      <c r="K228"/>
    </row>
    <row r="229" spans="1:11" ht="13.2" x14ac:dyDescent="0.25">
      <c r="A229" s="43">
        <v>1882</v>
      </c>
      <c r="B229" s="27" t="s">
        <v>237</v>
      </c>
      <c r="C229" s="8" t="s">
        <v>361</v>
      </c>
      <c r="D229" s="8">
        <v>7</v>
      </c>
      <c r="E229" s="8" t="s">
        <v>361</v>
      </c>
      <c r="F229" s="8" t="s">
        <v>361</v>
      </c>
      <c r="G229" s="8" t="s">
        <v>361</v>
      </c>
      <c r="H229" s="8" t="s">
        <v>361</v>
      </c>
      <c r="I229" s="8" t="s">
        <v>361</v>
      </c>
      <c r="J229" s="8">
        <v>7</v>
      </c>
    </row>
    <row r="230" spans="1:11" s="48" customFormat="1" ht="13.2" x14ac:dyDescent="0.2">
      <c r="A230" s="137">
        <v>1883</v>
      </c>
      <c r="B230" s="138" t="s">
        <v>238</v>
      </c>
      <c r="C230" s="121" t="s">
        <v>361</v>
      </c>
      <c r="D230" s="8">
        <v>1</v>
      </c>
      <c r="E230" s="121" t="s">
        <v>361</v>
      </c>
      <c r="F230" s="121" t="s">
        <v>361</v>
      </c>
      <c r="G230" s="121" t="s">
        <v>361</v>
      </c>
      <c r="H230" s="8" t="s">
        <v>361</v>
      </c>
      <c r="I230" s="121" t="s">
        <v>361</v>
      </c>
      <c r="J230" s="8">
        <v>1</v>
      </c>
      <c r="K230" s="101"/>
    </row>
    <row r="231" spans="1:11" ht="13.2" x14ac:dyDescent="0.25">
      <c r="A231" s="43">
        <v>1884</v>
      </c>
      <c r="B231" s="27" t="s">
        <v>239</v>
      </c>
      <c r="C231" s="8" t="s">
        <v>361</v>
      </c>
      <c r="D231" s="8">
        <v>4</v>
      </c>
      <c r="E231" s="8" t="s">
        <v>361</v>
      </c>
      <c r="F231" s="8" t="s">
        <v>361</v>
      </c>
      <c r="G231" s="8" t="s">
        <v>361</v>
      </c>
      <c r="H231" s="8" t="s">
        <v>361</v>
      </c>
      <c r="I231" s="8" t="s">
        <v>361</v>
      </c>
      <c r="J231" s="8">
        <v>4</v>
      </c>
    </row>
    <row r="232" spans="1:11" s="48" customFormat="1" ht="13.2" x14ac:dyDescent="0.2">
      <c r="A232" s="102">
        <v>1885</v>
      </c>
      <c r="B232" s="107" t="s">
        <v>240</v>
      </c>
      <c r="C232" s="121" t="s">
        <v>361</v>
      </c>
      <c r="D232" s="121">
        <v>5</v>
      </c>
      <c r="E232" s="121" t="s">
        <v>361</v>
      </c>
      <c r="F232" s="121" t="s">
        <v>361</v>
      </c>
      <c r="G232" s="121" t="s">
        <v>361</v>
      </c>
      <c r="H232" s="8" t="s">
        <v>361</v>
      </c>
      <c r="I232" s="121" t="s">
        <v>361</v>
      </c>
      <c r="J232" s="8">
        <v>5</v>
      </c>
      <c r="K232" s="101"/>
    </row>
    <row r="233" spans="1:11" s="48" customFormat="1" ht="27.75" customHeight="1" x14ac:dyDescent="0.25">
      <c r="A233" s="97" t="s">
        <v>335</v>
      </c>
      <c r="B233" s="139"/>
      <c r="C233" s="98">
        <v>1</v>
      </c>
      <c r="D233" s="98">
        <v>81</v>
      </c>
      <c r="E233" s="98" t="s">
        <v>361</v>
      </c>
      <c r="F233" s="98" t="s">
        <v>361</v>
      </c>
      <c r="G233" s="104">
        <v>1</v>
      </c>
      <c r="H233" s="104" t="s">
        <v>361</v>
      </c>
      <c r="I233" s="104" t="s">
        <v>361</v>
      </c>
      <c r="J233" s="104">
        <v>83</v>
      </c>
    </row>
    <row r="234" spans="1:11" s="10" customFormat="1" ht="13.2" x14ac:dyDescent="0.25">
      <c r="A234" s="43">
        <v>1904</v>
      </c>
      <c r="B234" s="27" t="s">
        <v>241</v>
      </c>
      <c r="C234" s="8" t="s">
        <v>361</v>
      </c>
      <c r="D234" s="8">
        <v>7</v>
      </c>
      <c r="E234" s="8" t="s">
        <v>361</v>
      </c>
      <c r="F234" s="8" t="s">
        <v>361</v>
      </c>
      <c r="G234" s="8" t="s">
        <v>361</v>
      </c>
      <c r="H234" s="8" t="s">
        <v>361</v>
      </c>
      <c r="I234" s="8" t="s">
        <v>361</v>
      </c>
      <c r="J234" s="8">
        <v>7</v>
      </c>
      <c r="K234"/>
    </row>
    <row r="235" spans="1:11" ht="13.2" x14ac:dyDescent="0.25">
      <c r="A235" s="43">
        <v>1907</v>
      </c>
      <c r="B235" s="27" t="s">
        <v>242</v>
      </c>
      <c r="C235" s="8" t="s">
        <v>361</v>
      </c>
      <c r="D235" s="8" t="s">
        <v>361</v>
      </c>
      <c r="E235" s="8" t="s">
        <v>361</v>
      </c>
      <c r="F235" s="8" t="s">
        <v>361</v>
      </c>
      <c r="G235" s="8" t="s">
        <v>361</v>
      </c>
      <c r="H235" s="8" t="s">
        <v>361</v>
      </c>
      <c r="I235" s="8" t="s">
        <v>361</v>
      </c>
      <c r="J235" s="8" t="s">
        <v>361</v>
      </c>
    </row>
    <row r="236" spans="1:11" s="48" customFormat="1" ht="13.2" x14ac:dyDescent="0.2">
      <c r="A236" s="137">
        <v>1960</v>
      </c>
      <c r="B236" s="138" t="s">
        <v>243</v>
      </c>
      <c r="C236" s="121" t="s">
        <v>361</v>
      </c>
      <c r="D236" s="8">
        <v>1</v>
      </c>
      <c r="E236" s="121" t="s">
        <v>361</v>
      </c>
      <c r="F236" s="121" t="s">
        <v>361</v>
      </c>
      <c r="G236" s="121" t="s">
        <v>361</v>
      </c>
      <c r="H236" s="8" t="s">
        <v>361</v>
      </c>
      <c r="I236" s="121" t="s">
        <v>361</v>
      </c>
      <c r="J236" s="8">
        <v>1</v>
      </c>
      <c r="K236" s="101"/>
    </row>
    <row r="237" spans="1:11" s="10" customFormat="1" ht="13.2" x14ac:dyDescent="0.25">
      <c r="A237" s="43">
        <v>1961</v>
      </c>
      <c r="B237" s="27" t="s">
        <v>244</v>
      </c>
      <c r="C237" s="8" t="s">
        <v>361</v>
      </c>
      <c r="D237" s="8" t="s">
        <v>361</v>
      </c>
      <c r="E237" s="8" t="s">
        <v>361</v>
      </c>
      <c r="F237" s="8" t="s">
        <v>361</v>
      </c>
      <c r="G237" s="8" t="s">
        <v>361</v>
      </c>
      <c r="H237" s="8" t="s">
        <v>361</v>
      </c>
      <c r="I237" s="8" t="s">
        <v>361</v>
      </c>
      <c r="J237" s="8" t="s">
        <v>361</v>
      </c>
      <c r="K237"/>
    </row>
    <row r="238" spans="1:11" s="10" customFormat="1" ht="13.2" x14ac:dyDescent="0.25">
      <c r="A238" s="43">
        <v>1962</v>
      </c>
      <c r="B238" s="27" t="s">
        <v>245</v>
      </c>
      <c r="C238" s="8" t="s">
        <v>361</v>
      </c>
      <c r="D238" s="8" t="s">
        <v>361</v>
      </c>
      <c r="E238" s="8" t="s">
        <v>361</v>
      </c>
      <c r="F238" s="8" t="s">
        <v>361</v>
      </c>
      <c r="G238" s="8" t="s">
        <v>361</v>
      </c>
      <c r="H238" s="8" t="s">
        <v>361</v>
      </c>
      <c r="I238" s="8" t="s">
        <v>361</v>
      </c>
      <c r="J238" s="8" t="s">
        <v>361</v>
      </c>
      <c r="K238"/>
    </row>
    <row r="239" spans="1:11" s="10" customFormat="1" ht="13.2" x14ac:dyDescent="0.25">
      <c r="A239" s="43">
        <v>1980</v>
      </c>
      <c r="B239" s="27" t="s">
        <v>246</v>
      </c>
      <c r="C239" s="8" t="s">
        <v>361</v>
      </c>
      <c r="D239" s="8">
        <v>322</v>
      </c>
      <c r="E239" s="8">
        <v>21</v>
      </c>
      <c r="F239" s="8" t="s">
        <v>361</v>
      </c>
      <c r="G239" s="8" t="s">
        <v>361</v>
      </c>
      <c r="H239" s="8">
        <v>306</v>
      </c>
      <c r="I239" s="8" t="s">
        <v>361</v>
      </c>
      <c r="J239" s="8">
        <v>649</v>
      </c>
      <c r="K239"/>
    </row>
    <row r="240" spans="1:11" s="10" customFormat="1" ht="13.2" x14ac:dyDescent="0.25">
      <c r="A240" s="43">
        <v>1981</v>
      </c>
      <c r="B240" s="27" t="s">
        <v>247</v>
      </c>
      <c r="C240" s="8" t="s">
        <v>361</v>
      </c>
      <c r="D240" s="8">
        <v>1</v>
      </c>
      <c r="E240" s="8" t="s">
        <v>361</v>
      </c>
      <c r="F240" s="8" t="s">
        <v>361</v>
      </c>
      <c r="G240" s="8" t="s">
        <v>361</v>
      </c>
      <c r="H240" s="8" t="s">
        <v>361</v>
      </c>
      <c r="I240" s="8" t="s">
        <v>361</v>
      </c>
      <c r="J240" s="8">
        <v>1</v>
      </c>
      <c r="K240"/>
    </row>
    <row r="241" spans="1:11" ht="13.2" x14ac:dyDescent="0.25">
      <c r="A241" s="43">
        <v>1982</v>
      </c>
      <c r="B241" s="27" t="s">
        <v>248</v>
      </c>
      <c r="C241" s="8" t="s">
        <v>361</v>
      </c>
      <c r="D241" s="8">
        <v>1</v>
      </c>
      <c r="E241" s="8" t="s">
        <v>361</v>
      </c>
      <c r="F241" s="8" t="s">
        <v>361</v>
      </c>
      <c r="G241" s="8" t="s">
        <v>361</v>
      </c>
      <c r="H241" s="8" t="s">
        <v>361</v>
      </c>
      <c r="I241" s="8" t="s">
        <v>361</v>
      </c>
      <c r="J241" s="8">
        <v>1</v>
      </c>
    </row>
    <row r="242" spans="1:11" s="10" customFormat="1" ht="13.2" x14ac:dyDescent="0.25">
      <c r="A242" s="43">
        <v>1983</v>
      </c>
      <c r="B242" s="27" t="s">
        <v>249</v>
      </c>
      <c r="C242" s="8" t="s">
        <v>361</v>
      </c>
      <c r="D242" s="8">
        <v>9</v>
      </c>
      <c r="E242" s="8" t="s">
        <v>361</v>
      </c>
      <c r="F242" s="8" t="s">
        <v>361</v>
      </c>
      <c r="G242" s="8" t="s">
        <v>361</v>
      </c>
      <c r="H242" s="8" t="s">
        <v>361</v>
      </c>
      <c r="I242" s="8" t="s">
        <v>361</v>
      </c>
      <c r="J242" s="8">
        <v>9</v>
      </c>
      <c r="K242"/>
    </row>
    <row r="243" spans="1:11" s="48" customFormat="1" ht="13.2" x14ac:dyDescent="0.2">
      <c r="A243" s="137">
        <v>1984</v>
      </c>
      <c r="B243" s="138" t="s">
        <v>250</v>
      </c>
      <c r="C243" s="121">
        <v>1</v>
      </c>
      <c r="D243" s="8">
        <v>29</v>
      </c>
      <c r="E243" s="121" t="s">
        <v>361</v>
      </c>
      <c r="F243" s="121" t="s">
        <v>361</v>
      </c>
      <c r="G243" s="121" t="s">
        <v>361</v>
      </c>
      <c r="H243" s="8" t="s">
        <v>361</v>
      </c>
      <c r="I243" s="121" t="s">
        <v>361</v>
      </c>
      <c r="J243" s="8">
        <v>30</v>
      </c>
      <c r="K243" s="101"/>
    </row>
    <row r="244" spans="1:11" s="48" customFormat="1" ht="27.75" customHeight="1" x14ac:dyDescent="0.25">
      <c r="A244" s="97" t="s">
        <v>336</v>
      </c>
      <c r="B244" s="139"/>
      <c r="C244" s="98">
        <v>1</v>
      </c>
      <c r="D244" s="98">
        <v>370</v>
      </c>
      <c r="E244" s="98">
        <v>21</v>
      </c>
      <c r="F244" s="98" t="s">
        <v>361</v>
      </c>
      <c r="G244" s="104" t="s">
        <v>361</v>
      </c>
      <c r="H244" s="104">
        <v>306</v>
      </c>
      <c r="I244" s="104" t="s">
        <v>361</v>
      </c>
      <c r="J244" s="104">
        <v>698</v>
      </c>
    </row>
    <row r="245" spans="1:11" ht="13.2" x14ac:dyDescent="0.25">
      <c r="A245" s="43">
        <v>2021</v>
      </c>
      <c r="B245" s="27" t="s">
        <v>251</v>
      </c>
      <c r="C245" s="8" t="s">
        <v>361</v>
      </c>
      <c r="D245" s="8">
        <v>1</v>
      </c>
      <c r="E245" s="8" t="s">
        <v>361</v>
      </c>
      <c r="F245" s="8" t="s">
        <v>361</v>
      </c>
      <c r="G245" s="8" t="s">
        <v>361</v>
      </c>
      <c r="H245" s="8" t="s">
        <v>361</v>
      </c>
      <c r="I245" s="8" t="s">
        <v>361</v>
      </c>
      <c r="J245" s="8">
        <v>1</v>
      </c>
    </row>
    <row r="246" spans="1:11" s="48" customFormat="1" ht="13.2" x14ac:dyDescent="0.2">
      <c r="A246" s="102">
        <v>2023</v>
      </c>
      <c r="B246" s="107" t="s">
        <v>252</v>
      </c>
      <c r="C246" s="121" t="s">
        <v>361</v>
      </c>
      <c r="D246" s="121">
        <v>37</v>
      </c>
      <c r="E246" s="121" t="s">
        <v>361</v>
      </c>
      <c r="F246" s="121" t="s">
        <v>361</v>
      </c>
      <c r="G246" s="121" t="s">
        <v>361</v>
      </c>
      <c r="H246" s="8" t="s">
        <v>361</v>
      </c>
      <c r="I246" s="121" t="s">
        <v>361</v>
      </c>
      <c r="J246" s="8">
        <v>37</v>
      </c>
      <c r="K246" s="101"/>
    </row>
    <row r="247" spans="1:11" s="48" customFormat="1" ht="13.2" x14ac:dyDescent="0.2">
      <c r="A247" s="102">
        <v>2026</v>
      </c>
      <c r="B247" s="107" t="s">
        <v>253</v>
      </c>
      <c r="C247" s="121" t="s">
        <v>361</v>
      </c>
      <c r="D247" s="121">
        <v>1</v>
      </c>
      <c r="E247" s="121" t="s">
        <v>361</v>
      </c>
      <c r="F247" s="121" t="s">
        <v>361</v>
      </c>
      <c r="G247" s="121" t="s">
        <v>361</v>
      </c>
      <c r="H247" s="8" t="s">
        <v>361</v>
      </c>
      <c r="I247" s="121" t="s">
        <v>361</v>
      </c>
      <c r="J247" s="8">
        <v>1</v>
      </c>
      <c r="K247" s="101"/>
    </row>
    <row r="248" spans="1:11" ht="13.2" x14ac:dyDescent="0.25">
      <c r="A248" s="43">
        <v>2029</v>
      </c>
      <c r="B248" s="27" t="s">
        <v>254</v>
      </c>
      <c r="C248" s="8" t="s">
        <v>361</v>
      </c>
      <c r="D248" s="8" t="s">
        <v>361</v>
      </c>
      <c r="E248" s="8" t="s">
        <v>361</v>
      </c>
      <c r="F248" s="8" t="s">
        <v>361</v>
      </c>
      <c r="G248" s="8" t="s">
        <v>361</v>
      </c>
      <c r="H248" s="8" t="s">
        <v>361</v>
      </c>
      <c r="I248" s="8" t="s">
        <v>361</v>
      </c>
      <c r="J248" s="8" t="s">
        <v>361</v>
      </c>
    </row>
    <row r="249" spans="1:11" s="10" customFormat="1" ht="13.2" x14ac:dyDescent="0.25">
      <c r="A249" s="43">
        <v>2031</v>
      </c>
      <c r="B249" s="27" t="s">
        <v>255</v>
      </c>
      <c r="C249" s="8" t="s">
        <v>361</v>
      </c>
      <c r="D249" s="8">
        <v>3</v>
      </c>
      <c r="E249" s="8" t="s">
        <v>361</v>
      </c>
      <c r="F249" s="8" t="s">
        <v>361</v>
      </c>
      <c r="G249" s="8" t="s">
        <v>361</v>
      </c>
      <c r="H249" s="8" t="s">
        <v>361</v>
      </c>
      <c r="I249" s="8" t="s">
        <v>361</v>
      </c>
      <c r="J249" s="8">
        <v>3</v>
      </c>
      <c r="K249"/>
    </row>
    <row r="250" spans="1:11" s="48" customFormat="1" ht="13.2" x14ac:dyDescent="0.2">
      <c r="A250" s="137">
        <v>2034</v>
      </c>
      <c r="B250" s="138" t="s">
        <v>256</v>
      </c>
      <c r="C250" s="121" t="s">
        <v>361</v>
      </c>
      <c r="D250" s="8" t="s">
        <v>361</v>
      </c>
      <c r="E250" s="121" t="s">
        <v>361</v>
      </c>
      <c r="F250" s="121" t="s">
        <v>361</v>
      </c>
      <c r="G250" s="121" t="s">
        <v>361</v>
      </c>
      <c r="H250" s="8" t="s">
        <v>361</v>
      </c>
      <c r="I250" s="121" t="s">
        <v>361</v>
      </c>
      <c r="J250" s="8" t="s">
        <v>361</v>
      </c>
      <c r="K250" s="101"/>
    </row>
    <row r="251" spans="1:11" s="10" customFormat="1" ht="13.2" x14ac:dyDescent="0.25">
      <c r="A251" s="43">
        <v>2039</v>
      </c>
      <c r="B251" s="27" t="s">
        <v>257</v>
      </c>
      <c r="C251" s="8" t="s">
        <v>361</v>
      </c>
      <c r="D251" s="8">
        <v>13</v>
      </c>
      <c r="E251" s="8" t="s">
        <v>361</v>
      </c>
      <c r="F251" s="8" t="s">
        <v>361</v>
      </c>
      <c r="G251" s="8" t="s">
        <v>361</v>
      </c>
      <c r="H251" s="8" t="s">
        <v>361</v>
      </c>
      <c r="I251" s="8" t="s">
        <v>361</v>
      </c>
      <c r="J251" s="8">
        <v>13</v>
      </c>
      <c r="K251"/>
    </row>
    <row r="252" spans="1:11" ht="13.2" x14ac:dyDescent="0.25">
      <c r="A252" s="43">
        <v>2061</v>
      </c>
      <c r="B252" s="27" t="s">
        <v>258</v>
      </c>
      <c r="C252" s="8" t="s">
        <v>361</v>
      </c>
      <c r="D252" s="8" t="s">
        <v>361</v>
      </c>
      <c r="E252" s="8" t="s">
        <v>361</v>
      </c>
      <c r="F252" s="8" t="s">
        <v>361</v>
      </c>
      <c r="G252" s="8" t="s">
        <v>361</v>
      </c>
      <c r="H252" s="8" t="s">
        <v>361</v>
      </c>
      <c r="I252" s="8" t="s">
        <v>361</v>
      </c>
      <c r="J252" s="8" t="s">
        <v>361</v>
      </c>
    </row>
    <row r="253" spans="1:11" s="10" customFormat="1" ht="13.2" x14ac:dyDescent="0.25">
      <c r="A253" s="43">
        <v>2062</v>
      </c>
      <c r="B253" s="27" t="s">
        <v>259</v>
      </c>
      <c r="C253" s="8" t="s">
        <v>361</v>
      </c>
      <c r="D253" s="8">
        <v>2</v>
      </c>
      <c r="E253" s="8" t="s">
        <v>361</v>
      </c>
      <c r="F253" s="8" t="s">
        <v>361</v>
      </c>
      <c r="G253" s="8" t="s">
        <v>361</v>
      </c>
      <c r="H253" s="8" t="s">
        <v>361</v>
      </c>
      <c r="I253" s="8" t="s">
        <v>361</v>
      </c>
      <c r="J253" s="8">
        <v>2</v>
      </c>
      <c r="K253"/>
    </row>
    <row r="254" spans="1:11" s="48" customFormat="1" ht="13.2" x14ac:dyDescent="0.2">
      <c r="A254" s="137">
        <v>2080</v>
      </c>
      <c r="B254" s="138" t="s">
        <v>260</v>
      </c>
      <c r="C254" s="121">
        <v>1</v>
      </c>
      <c r="D254" s="8">
        <v>117</v>
      </c>
      <c r="E254" s="121" t="s">
        <v>361</v>
      </c>
      <c r="F254" s="121">
        <v>14</v>
      </c>
      <c r="G254" s="121" t="s">
        <v>361</v>
      </c>
      <c r="H254" s="8" t="s">
        <v>361</v>
      </c>
      <c r="I254" s="121" t="s">
        <v>361</v>
      </c>
      <c r="J254" s="8">
        <v>132</v>
      </c>
      <c r="K254" s="101"/>
    </row>
    <row r="255" spans="1:11" s="10" customFormat="1" ht="13.2" x14ac:dyDescent="0.25">
      <c r="A255" s="43">
        <v>2081</v>
      </c>
      <c r="B255" s="27" t="s">
        <v>261</v>
      </c>
      <c r="C255" s="8" t="s">
        <v>361</v>
      </c>
      <c r="D255" s="8">
        <v>38</v>
      </c>
      <c r="E255" s="8" t="s">
        <v>361</v>
      </c>
      <c r="F255" s="8">
        <v>10</v>
      </c>
      <c r="G255" s="8" t="s">
        <v>361</v>
      </c>
      <c r="H255" s="8" t="s">
        <v>361</v>
      </c>
      <c r="I255" s="8" t="s">
        <v>361</v>
      </c>
      <c r="J255" s="8">
        <v>48</v>
      </c>
      <c r="K255"/>
    </row>
    <row r="256" spans="1:11" ht="13.2" x14ac:dyDescent="0.25">
      <c r="A256" s="43">
        <v>2082</v>
      </c>
      <c r="B256" s="27" t="s">
        <v>262</v>
      </c>
      <c r="C256" s="8" t="s">
        <v>361</v>
      </c>
      <c r="D256" s="8" t="s">
        <v>361</v>
      </c>
      <c r="E256" s="8" t="s">
        <v>361</v>
      </c>
      <c r="F256" s="8" t="s">
        <v>361</v>
      </c>
      <c r="G256" s="8" t="s">
        <v>361</v>
      </c>
      <c r="H256" s="8" t="s">
        <v>361</v>
      </c>
      <c r="I256" s="8" t="s">
        <v>361</v>
      </c>
      <c r="J256" s="8" t="s">
        <v>361</v>
      </c>
    </row>
    <row r="257" spans="1:11" s="10" customFormat="1" ht="13.2" x14ac:dyDescent="0.25">
      <c r="A257" s="43">
        <v>2083</v>
      </c>
      <c r="B257" s="27" t="s">
        <v>263</v>
      </c>
      <c r="C257" s="8" t="s">
        <v>361</v>
      </c>
      <c r="D257" s="8" t="s">
        <v>361</v>
      </c>
      <c r="E257" s="8" t="s">
        <v>361</v>
      </c>
      <c r="F257" s="8" t="s">
        <v>361</v>
      </c>
      <c r="G257" s="8" t="s">
        <v>361</v>
      </c>
      <c r="H257" s="8" t="s">
        <v>361</v>
      </c>
      <c r="I257" s="8" t="s">
        <v>361</v>
      </c>
      <c r="J257" s="8" t="s">
        <v>361</v>
      </c>
      <c r="K257"/>
    </row>
    <row r="258" spans="1:11" s="48" customFormat="1" ht="13.2" x14ac:dyDescent="0.2">
      <c r="A258" s="102">
        <v>2084</v>
      </c>
      <c r="B258" s="107" t="s">
        <v>264</v>
      </c>
      <c r="C258" s="121" t="s">
        <v>361</v>
      </c>
      <c r="D258" s="121">
        <v>192</v>
      </c>
      <c r="E258" s="121">
        <v>1</v>
      </c>
      <c r="F258" s="121" t="s">
        <v>361</v>
      </c>
      <c r="G258" s="121" t="s">
        <v>361</v>
      </c>
      <c r="H258" s="8" t="s">
        <v>361</v>
      </c>
      <c r="I258" s="121" t="s">
        <v>361</v>
      </c>
      <c r="J258" s="8">
        <v>193</v>
      </c>
      <c r="K258" s="101"/>
    </row>
    <row r="259" spans="1:11" s="48" customFormat="1" ht="13.2" x14ac:dyDescent="0.2">
      <c r="A259" s="102">
        <v>2085</v>
      </c>
      <c r="B259" s="107" t="s">
        <v>265</v>
      </c>
      <c r="C259" s="121" t="s">
        <v>361</v>
      </c>
      <c r="D259" s="121" t="s">
        <v>361</v>
      </c>
      <c r="E259" s="121" t="s">
        <v>361</v>
      </c>
      <c r="F259" s="121" t="s">
        <v>361</v>
      </c>
      <c r="G259" s="121" t="s">
        <v>361</v>
      </c>
      <c r="H259" s="8" t="s">
        <v>361</v>
      </c>
      <c r="I259" s="121" t="s">
        <v>361</v>
      </c>
      <c r="J259" s="8" t="s">
        <v>361</v>
      </c>
      <c r="K259" s="101"/>
    </row>
    <row r="260" spans="1:11" s="48" customFormat="1" ht="27.75" customHeight="1" x14ac:dyDescent="0.25">
      <c r="A260" s="97" t="s">
        <v>337</v>
      </c>
      <c r="B260" s="139"/>
      <c r="C260" s="98">
        <v>1</v>
      </c>
      <c r="D260" s="98">
        <v>404</v>
      </c>
      <c r="E260" s="98">
        <v>1</v>
      </c>
      <c r="F260" s="98">
        <v>24</v>
      </c>
      <c r="G260" s="104" t="s">
        <v>361</v>
      </c>
      <c r="H260" s="104" t="s">
        <v>361</v>
      </c>
      <c r="I260" s="104" t="s">
        <v>361</v>
      </c>
      <c r="J260" s="104">
        <v>430</v>
      </c>
    </row>
    <row r="261" spans="1:11" ht="13.2" x14ac:dyDescent="0.25">
      <c r="A261" s="43">
        <v>2101</v>
      </c>
      <c r="B261" s="27" t="s">
        <v>266</v>
      </c>
      <c r="C261" s="8" t="s">
        <v>361</v>
      </c>
      <c r="D261" s="8">
        <v>6</v>
      </c>
      <c r="E261" s="8" t="s">
        <v>361</v>
      </c>
      <c r="F261" s="8" t="s">
        <v>361</v>
      </c>
      <c r="G261" s="8" t="s">
        <v>361</v>
      </c>
      <c r="H261" s="8" t="s">
        <v>361</v>
      </c>
      <c r="I261" s="8" t="s">
        <v>361</v>
      </c>
      <c r="J261" s="8">
        <v>6</v>
      </c>
    </row>
    <row r="262" spans="1:11" s="48" customFormat="1" ht="13.2" x14ac:dyDescent="0.2">
      <c r="A262" s="137">
        <v>2104</v>
      </c>
      <c r="B262" s="138" t="s">
        <v>267</v>
      </c>
      <c r="C262" s="121" t="s">
        <v>361</v>
      </c>
      <c r="D262" s="8">
        <v>1</v>
      </c>
      <c r="E262" s="121" t="s">
        <v>361</v>
      </c>
      <c r="F262" s="121" t="s">
        <v>361</v>
      </c>
      <c r="G262" s="121" t="s">
        <v>361</v>
      </c>
      <c r="H262" s="8" t="s">
        <v>361</v>
      </c>
      <c r="I262" s="121" t="s">
        <v>361</v>
      </c>
      <c r="J262" s="8">
        <v>1</v>
      </c>
      <c r="K262" s="101"/>
    </row>
    <row r="263" spans="1:11" s="10" customFormat="1" ht="13.2" x14ac:dyDescent="0.25">
      <c r="A263" s="43">
        <v>2121</v>
      </c>
      <c r="B263" s="27" t="s">
        <v>268</v>
      </c>
      <c r="C263" s="8" t="s">
        <v>361</v>
      </c>
      <c r="D263" s="8">
        <v>2</v>
      </c>
      <c r="E263" s="8" t="s">
        <v>361</v>
      </c>
      <c r="F263" s="8" t="s">
        <v>361</v>
      </c>
      <c r="G263" s="8" t="s">
        <v>361</v>
      </c>
      <c r="H263" s="8" t="s">
        <v>361</v>
      </c>
      <c r="I263" s="8" t="s">
        <v>361</v>
      </c>
      <c r="J263" s="8">
        <v>2</v>
      </c>
      <c r="K263"/>
    </row>
    <row r="264" spans="1:11" ht="13.2" x14ac:dyDescent="0.25">
      <c r="A264" s="43">
        <v>2132</v>
      </c>
      <c r="B264" s="27" t="s">
        <v>269</v>
      </c>
      <c r="C264" s="8" t="s">
        <v>361</v>
      </c>
      <c r="D264" s="8">
        <v>8</v>
      </c>
      <c r="E264" s="8" t="s">
        <v>361</v>
      </c>
      <c r="F264" s="8" t="s">
        <v>361</v>
      </c>
      <c r="G264" s="8" t="s">
        <v>361</v>
      </c>
      <c r="H264" s="8" t="s">
        <v>361</v>
      </c>
      <c r="I264" s="8" t="s">
        <v>361</v>
      </c>
      <c r="J264" s="8">
        <v>8</v>
      </c>
    </row>
    <row r="265" spans="1:11" s="10" customFormat="1" ht="13.2" x14ac:dyDescent="0.25">
      <c r="A265" s="43">
        <v>2161</v>
      </c>
      <c r="B265" s="27" t="s">
        <v>270</v>
      </c>
      <c r="C265" s="8" t="s">
        <v>361</v>
      </c>
      <c r="D265" s="8">
        <v>4</v>
      </c>
      <c r="E265" s="8" t="s">
        <v>361</v>
      </c>
      <c r="F265" s="8" t="s">
        <v>361</v>
      </c>
      <c r="G265" s="8" t="s">
        <v>361</v>
      </c>
      <c r="H265" s="8" t="s">
        <v>361</v>
      </c>
      <c r="I265" s="8" t="s">
        <v>361</v>
      </c>
      <c r="J265" s="8">
        <v>4</v>
      </c>
      <c r="K265"/>
    </row>
    <row r="266" spans="1:11" ht="13.2" x14ac:dyDescent="0.25">
      <c r="A266" s="43">
        <v>2180</v>
      </c>
      <c r="B266" s="27" t="s">
        <v>271</v>
      </c>
      <c r="C266" s="8" t="s">
        <v>361</v>
      </c>
      <c r="D266" s="8">
        <v>13</v>
      </c>
      <c r="E266" s="8">
        <v>8</v>
      </c>
      <c r="F266" s="8" t="s">
        <v>361</v>
      </c>
      <c r="G266" s="8" t="s">
        <v>361</v>
      </c>
      <c r="H266" s="8">
        <v>43</v>
      </c>
      <c r="I266" s="8" t="s">
        <v>361</v>
      </c>
      <c r="J266" s="8">
        <v>64</v>
      </c>
    </row>
    <row r="267" spans="1:11" s="10" customFormat="1" ht="13.2" x14ac:dyDescent="0.25">
      <c r="A267" s="43">
        <v>2181</v>
      </c>
      <c r="B267" s="27" t="s">
        <v>272</v>
      </c>
      <c r="C267" s="8" t="s">
        <v>361</v>
      </c>
      <c r="D267" s="8">
        <v>5</v>
      </c>
      <c r="E267" s="8" t="s">
        <v>361</v>
      </c>
      <c r="F267" s="8" t="s">
        <v>361</v>
      </c>
      <c r="G267" s="8" t="s">
        <v>361</v>
      </c>
      <c r="H267" s="8" t="s">
        <v>361</v>
      </c>
      <c r="I267" s="8" t="s">
        <v>361</v>
      </c>
      <c r="J267" s="8">
        <v>5</v>
      </c>
      <c r="K267"/>
    </row>
    <row r="268" spans="1:11" ht="13.2" x14ac:dyDescent="0.25">
      <c r="A268" s="43">
        <v>2182</v>
      </c>
      <c r="B268" s="27" t="s">
        <v>273</v>
      </c>
      <c r="C268" s="8" t="s">
        <v>361</v>
      </c>
      <c r="D268" s="8">
        <v>11</v>
      </c>
      <c r="E268" s="8" t="s">
        <v>361</v>
      </c>
      <c r="F268" s="8" t="s">
        <v>361</v>
      </c>
      <c r="G268" s="8" t="s">
        <v>361</v>
      </c>
      <c r="H268" s="8" t="s">
        <v>361</v>
      </c>
      <c r="I268" s="8" t="s">
        <v>361</v>
      </c>
      <c r="J268" s="8">
        <v>11</v>
      </c>
    </row>
    <row r="269" spans="1:11" s="10" customFormat="1" ht="13.2" x14ac:dyDescent="0.25">
      <c r="A269" s="43">
        <v>2183</v>
      </c>
      <c r="B269" s="27" t="s">
        <v>274</v>
      </c>
      <c r="C269" s="8" t="s">
        <v>361</v>
      </c>
      <c r="D269" s="8">
        <v>52</v>
      </c>
      <c r="E269" s="8" t="s">
        <v>361</v>
      </c>
      <c r="F269" s="8" t="s">
        <v>361</v>
      </c>
      <c r="G269" s="8" t="s">
        <v>361</v>
      </c>
      <c r="H269" s="8" t="s">
        <v>361</v>
      </c>
      <c r="I269" s="8" t="s">
        <v>361</v>
      </c>
      <c r="J269" s="8">
        <v>52</v>
      </c>
      <c r="K269"/>
    </row>
    <row r="270" spans="1:11" s="48" customFormat="1" ht="13.2" x14ac:dyDescent="0.2">
      <c r="A270" s="137">
        <v>2184</v>
      </c>
      <c r="B270" s="138" t="s">
        <v>275</v>
      </c>
      <c r="C270" s="121" t="s">
        <v>361</v>
      </c>
      <c r="D270" s="8">
        <v>28</v>
      </c>
      <c r="E270" s="121">
        <v>1</v>
      </c>
      <c r="F270" s="121" t="s">
        <v>361</v>
      </c>
      <c r="G270" s="121" t="s">
        <v>361</v>
      </c>
      <c r="H270" s="8" t="s">
        <v>361</v>
      </c>
      <c r="I270" s="121" t="s">
        <v>361</v>
      </c>
      <c r="J270" s="8">
        <v>29</v>
      </c>
      <c r="K270" s="101"/>
    </row>
    <row r="271" spans="1:11" s="48" customFormat="1" ht="27.75" customHeight="1" x14ac:dyDescent="0.25">
      <c r="A271" s="97" t="s">
        <v>338</v>
      </c>
      <c r="B271" s="139"/>
      <c r="C271" s="98" t="s">
        <v>361</v>
      </c>
      <c r="D271" s="98">
        <v>130</v>
      </c>
      <c r="E271" s="98">
        <v>9</v>
      </c>
      <c r="F271" s="98" t="s">
        <v>361</v>
      </c>
      <c r="G271" s="104" t="s">
        <v>361</v>
      </c>
      <c r="H271" s="104">
        <v>43</v>
      </c>
      <c r="I271" s="104" t="s">
        <v>361</v>
      </c>
      <c r="J271" s="104">
        <v>182</v>
      </c>
    </row>
    <row r="272" spans="1:11" ht="13.2" x14ac:dyDescent="0.25">
      <c r="A272" s="43">
        <v>2260</v>
      </c>
      <c r="B272" s="27" t="s">
        <v>276</v>
      </c>
      <c r="C272" s="8" t="s">
        <v>361</v>
      </c>
      <c r="D272" s="8" t="s">
        <v>361</v>
      </c>
      <c r="E272" s="8" t="s">
        <v>361</v>
      </c>
      <c r="F272" s="8" t="s">
        <v>361</v>
      </c>
      <c r="G272" s="8" t="s">
        <v>361</v>
      </c>
      <c r="H272" s="8" t="s">
        <v>361</v>
      </c>
      <c r="I272" s="8" t="s">
        <v>361</v>
      </c>
      <c r="J272" s="8" t="s">
        <v>361</v>
      </c>
    </row>
    <row r="273" spans="1:11" ht="13.2" x14ac:dyDescent="0.25">
      <c r="A273" s="43">
        <v>2262</v>
      </c>
      <c r="B273" s="27" t="s">
        <v>277</v>
      </c>
      <c r="C273" s="8">
        <v>1</v>
      </c>
      <c r="D273" s="8">
        <v>2</v>
      </c>
      <c r="E273" s="8" t="s">
        <v>361</v>
      </c>
      <c r="F273" s="8" t="s">
        <v>361</v>
      </c>
      <c r="G273" s="8" t="s">
        <v>361</v>
      </c>
      <c r="H273" s="8" t="s">
        <v>361</v>
      </c>
      <c r="I273" s="8" t="s">
        <v>361</v>
      </c>
      <c r="J273" s="8">
        <v>3</v>
      </c>
    </row>
    <row r="274" spans="1:11" ht="13.2" x14ac:dyDescent="0.25">
      <c r="A274" s="43">
        <v>2280</v>
      </c>
      <c r="B274" s="27" t="s">
        <v>278</v>
      </c>
      <c r="C274" s="8" t="s">
        <v>361</v>
      </c>
      <c r="D274" s="8">
        <v>5</v>
      </c>
      <c r="E274" s="8" t="s">
        <v>361</v>
      </c>
      <c r="F274" s="8" t="s">
        <v>361</v>
      </c>
      <c r="G274" s="8" t="s">
        <v>361</v>
      </c>
      <c r="H274" s="8" t="s">
        <v>361</v>
      </c>
      <c r="I274" s="8" t="s">
        <v>361</v>
      </c>
      <c r="J274" s="8">
        <v>5</v>
      </c>
    </row>
    <row r="275" spans="1:11" s="48" customFormat="1" ht="13.2" x14ac:dyDescent="0.2">
      <c r="A275" s="102">
        <v>2281</v>
      </c>
      <c r="B275" s="107" t="s">
        <v>279</v>
      </c>
      <c r="C275" s="121" t="s">
        <v>361</v>
      </c>
      <c r="D275" s="121">
        <v>145</v>
      </c>
      <c r="E275" s="121">
        <v>16</v>
      </c>
      <c r="F275" s="121">
        <v>15</v>
      </c>
      <c r="G275" s="121" t="s">
        <v>361</v>
      </c>
      <c r="H275" s="8" t="s">
        <v>361</v>
      </c>
      <c r="I275" s="121" t="s">
        <v>361</v>
      </c>
      <c r="J275" s="8">
        <v>176</v>
      </c>
      <c r="K275" s="101"/>
    </row>
    <row r="276" spans="1:11" s="48" customFormat="1" ht="13.2" x14ac:dyDescent="0.2">
      <c r="A276" s="102">
        <v>2282</v>
      </c>
      <c r="B276" s="107" t="s">
        <v>280</v>
      </c>
      <c r="C276" s="121" t="s">
        <v>361</v>
      </c>
      <c r="D276" s="121">
        <v>265</v>
      </c>
      <c r="E276" s="121">
        <v>4</v>
      </c>
      <c r="F276" s="121" t="s">
        <v>361</v>
      </c>
      <c r="G276" s="121" t="s">
        <v>361</v>
      </c>
      <c r="H276" s="8" t="s">
        <v>361</v>
      </c>
      <c r="I276" s="121" t="s">
        <v>361</v>
      </c>
      <c r="J276" s="8">
        <v>269</v>
      </c>
      <c r="K276" s="101"/>
    </row>
    <row r="277" spans="1:11" s="10" customFormat="1" ht="13.2" x14ac:dyDescent="0.25">
      <c r="A277" s="43">
        <v>2283</v>
      </c>
      <c r="B277" s="27" t="s">
        <v>281</v>
      </c>
      <c r="C277" s="8" t="s">
        <v>361</v>
      </c>
      <c r="D277" s="8">
        <v>16</v>
      </c>
      <c r="E277" s="8" t="s">
        <v>361</v>
      </c>
      <c r="F277" s="8" t="s">
        <v>361</v>
      </c>
      <c r="G277" s="8" t="s">
        <v>361</v>
      </c>
      <c r="H277" s="8" t="s">
        <v>361</v>
      </c>
      <c r="I277" s="8" t="s">
        <v>361</v>
      </c>
      <c r="J277" s="8">
        <v>16</v>
      </c>
      <c r="K277"/>
    </row>
    <row r="278" spans="1:11" s="10" customFormat="1" ht="13.2" x14ac:dyDescent="0.25">
      <c r="A278" s="43">
        <v>2284</v>
      </c>
      <c r="B278" s="27" t="s">
        <v>282</v>
      </c>
      <c r="C278" s="8">
        <v>2</v>
      </c>
      <c r="D278" s="8">
        <v>8</v>
      </c>
      <c r="E278" s="8" t="s">
        <v>361</v>
      </c>
      <c r="F278" s="8" t="s">
        <v>361</v>
      </c>
      <c r="G278" s="8" t="s">
        <v>361</v>
      </c>
      <c r="H278" s="8" t="s">
        <v>361</v>
      </c>
      <c r="I278" s="8" t="s">
        <v>361</v>
      </c>
      <c r="J278" s="8">
        <v>10</v>
      </c>
      <c r="K278"/>
    </row>
    <row r="279" spans="1:11" s="48" customFormat="1" ht="27.75" customHeight="1" x14ac:dyDescent="0.25">
      <c r="A279" s="97" t="s">
        <v>339</v>
      </c>
      <c r="B279" s="139"/>
      <c r="C279" s="98">
        <v>3</v>
      </c>
      <c r="D279" s="98">
        <v>441</v>
      </c>
      <c r="E279" s="98">
        <v>20</v>
      </c>
      <c r="F279" s="98">
        <v>15</v>
      </c>
      <c r="G279" s="104" t="s">
        <v>361</v>
      </c>
      <c r="H279" s="104" t="s">
        <v>361</v>
      </c>
      <c r="I279" s="104" t="s">
        <v>361</v>
      </c>
      <c r="J279" s="104">
        <v>479</v>
      </c>
    </row>
    <row r="280" spans="1:11" ht="13.2" x14ac:dyDescent="0.25">
      <c r="A280" s="43">
        <v>2303</v>
      </c>
      <c r="B280" s="27" t="s">
        <v>283</v>
      </c>
      <c r="C280" s="8" t="s">
        <v>361</v>
      </c>
      <c r="D280" s="8">
        <v>5</v>
      </c>
      <c r="E280" s="8" t="s">
        <v>361</v>
      </c>
      <c r="F280" s="8" t="s">
        <v>361</v>
      </c>
      <c r="G280" s="8" t="s">
        <v>361</v>
      </c>
      <c r="H280" s="8" t="s">
        <v>361</v>
      </c>
      <c r="I280" s="8" t="s">
        <v>361</v>
      </c>
      <c r="J280" s="8">
        <v>5</v>
      </c>
    </row>
    <row r="281" spans="1:11" s="48" customFormat="1" ht="13.2" x14ac:dyDescent="0.2">
      <c r="A281" s="137">
        <v>2305</v>
      </c>
      <c r="B281" s="138" t="s">
        <v>284</v>
      </c>
      <c r="C281" s="121" t="s">
        <v>361</v>
      </c>
      <c r="D281" s="8" t="s">
        <v>361</v>
      </c>
      <c r="E281" s="121" t="s">
        <v>361</v>
      </c>
      <c r="F281" s="121" t="s">
        <v>361</v>
      </c>
      <c r="G281" s="121" t="s">
        <v>361</v>
      </c>
      <c r="H281" s="8" t="s">
        <v>361</v>
      </c>
      <c r="I281" s="121" t="s">
        <v>361</v>
      </c>
      <c r="J281" s="8" t="s">
        <v>361</v>
      </c>
      <c r="K281" s="101"/>
    </row>
    <row r="282" spans="1:11" ht="13.2" x14ac:dyDescent="0.25">
      <c r="A282" s="43">
        <v>2309</v>
      </c>
      <c r="B282" s="27" t="s">
        <v>285</v>
      </c>
      <c r="C282" s="8" t="s">
        <v>361</v>
      </c>
      <c r="D282" s="8">
        <v>17</v>
      </c>
      <c r="E282" s="8" t="s">
        <v>361</v>
      </c>
      <c r="F282" s="8" t="s">
        <v>361</v>
      </c>
      <c r="G282" s="8" t="s">
        <v>361</v>
      </c>
      <c r="H282" s="8" t="s">
        <v>361</v>
      </c>
      <c r="I282" s="8" t="s">
        <v>361</v>
      </c>
      <c r="J282" s="8">
        <v>17</v>
      </c>
    </row>
    <row r="283" spans="1:11" ht="13.2" x14ac:dyDescent="0.25">
      <c r="A283" s="43">
        <v>2313</v>
      </c>
      <c r="B283" s="27" t="s">
        <v>286</v>
      </c>
      <c r="C283" s="8" t="s">
        <v>361</v>
      </c>
      <c r="D283" s="8">
        <v>7</v>
      </c>
      <c r="E283" s="8" t="s">
        <v>361</v>
      </c>
      <c r="F283" s="8" t="s">
        <v>361</v>
      </c>
      <c r="G283" s="8" t="s">
        <v>361</v>
      </c>
      <c r="H283" s="8" t="s">
        <v>361</v>
      </c>
      <c r="I283" s="8" t="s">
        <v>361</v>
      </c>
      <c r="J283" s="8">
        <v>7</v>
      </c>
    </row>
    <row r="284" spans="1:11" ht="13.2" x14ac:dyDescent="0.25">
      <c r="A284" s="43">
        <v>2321</v>
      </c>
      <c r="B284" s="27" t="s">
        <v>287</v>
      </c>
      <c r="C284" s="8" t="s">
        <v>361</v>
      </c>
      <c r="D284" s="8">
        <v>30</v>
      </c>
      <c r="E284" s="8" t="s">
        <v>361</v>
      </c>
      <c r="F284" s="8" t="s">
        <v>361</v>
      </c>
      <c r="G284" s="8" t="s">
        <v>361</v>
      </c>
      <c r="H284" s="8" t="s">
        <v>361</v>
      </c>
      <c r="I284" s="8" t="s">
        <v>361</v>
      </c>
      <c r="J284" s="8">
        <v>30</v>
      </c>
    </row>
    <row r="285" spans="1:11" s="10" customFormat="1" ht="13.2" x14ac:dyDescent="0.25">
      <c r="A285" s="43">
        <v>2326</v>
      </c>
      <c r="B285" s="27" t="s">
        <v>288</v>
      </c>
      <c r="C285" s="8" t="s">
        <v>361</v>
      </c>
      <c r="D285" s="8">
        <v>11</v>
      </c>
      <c r="E285" s="8" t="s">
        <v>361</v>
      </c>
      <c r="F285" s="8" t="s">
        <v>361</v>
      </c>
      <c r="G285" s="8" t="s">
        <v>361</v>
      </c>
      <c r="H285" s="8" t="s">
        <v>361</v>
      </c>
      <c r="I285" s="8" t="s">
        <v>361</v>
      </c>
      <c r="J285" s="8">
        <v>11</v>
      </c>
      <c r="K285"/>
    </row>
    <row r="286" spans="1:11" s="10" customFormat="1" ht="13.2" x14ac:dyDescent="0.25">
      <c r="A286" s="43">
        <v>2361</v>
      </c>
      <c r="B286" s="27" t="s">
        <v>289</v>
      </c>
      <c r="C286" s="8" t="s">
        <v>361</v>
      </c>
      <c r="D286" s="8">
        <v>207</v>
      </c>
      <c r="E286" s="8" t="s">
        <v>361</v>
      </c>
      <c r="F286" s="8" t="s">
        <v>361</v>
      </c>
      <c r="G286" s="8" t="s">
        <v>361</v>
      </c>
      <c r="H286" s="8" t="s">
        <v>361</v>
      </c>
      <c r="I286" s="8" t="s">
        <v>361</v>
      </c>
      <c r="J286" s="8">
        <v>207</v>
      </c>
      <c r="K286"/>
    </row>
    <row r="287" spans="1:11" s="48" customFormat="1" ht="13.2" x14ac:dyDescent="0.2">
      <c r="A287" s="102">
        <v>2380</v>
      </c>
      <c r="B287" s="107" t="s">
        <v>290</v>
      </c>
      <c r="C287" s="121">
        <v>2</v>
      </c>
      <c r="D287" s="121">
        <v>204</v>
      </c>
      <c r="E287" s="121">
        <v>13</v>
      </c>
      <c r="F287" s="121" t="s">
        <v>361</v>
      </c>
      <c r="G287" s="121">
        <v>4</v>
      </c>
      <c r="H287" s="8" t="s">
        <v>361</v>
      </c>
      <c r="I287" s="121" t="s">
        <v>361</v>
      </c>
      <c r="J287" s="8">
        <v>223</v>
      </c>
      <c r="K287" s="101"/>
    </row>
    <row r="288" spans="1:11" s="48" customFormat="1" ht="27.75" customHeight="1" x14ac:dyDescent="0.25">
      <c r="A288" s="97" t="s">
        <v>340</v>
      </c>
      <c r="B288" s="139"/>
      <c r="C288" s="98">
        <v>2</v>
      </c>
      <c r="D288" s="98">
        <v>481</v>
      </c>
      <c r="E288" s="98">
        <v>13</v>
      </c>
      <c r="F288" s="98" t="s">
        <v>361</v>
      </c>
      <c r="G288" s="104">
        <v>4</v>
      </c>
      <c r="H288" s="104" t="s">
        <v>361</v>
      </c>
      <c r="I288" s="104" t="s">
        <v>361</v>
      </c>
      <c r="J288" s="104">
        <v>500</v>
      </c>
    </row>
    <row r="289" spans="1:11" s="10" customFormat="1" ht="13.2" x14ac:dyDescent="0.25">
      <c r="A289" s="43">
        <v>2401</v>
      </c>
      <c r="B289" s="27" t="s">
        <v>291</v>
      </c>
      <c r="C289" s="8" t="s">
        <v>361</v>
      </c>
      <c r="D289" s="8">
        <v>17</v>
      </c>
      <c r="E289" s="8" t="s">
        <v>361</v>
      </c>
      <c r="F289" s="8" t="s">
        <v>361</v>
      </c>
      <c r="G289" s="8" t="s">
        <v>361</v>
      </c>
      <c r="H289" s="8" t="s">
        <v>361</v>
      </c>
      <c r="I289" s="8" t="s">
        <v>361</v>
      </c>
      <c r="J289" s="8">
        <v>17</v>
      </c>
      <c r="K289"/>
    </row>
    <row r="290" spans="1:11" s="48" customFormat="1" ht="13.2" x14ac:dyDescent="0.2">
      <c r="A290" s="137">
        <v>2403</v>
      </c>
      <c r="B290" s="138" t="s">
        <v>292</v>
      </c>
      <c r="C290" s="121" t="s">
        <v>361</v>
      </c>
      <c r="D290" s="8">
        <v>1</v>
      </c>
      <c r="E290" s="121" t="s">
        <v>361</v>
      </c>
      <c r="F290" s="121" t="s">
        <v>361</v>
      </c>
      <c r="G290" s="121" t="s">
        <v>361</v>
      </c>
      <c r="H290" s="8" t="s">
        <v>361</v>
      </c>
      <c r="I290" s="121" t="s">
        <v>361</v>
      </c>
      <c r="J290" s="8">
        <v>1</v>
      </c>
      <c r="K290" s="101"/>
    </row>
    <row r="291" spans="1:11" s="48" customFormat="1" ht="13.2" x14ac:dyDescent="0.2">
      <c r="A291" s="137">
        <v>2404</v>
      </c>
      <c r="B291" s="138" t="s">
        <v>293</v>
      </c>
      <c r="C291" s="121" t="s">
        <v>361</v>
      </c>
      <c r="D291" s="8">
        <v>16</v>
      </c>
      <c r="E291" s="121" t="s">
        <v>361</v>
      </c>
      <c r="F291" s="121" t="s">
        <v>361</v>
      </c>
      <c r="G291" s="121" t="s">
        <v>361</v>
      </c>
      <c r="H291" s="8" t="s">
        <v>361</v>
      </c>
      <c r="I291" s="121" t="s">
        <v>361</v>
      </c>
      <c r="J291" s="8">
        <v>16</v>
      </c>
      <c r="K291" s="101"/>
    </row>
    <row r="292" spans="1:11" s="10" customFormat="1" ht="13.2" x14ac:dyDescent="0.25">
      <c r="A292" s="43">
        <v>2409</v>
      </c>
      <c r="B292" s="27" t="s">
        <v>294</v>
      </c>
      <c r="C292" s="8" t="s">
        <v>361</v>
      </c>
      <c r="D292" s="8">
        <v>10</v>
      </c>
      <c r="E292" s="8" t="s">
        <v>361</v>
      </c>
      <c r="F292" s="8" t="s">
        <v>361</v>
      </c>
      <c r="G292" s="8" t="s">
        <v>361</v>
      </c>
      <c r="H292" s="8" t="s">
        <v>361</v>
      </c>
      <c r="I292" s="8" t="s">
        <v>361</v>
      </c>
      <c r="J292" s="8">
        <v>10</v>
      </c>
      <c r="K292"/>
    </row>
    <row r="293" spans="1:11" s="10" customFormat="1" ht="13.2" x14ac:dyDescent="0.25">
      <c r="A293" s="43">
        <v>2417</v>
      </c>
      <c r="B293" s="27" t="s">
        <v>295</v>
      </c>
      <c r="C293" s="8" t="s">
        <v>361</v>
      </c>
      <c r="D293" s="8" t="s">
        <v>361</v>
      </c>
      <c r="E293" s="8" t="s">
        <v>361</v>
      </c>
      <c r="F293" s="8" t="s">
        <v>361</v>
      </c>
      <c r="G293" s="8" t="s">
        <v>361</v>
      </c>
      <c r="H293" s="8" t="s">
        <v>361</v>
      </c>
      <c r="I293" s="8" t="s">
        <v>361</v>
      </c>
      <c r="J293" s="8" t="s">
        <v>361</v>
      </c>
      <c r="K293"/>
    </row>
    <row r="294" spans="1:11" s="10" customFormat="1" ht="13.2" x14ac:dyDescent="0.25">
      <c r="A294" s="43">
        <v>2418</v>
      </c>
      <c r="B294" s="27" t="s">
        <v>296</v>
      </c>
      <c r="C294" s="8" t="s">
        <v>361</v>
      </c>
      <c r="D294" s="8">
        <v>3</v>
      </c>
      <c r="E294" s="8" t="s">
        <v>361</v>
      </c>
      <c r="F294" s="8" t="s">
        <v>361</v>
      </c>
      <c r="G294" s="8" t="s">
        <v>361</v>
      </c>
      <c r="H294" s="8" t="s">
        <v>361</v>
      </c>
      <c r="I294" s="8" t="s">
        <v>361</v>
      </c>
      <c r="J294" s="8">
        <v>3</v>
      </c>
      <c r="K294"/>
    </row>
    <row r="295" spans="1:11" s="10" customFormat="1" ht="13.2" x14ac:dyDescent="0.25">
      <c r="A295" s="43">
        <v>2421</v>
      </c>
      <c r="B295" s="27" t="s">
        <v>297</v>
      </c>
      <c r="C295" s="8" t="s">
        <v>361</v>
      </c>
      <c r="D295" s="8">
        <v>11</v>
      </c>
      <c r="E295" s="8" t="s">
        <v>361</v>
      </c>
      <c r="F295" s="8" t="s">
        <v>361</v>
      </c>
      <c r="G295" s="8" t="s">
        <v>361</v>
      </c>
      <c r="H295" s="8" t="s">
        <v>361</v>
      </c>
      <c r="I295" s="8" t="s">
        <v>361</v>
      </c>
      <c r="J295" s="8">
        <v>11</v>
      </c>
      <c r="K295"/>
    </row>
    <row r="296" spans="1:11" s="48" customFormat="1" ht="13.2" x14ac:dyDescent="0.2">
      <c r="A296" s="102">
        <v>2422</v>
      </c>
      <c r="B296" s="107" t="s">
        <v>298</v>
      </c>
      <c r="C296" s="121" t="s">
        <v>361</v>
      </c>
      <c r="D296" s="121">
        <v>11</v>
      </c>
      <c r="E296" s="121" t="s">
        <v>361</v>
      </c>
      <c r="F296" s="121" t="s">
        <v>361</v>
      </c>
      <c r="G296" s="121" t="s">
        <v>361</v>
      </c>
      <c r="H296" s="8" t="s">
        <v>361</v>
      </c>
      <c r="I296" s="121" t="s">
        <v>361</v>
      </c>
      <c r="J296" s="8">
        <v>11</v>
      </c>
      <c r="K296" s="101"/>
    </row>
    <row r="297" spans="1:11" s="48" customFormat="1" ht="13.2" x14ac:dyDescent="0.2">
      <c r="A297" s="102">
        <v>2425</v>
      </c>
      <c r="B297" s="107" t="s">
        <v>299</v>
      </c>
      <c r="C297" s="121" t="s">
        <v>361</v>
      </c>
      <c r="D297" s="121">
        <v>6</v>
      </c>
      <c r="E297" s="121" t="s">
        <v>361</v>
      </c>
      <c r="F297" s="121" t="s">
        <v>361</v>
      </c>
      <c r="G297" s="121" t="s">
        <v>361</v>
      </c>
      <c r="H297" s="8" t="s">
        <v>361</v>
      </c>
      <c r="I297" s="121" t="s">
        <v>361</v>
      </c>
      <c r="J297" s="8">
        <v>6</v>
      </c>
      <c r="K297" s="101"/>
    </row>
    <row r="298" spans="1:11" s="10" customFormat="1" ht="13.2" x14ac:dyDescent="0.25">
      <c r="A298" s="43">
        <v>2460</v>
      </c>
      <c r="B298" s="27" t="s">
        <v>300</v>
      </c>
      <c r="C298" s="8" t="s">
        <v>361</v>
      </c>
      <c r="D298" s="8">
        <v>15</v>
      </c>
      <c r="E298" s="8" t="s">
        <v>361</v>
      </c>
      <c r="F298" s="8" t="s">
        <v>361</v>
      </c>
      <c r="G298" s="8" t="s">
        <v>361</v>
      </c>
      <c r="H298" s="8" t="s">
        <v>361</v>
      </c>
      <c r="I298" s="8" t="s">
        <v>361</v>
      </c>
      <c r="J298" s="8">
        <v>15</v>
      </c>
      <c r="K298"/>
    </row>
    <row r="299" spans="1:11" s="48" customFormat="1" ht="13.2" x14ac:dyDescent="0.2">
      <c r="A299" s="137">
        <v>2462</v>
      </c>
      <c r="B299" s="138" t="s">
        <v>301</v>
      </c>
      <c r="C299" s="121" t="s">
        <v>361</v>
      </c>
      <c r="D299" s="8">
        <v>41</v>
      </c>
      <c r="E299" s="121" t="s">
        <v>361</v>
      </c>
      <c r="F299" s="121" t="s">
        <v>361</v>
      </c>
      <c r="G299" s="121" t="s">
        <v>361</v>
      </c>
      <c r="H299" s="8" t="s">
        <v>361</v>
      </c>
      <c r="I299" s="121" t="s">
        <v>361</v>
      </c>
      <c r="J299" s="8">
        <v>41</v>
      </c>
      <c r="K299" s="101"/>
    </row>
    <row r="300" spans="1:11" s="48" customFormat="1" ht="13.2" x14ac:dyDescent="0.2">
      <c r="A300" s="137">
        <v>2463</v>
      </c>
      <c r="B300" s="138" t="s">
        <v>302</v>
      </c>
      <c r="C300" s="121" t="s">
        <v>361</v>
      </c>
      <c r="D300" s="8">
        <v>5</v>
      </c>
      <c r="E300" s="121" t="s">
        <v>361</v>
      </c>
      <c r="F300" s="121" t="s">
        <v>361</v>
      </c>
      <c r="G300" s="121" t="s">
        <v>361</v>
      </c>
      <c r="H300" s="8" t="s">
        <v>361</v>
      </c>
      <c r="I300" s="121" t="s">
        <v>361</v>
      </c>
      <c r="J300" s="8">
        <v>5</v>
      </c>
      <c r="K300" s="101"/>
    </row>
    <row r="301" spans="1:11" s="48" customFormat="1" ht="13.2" x14ac:dyDescent="0.2">
      <c r="A301" s="137">
        <v>2480</v>
      </c>
      <c r="B301" s="138" t="s">
        <v>303</v>
      </c>
      <c r="C301" s="121" t="s">
        <v>361</v>
      </c>
      <c r="D301" s="8">
        <v>103</v>
      </c>
      <c r="E301" s="121">
        <v>27</v>
      </c>
      <c r="F301" s="121">
        <v>1</v>
      </c>
      <c r="G301" s="121" t="s">
        <v>361</v>
      </c>
      <c r="H301" s="8" t="s">
        <v>361</v>
      </c>
      <c r="I301" s="121" t="s">
        <v>361</v>
      </c>
      <c r="J301" s="8">
        <v>131</v>
      </c>
      <c r="K301" s="101"/>
    </row>
    <row r="302" spans="1:11" s="48" customFormat="1" ht="13.2" x14ac:dyDescent="0.2">
      <c r="A302" s="137">
        <v>2481</v>
      </c>
      <c r="B302" s="138" t="s">
        <v>304</v>
      </c>
      <c r="C302" s="121" t="s">
        <v>361</v>
      </c>
      <c r="D302" s="8">
        <v>1</v>
      </c>
      <c r="E302" s="121" t="s">
        <v>361</v>
      </c>
      <c r="F302" s="121" t="s">
        <v>361</v>
      </c>
      <c r="G302" s="121" t="s">
        <v>361</v>
      </c>
      <c r="H302" s="8" t="s">
        <v>361</v>
      </c>
      <c r="I302" s="121" t="s">
        <v>361</v>
      </c>
      <c r="J302" s="8">
        <v>1</v>
      </c>
      <c r="K302" s="101"/>
    </row>
    <row r="303" spans="1:11" s="48" customFormat="1" ht="13.2" x14ac:dyDescent="0.2">
      <c r="A303" s="137">
        <v>2482</v>
      </c>
      <c r="B303" s="138" t="s">
        <v>305</v>
      </c>
      <c r="C303" s="121" t="s">
        <v>361</v>
      </c>
      <c r="D303" s="8">
        <v>117</v>
      </c>
      <c r="E303" s="121">
        <v>7</v>
      </c>
      <c r="F303" s="121">
        <v>1</v>
      </c>
      <c r="G303" s="121" t="s">
        <v>361</v>
      </c>
      <c r="H303" s="8">
        <v>44</v>
      </c>
      <c r="I303" s="121" t="s">
        <v>361</v>
      </c>
      <c r="J303" s="8">
        <v>169</v>
      </c>
      <c r="K303" s="101"/>
    </row>
    <row r="304" spans="1:11" s="48" customFormat="1" ht="27.75" customHeight="1" x14ac:dyDescent="0.25">
      <c r="A304" s="97" t="s">
        <v>341</v>
      </c>
      <c r="B304" s="139"/>
      <c r="C304" s="98" t="s">
        <v>361</v>
      </c>
      <c r="D304" s="98">
        <v>357</v>
      </c>
      <c r="E304" s="98">
        <v>34</v>
      </c>
      <c r="F304" s="98">
        <v>2</v>
      </c>
      <c r="G304" s="104" t="s">
        <v>361</v>
      </c>
      <c r="H304" s="104">
        <v>44</v>
      </c>
      <c r="I304" s="104" t="s">
        <v>361</v>
      </c>
      <c r="J304" s="104">
        <v>437</v>
      </c>
    </row>
    <row r="305" spans="1:11" s="48" customFormat="1" ht="13.2" x14ac:dyDescent="0.2">
      <c r="A305" s="137">
        <v>2505</v>
      </c>
      <c r="B305" s="138" t="s">
        <v>306</v>
      </c>
      <c r="C305" s="121" t="s">
        <v>361</v>
      </c>
      <c r="D305" s="8">
        <v>1</v>
      </c>
      <c r="E305" s="121" t="s">
        <v>361</v>
      </c>
      <c r="F305" s="121" t="s">
        <v>361</v>
      </c>
      <c r="G305" s="121" t="s">
        <v>361</v>
      </c>
      <c r="H305" s="8" t="s">
        <v>361</v>
      </c>
      <c r="I305" s="121" t="s">
        <v>361</v>
      </c>
      <c r="J305" s="8">
        <v>1</v>
      </c>
      <c r="K305" s="101"/>
    </row>
    <row r="306" spans="1:11" s="48" customFormat="1" ht="13.2" x14ac:dyDescent="0.2">
      <c r="A306" s="102">
        <v>2506</v>
      </c>
      <c r="B306" s="107" t="s">
        <v>307</v>
      </c>
      <c r="C306" s="121" t="s">
        <v>361</v>
      </c>
      <c r="D306" s="121">
        <v>10</v>
      </c>
      <c r="E306" s="121" t="s">
        <v>361</v>
      </c>
      <c r="F306" s="121" t="s">
        <v>361</v>
      </c>
      <c r="G306" s="121" t="s">
        <v>361</v>
      </c>
      <c r="H306" s="8" t="s">
        <v>361</v>
      </c>
      <c r="I306" s="121" t="s">
        <v>361</v>
      </c>
      <c r="J306" s="8">
        <v>10</v>
      </c>
      <c r="K306" s="101"/>
    </row>
    <row r="307" spans="1:11" s="48" customFormat="1" ht="13.2" x14ac:dyDescent="0.2">
      <c r="A307" s="102">
        <v>2510</v>
      </c>
      <c r="B307" s="107" t="s">
        <v>308</v>
      </c>
      <c r="C307" s="121" t="s">
        <v>361</v>
      </c>
      <c r="D307" s="121" t="s">
        <v>361</v>
      </c>
      <c r="E307" s="121" t="s">
        <v>361</v>
      </c>
      <c r="F307" s="121" t="s">
        <v>361</v>
      </c>
      <c r="G307" s="121" t="s">
        <v>361</v>
      </c>
      <c r="H307" s="8" t="s">
        <v>361</v>
      </c>
      <c r="I307" s="121" t="s">
        <v>361</v>
      </c>
      <c r="J307" s="8" t="s">
        <v>361</v>
      </c>
      <c r="K307" s="101"/>
    </row>
    <row r="308" spans="1:11" s="48" customFormat="1" ht="13.2" x14ac:dyDescent="0.2">
      <c r="A308" s="137">
        <v>2513</v>
      </c>
      <c r="B308" s="138" t="s">
        <v>309</v>
      </c>
      <c r="C308" s="121" t="s">
        <v>361</v>
      </c>
      <c r="D308" s="8">
        <v>2</v>
      </c>
      <c r="E308" s="121" t="s">
        <v>361</v>
      </c>
      <c r="F308" s="121" t="s">
        <v>361</v>
      </c>
      <c r="G308" s="121" t="s">
        <v>361</v>
      </c>
      <c r="H308" s="8" t="s">
        <v>361</v>
      </c>
      <c r="I308" s="121" t="s">
        <v>361</v>
      </c>
      <c r="J308" s="8">
        <v>2</v>
      </c>
      <c r="K308" s="101"/>
    </row>
    <row r="309" spans="1:11" s="48" customFormat="1" ht="13.2" x14ac:dyDescent="0.2">
      <c r="A309" s="137">
        <v>2514</v>
      </c>
      <c r="B309" s="138" t="s">
        <v>310</v>
      </c>
      <c r="C309" s="121" t="s">
        <v>361</v>
      </c>
      <c r="D309" s="8">
        <v>12</v>
      </c>
      <c r="E309" s="121" t="s">
        <v>361</v>
      </c>
      <c r="F309" s="121" t="s">
        <v>361</v>
      </c>
      <c r="G309" s="121" t="s">
        <v>361</v>
      </c>
      <c r="H309" s="8" t="s">
        <v>361</v>
      </c>
      <c r="I309" s="121" t="s">
        <v>361</v>
      </c>
      <c r="J309" s="8">
        <v>12</v>
      </c>
      <c r="K309" s="101"/>
    </row>
    <row r="310" spans="1:11" s="48" customFormat="1" ht="13.2" x14ac:dyDescent="0.2">
      <c r="A310" s="137">
        <v>2518</v>
      </c>
      <c r="B310" s="138" t="s">
        <v>311</v>
      </c>
      <c r="C310" s="121" t="s">
        <v>361</v>
      </c>
      <c r="D310" s="8">
        <v>10</v>
      </c>
      <c r="E310" s="121" t="s">
        <v>361</v>
      </c>
      <c r="F310" s="121" t="s">
        <v>361</v>
      </c>
      <c r="G310" s="121" t="s">
        <v>361</v>
      </c>
      <c r="H310" s="8" t="s">
        <v>361</v>
      </c>
      <c r="I310" s="121" t="s">
        <v>361</v>
      </c>
      <c r="J310" s="8">
        <v>10</v>
      </c>
      <c r="K310" s="101"/>
    </row>
    <row r="311" spans="1:11" s="48" customFormat="1" ht="13.2" x14ac:dyDescent="0.2">
      <c r="A311" s="137">
        <v>2521</v>
      </c>
      <c r="B311" s="138" t="s">
        <v>312</v>
      </c>
      <c r="C311" s="121" t="s">
        <v>361</v>
      </c>
      <c r="D311" s="8">
        <v>11</v>
      </c>
      <c r="E311" s="121" t="s">
        <v>361</v>
      </c>
      <c r="F311" s="121" t="s">
        <v>361</v>
      </c>
      <c r="G311" s="121" t="s">
        <v>361</v>
      </c>
      <c r="H311" s="8" t="s">
        <v>361</v>
      </c>
      <c r="I311" s="121" t="s">
        <v>361</v>
      </c>
      <c r="J311" s="8">
        <v>11</v>
      </c>
      <c r="K311" s="101"/>
    </row>
    <row r="312" spans="1:11" s="48" customFormat="1" ht="13.2" x14ac:dyDescent="0.2">
      <c r="A312" s="137">
        <v>2523</v>
      </c>
      <c r="B312" s="138" t="s">
        <v>313</v>
      </c>
      <c r="C312" s="121" t="s">
        <v>361</v>
      </c>
      <c r="D312" s="8">
        <v>30</v>
      </c>
      <c r="E312" s="121" t="s">
        <v>361</v>
      </c>
      <c r="F312" s="121" t="s">
        <v>361</v>
      </c>
      <c r="G312" s="121" t="s">
        <v>361</v>
      </c>
      <c r="H312" s="8" t="s">
        <v>361</v>
      </c>
      <c r="I312" s="121" t="s">
        <v>361</v>
      </c>
      <c r="J312" s="8">
        <v>30</v>
      </c>
      <c r="K312" s="101"/>
    </row>
    <row r="313" spans="1:11" s="48" customFormat="1" ht="13.2" x14ac:dyDescent="0.2">
      <c r="A313" s="137">
        <v>2560</v>
      </c>
      <c r="B313" s="138" t="s">
        <v>314</v>
      </c>
      <c r="C313" s="121" t="s">
        <v>361</v>
      </c>
      <c r="D313" s="8">
        <v>70</v>
      </c>
      <c r="E313" s="121" t="s">
        <v>361</v>
      </c>
      <c r="F313" s="121" t="s">
        <v>361</v>
      </c>
      <c r="G313" s="121" t="s">
        <v>361</v>
      </c>
      <c r="H313" s="8" t="s">
        <v>361</v>
      </c>
      <c r="I313" s="121" t="s">
        <v>361</v>
      </c>
      <c r="J313" s="8">
        <v>70</v>
      </c>
      <c r="K313" s="101"/>
    </row>
    <row r="314" spans="1:11" s="48" customFormat="1" ht="13.2" x14ac:dyDescent="0.2">
      <c r="A314" s="137">
        <v>2580</v>
      </c>
      <c r="B314" s="138" t="s">
        <v>315</v>
      </c>
      <c r="C314" s="121" t="s">
        <v>361</v>
      </c>
      <c r="D314" s="8">
        <v>103</v>
      </c>
      <c r="E314" s="121">
        <v>5</v>
      </c>
      <c r="F314" s="121" t="s">
        <v>361</v>
      </c>
      <c r="G314" s="121" t="s">
        <v>361</v>
      </c>
      <c r="H314" s="8">
        <v>8</v>
      </c>
      <c r="I314" s="121" t="s">
        <v>361</v>
      </c>
      <c r="J314" s="8">
        <v>116</v>
      </c>
      <c r="K314" s="101"/>
    </row>
    <row r="315" spans="1:11" s="48" customFormat="1" ht="13.2" x14ac:dyDescent="0.2">
      <c r="A315" s="137">
        <v>2581</v>
      </c>
      <c r="B315" s="138" t="s">
        <v>316</v>
      </c>
      <c r="C315" s="121" t="s">
        <v>361</v>
      </c>
      <c r="D315" s="8">
        <v>23</v>
      </c>
      <c r="E315" s="121" t="s">
        <v>361</v>
      </c>
      <c r="F315" s="121" t="s">
        <v>361</v>
      </c>
      <c r="G315" s="121" t="s">
        <v>361</v>
      </c>
      <c r="H315" s="8">
        <v>15</v>
      </c>
      <c r="I315" s="121" t="s">
        <v>361</v>
      </c>
      <c r="J315" s="8">
        <v>38</v>
      </c>
      <c r="K315" s="101"/>
    </row>
    <row r="316" spans="1:11" s="48" customFormat="1" ht="13.2" x14ac:dyDescent="0.2">
      <c r="A316" s="137">
        <v>2582</v>
      </c>
      <c r="B316" s="138" t="s">
        <v>317</v>
      </c>
      <c r="C316" s="121" t="s">
        <v>361</v>
      </c>
      <c r="D316" s="8">
        <v>28</v>
      </c>
      <c r="E316" s="121" t="s">
        <v>361</v>
      </c>
      <c r="F316" s="121" t="s">
        <v>361</v>
      </c>
      <c r="G316" s="121" t="s">
        <v>361</v>
      </c>
      <c r="H316" s="8" t="s">
        <v>361</v>
      </c>
      <c r="I316" s="121" t="s">
        <v>361</v>
      </c>
      <c r="J316" s="8">
        <v>28</v>
      </c>
      <c r="K316" s="101"/>
    </row>
    <row r="317" spans="1:11" s="48" customFormat="1" ht="13.2" x14ac:dyDescent="0.2">
      <c r="A317" s="137">
        <v>2583</v>
      </c>
      <c r="B317" s="138" t="s">
        <v>318</v>
      </c>
      <c r="C317" s="121" t="s">
        <v>361</v>
      </c>
      <c r="D317" s="8">
        <v>16</v>
      </c>
      <c r="E317" s="121" t="s">
        <v>361</v>
      </c>
      <c r="F317" s="121" t="s">
        <v>361</v>
      </c>
      <c r="G317" s="121" t="s">
        <v>361</v>
      </c>
      <c r="H317" s="8" t="s">
        <v>361</v>
      </c>
      <c r="I317" s="121" t="s">
        <v>361</v>
      </c>
      <c r="J317" s="8">
        <v>16</v>
      </c>
      <c r="K317" s="101"/>
    </row>
    <row r="318" spans="1:11" s="48" customFormat="1" ht="13.2" x14ac:dyDescent="0.2">
      <c r="A318" s="137">
        <v>2584</v>
      </c>
      <c r="B318" s="138" t="s">
        <v>319</v>
      </c>
      <c r="C318" s="121">
        <v>1</v>
      </c>
      <c r="D318" s="8">
        <v>49</v>
      </c>
      <c r="E318" s="121" t="s">
        <v>361</v>
      </c>
      <c r="F318" s="121" t="s">
        <v>361</v>
      </c>
      <c r="G318" s="121" t="s">
        <v>361</v>
      </c>
      <c r="H318" s="8" t="s">
        <v>361</v>
      </c>
      <c r="I318" s="121" t="s">
        <v>361</v>
      </c>
      <c r="J318" s="8">
        <v>50</v>
      </c>
      <c r="K318" s="101"/>
    </row>
    <row r="319" spans="1:11" s="48" customFormat="1" ht="27.75" customHeight="1" x14ac:dyDescent="0.25">
      <c r="A319" s="97" t="s">
        <v>342</v>
      </c>
      <c r="B319" s="139"/>
      <c r="C319" s="98">
        <v>1</v>
      </c>
      <c r="D319" s="98">
        <v>365</v>
      </c>
      <c r="E319" s="98">
        <v>5</v>
      </c>
      <c r="F319" s="98" t="s">
        <v>361</v>
      </c>
      <c r="G319" s="104" t="s">
        <v>361</v>
      </c>
      <c r="H319" s="104">
        <v>23</v>
      </c>
      <c r="I319" s="104" t="s">
        <v>361</v>
      </c>
      <c r="J319" s="104">
        <v>394</v>
      </c>
    </row>
    <row r="320" spans="1:11" s="48" customFormat="1" ht="13.2" x14ac:dyDescent="0.2">
      <c r="A320" s="137" t="s">
        <v>346</v>
      </c>
      <c r="B320" s="27" t="s">
        <v>495</v>
      </c>
      <c r="C320" s="121" t="s">
        <v>361</v>
      </c>
      <c r="D320" s="8">
        <v>1</v>
      </c>
      <c r="E320" s="121" t="s">
        <v>361</v>
      </c>
      <c r="F320" s="121" t="s">
        <v>361</v>
      </c>
      <c r="G320" s="121" t="s">
        <v>361</v>
      </c>
      <c r="H320" s="8" t="s">
        <v>361</v>
      </c>
      <c r="I320" s="121" t="s">
        <v>361</v>
      </c>
      <c r="J320" s="8">
        <v>1</v>
      </c>
      <c r="K320" s="101"/>
    </row>
    <row r="321" spans="1:12" s="48" customFormat="1" ht="27.75" customHeight="1" x14ac:dyDescent="0.25">
      <c r="A321" s="97" t="s">
        <v>343</v>
      </c>
      <c r="B321" s="139"/>
      <c r="C321" s="98" t="s">
        <v>361</v>
      </c>
      <c r="D321" s="98">
        <v>1</v>
      </c>
      <c r="E321" s="98" t="s">
        <v>361</v>
      </c>
      <c r="F321" s="98" t="s">
        <v>361</v>
      </c>
      <c r="G321" s="104" t="s">
        <v>361</v>
      </c>
      <c r="H321" s="104" t="s">
        <v>361</v>
      </c>
      <c r="I321" s="104" t="s">
        <v>361</v>
      </c>
      <c r="J321" s="104">
        <v>1</v>
      </c>
    </row>
    <row r="322" spans="1:12" s="48" customFormat="1" ht="27.75" customHeight="1" x14ac:dyDescent="0.25">
      <c r="A322" s="97" t="s">
        <v>347</v>
      </c>
      <c r="B322" s="139"/>
      <c r="C322" s="98">
        <v>34</v>
      </c>
      <c r="D322" s="98">
        <v>10437</v>
      </c>
      <c r="E322" s="98">
        <v>915</v>
      </c>
      <c r="F322" s="98">
        <v>147</v>
      </c>
      <c r="G322" s="104">
        <v>65</v>
      </c>
      <c r="H322" s="104">
        <v>2641</v>
      </c>
      <c r="I322" s="104" t="s">
        <v>361</v>
      </c>
      <c r="J322" s="104">
        <v>14239</v>
      </c>
    </row>
    <row r="323" spans="1:12" s="10" customFormat="1" ht="12.75" customHeight="1" x14ac:dyDescent="0.25">
      <c r="A323" s="57"/>
      <c r="B323" s="57"/>
      <c r="C323" s="77"/>
      <c r="D323" s="76"/>
      <c r="E323" s="76"/>
      <c r="F323" s="76"/>
      <c r="G323" s="76"/>
      <c r="H323" s="76"/>
      <c r="I323" s="91"/>
      <c r="J323" s="93"/>
      <c r="K323"/>
      <c r="L323"/>
    </row>
    <row r="324" spans="1:12" ht="12.75" customHeight="1" x14ac:dyDescent="0.25">
      <c r="A324" s="12" t="s">
        <v>568</v>
      </c>
      <c r="B324" s="43"/>
      <c r="C324" s="25"/>
      <c r="D324" s="8"/>
      <c r="E324" s="8"/>
      <c r="F324" s="8"/>
      <c r="G324" s="8"/>
      <c r="H324" s="8"/>
      <c r="I324" s="87"/>
    </row>
    <row r="325" spans="1:12" ht="12.75" customHeight="1" x14ac:dyDescent="0.25">
      <c r="A325" s="61" t="s">
        <v>492</v>
      </c>
      <c r="B325" s="43"/>
      <c r="C325" s="25"/>
      <c r="D325" s="8"/>
      <c r="E325" s="8"/>
      <c r="F325" s="8"/>
      <c r="G325" s="8"/>
      <c r="H325" s="8"/>
      <c r="I325" s="87"/>
    </row>
    <row r="326" spans="1:12" ht="12.75" customHeight="1" x14ac:dyDescent="0.25">
      <c r="A326" s="27"/>
      <c r="B326" s="43"/>
      <c r="C326" s="25"/>
      <c r="D326" s="8"/>
      <c r="E326" s="5"/>
      <c r="F326" s="5"/>
      <c r="G326" s="5"/>
      <c r="H326" s="5"/>
      <c r="I326" s="87"/>
    </row>
    <row r="327" spans="1:12" ht="12.75" customHeight="1" x14ac:dyDescent="0.25">
      <c r="C327" s="25"/>
      <c r="D327" s="5"/>
      <c r="E327" s="5"/>
      <c r="F327" s="5"/>
      <c r="G327" s="5"/>
      <c r="H327" s="5"/>
      <c r="I327" s="87"/>
    </row>
    <row r="328" spans="1:12" ht="12.75" customHeight="1" x14ac:dyDescent="0.25">
      <c r="C328" s="25"/>
      <c r="D328" s="5"/>
      <c r="E328" s="5"/>
      <c r="F328" s="5"/>
      <c r="G328" s="5"/>
      <c r="H328" s="5"/>
      <c r="I328" s="87"/>
    </row>
  </sheetData>
  <pageMargins left="0.70866141732283472" right="0.70866141732283472" top="0.74803149606299213" bottom="0.74803149606299213" header="0.31496062992125984" footer="0.31496062992125984"/>
  <pageSetup paperSize="9" scale="7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0973D-B5E4-4DE7-80A4-7F82ED519B47}">
  <sheetPr codeName="Blad3">
    <pageSetUpPr fitToPage="1"/>
  </sheetPr>
  <dimension ref="A1:J12"/>
  <sheetViews>
    <sheetView topLeftCell="G1" zoomScaleNormal="100" zoomScaleSheetLayoutView="93" workbookViewId="0">
      <selection activeCell="F1" sqref="F1:J1"/>
    </sheetView>
  </sheetViews>
  <sheetFormatPr defaultColWidth="9.109375" defaultRowHeight="13.2" x14ac:dyDescent="0.25"/>
  <cols>
    <col min="1" max="1" width="22" style="124" hidden="1" customWidth="1"/>
    <col min="2" max="2" width="20.5546875" style="124" hidden="1" customWidth="1"/>
    <col min="3" max="3" width="18.88671875" style="124" hidden="1" customWidth="1"/>
    <col min="4" max="4" width="62.6640625" style="124" hidden="1" customWidth="1"/>
    <col min="5" max="5" width="17.33203125" style="124" hidden="1" customWidth="1"/>
    <col min="6" max="6" width="24.5546875" style="124" hidden="1" customWidth="1"/>
    <col min="7" max="7" width="11" style="124" customWidth="1"/>
    <col min="8" max="8" width="55" style="124" customWidth="1"/>
    <col min="9" max="9" width="10" style="124" customWidth="1"/>
    <col min="10" max="10" width="74" style="124" bestFit="1" customWidth="1"/>
    <col min="11" max="16384" width="9.109375" style="124"/>
  </cols>
  <sheetData>
    <row r="1" spans="1:10" ht="36" customHeight="1" x14ac:dyDescent="0.25">
      <c r="F1" s="188" t="s">
        <v>460</v>
      </c>
      <c r="G1" s="188"/>
      <c r="H1" s="188"/>
      <c r="I1" s="188"/>
      <c r="J1" s="188"/>
    </row>
    <row r="3" spans="1:10" x14ac:dyDescent="0.25">
      <c r="A3" s="187" t="s">
        <v>375</v>
      </c>
      <c r="B3" s="187" t="s">
        <v>376</v>
      </c>
      <c r="C3" s="187" t="s">
        <v>377</v>
      </c>
      <c r="D3" s="187" t="s">
        <v>378</v>
      </c>
      <c r="E3" s="187" t="s">
        <v>379</v>
      </c>
      <c r="F3" s="125"/>
      <c r="G3" s="126" t="s">
        <v>380</v>
      </c>
      <c r="H3" s="126"/>
      <c r="I3" s="132" t="s">
        <v>381</v>
      </c>
      <c r="J3" s="126"/>
    </row>
    <row r="4" spans="1:10" ht="9" customHeight="1" x14ac:dyDescent="0.25">
      <c r="A4" s="187"/>
      <c r="B4" s="187"/>
      <c r="C4" s="187"/>
      <c r="D4" s="187"/>
      <c r="E4" s="187"/>
      <c r="F4" s="125"/>
      <c r="G4" s="127"/>
      <c r="H4" s="127"/>
      <c r="I4" s="127"/>
      <c r="J4" s="127"/>
    </row>
    <row r="5" spans="1:10" ht="18" customHeight="1" x14ac:dyDescent="0.25">
      <c r="A5" s="128" t="s">
        <v>375</v>
      </c>
      <c r="B5" s="128" t="s">
        <v>376</v>
      </c>
      <c r="C5" s="128">
        <v>1</v>
      </c>
      <c r="D5" s="128" t="str">
        <f>'Tabell 1'!$A$1</f>
        <v>Tabell 1. Fordon i trafik efter fordonsslag och kommun. År 2022.</v>
      </c>
      <c r="E5" s="128" t="str">
        <f>'Tabell 1'!$A$2</f>
        <v>Table 1. Vehicles in use by kind of vehicle and municipality. Year 2022.</v>
      </c>
      <c r="F5" s="129" t="s">
        <v>382</v>
      </c>
      <c r="G5" s="130" t="str">
        <f t="shared" ref="G5:G12" si="0">A5 &amp; " " &amp; C5 &amp; ". "</f>
        <v xml:space="preserve">Tabell 1. </v>
      </c>
      <c r="H5" s="131" t="str">
        <f t="shared" ref="H5:H12" si="1">MID(D5,11,200)</f>
        <v>Fordon i trafik efter fordonsslag och kommun. År 2022.</v>
      </c>
      <c r="I5" s="130" t="str">
        <f t="shared" ref="I5:I12" si="2">B5 &amp; " " &amp; C5 &amp; ". "</f>
        <v xml:space="preserve">Table 1. </v>
      </c>
      <c r="J5" s="131" t="str">
        <f t="shared" ref="J5:J12" si="3">MID(E5,10,300)</f>
        <v>Vehicles in use by kind of vehicle and municipality. Year 2022.</v>
      </c>
    </row>
    <row r="6" spans="1:10" ht="18" customHeight="1" x14ac:dyDescent="0.25">
      <c r="A6" s="128" t="s">
        <v>375</v>
      </c>
      <c r="B6" s="128" t="s">
        <v>376</v>
      </c>
      <c r="C6" s="128">
        <v>2</v>
      </c>
      <c r="D6" s="128" t="str">
        <f>'Tabell 2'!$A$1</f>
        <v>Tabell 2. Avställda fordon efter fordonsslag och kommun. År 2022.</v>
      </c>
      <c r="E6" s="128" t="str">
        <f>'Tabell 2'!$A$2</f>
        <v>Table 2. Vehicles not in use by kind of vehicle and municipality. Year 2022.</v>
      </c>
      <c r="F6" s="129"/>
      <c r="G6" s="130" t="str">
        <f t="shared" si="0"/>
        <v xml:space="preserve">Tabell 2. </v>
      </c>
      <c r="H6" s="131" t="str">
        <f t="shared" si="1"/>
        <v>Avställda fordon efter fordonsslag och kommun. År 2022.</v>
      </c>
      <c r="I6" s="130" t="str">
        <f t="shared" si="2"/>
        <v xml:space="preserve">Table 2. </v>
      </c>
      <c r="J6" s="131" t="str">
        <f t="shared" si="3"/>
        <v>Vehicles not in use by kind of vehicle and municipality. Year 2022.</v>
      </c>
    </row>
    <row r="7" spans="1:10" ht="18" customHeight="1" x14ac:dyDescent="0.25">
      <c r="A7" s="128" t="s">
        <v>375</v>
      </c>
      <c r="B7" s="128" t="s">
        <v>376</v>
      </c>
      <c r="C7" s="128">
        <v>3</v>
      </c>
      <c r="D7" s="128" t="str">
        <f>'Tabell 3 Personbil'!$A$1</f>
        <v>Tabell 3. Personbilar i trafik efter kommun och ägande m.m. År 2022.</v>
      </c>
      <c r="E7" s="128" t="str">
        <f>'Tabell 3 Personbil'!$A$2</f>
        <v>Table 3. Passenger cars in use by ownership, taxi and leasing and by municipality. Year 2022.</v>
      </c>
      <c r="F7" s="129" t="s">
        <v>382</v>
      </c>
      <c r="G7" s="130" t="str">
        <f t="shared" si="0"/>
        <v xml:space="preserve">Tabell 3. </v>
      </c>
      <c r="H7" s="131" t="str">
        <f t="shared" si="1"/>
        <v>Personbilar i trafik efter kommun och ägande m.m. År 2022.</v>
      </c>
      <c r="I7" s="130" t="str">
        <f t="shared" si="2"/>
        <v xml:space="preserve">Table 3. </v>
      </c>
      <c r="J7" s="131" t="str">
        <f t="shared" si="3"/>
        <v>Passenger cars in use by ownership, taxi and leasing and by municipality. Year 2022.</v>
      </c>
    </row>
    <row r="8" spans="1:10" ht="18" customHeight="1" x14ac:dyDescent="0.25">
      <c r="A8" s="128" t="s">
        <v>375</v>
      </c>
      <c r="B8" s="128" t="s">
        <v>376</v>
      </c>
      <c r="C8" s="128">
        <v>4</v>
      </c>
      <c r="D8" s="128" t="str">
        <f>'Tabell 4 Personbil'!$A$1</f>
        <v>Tabell 4. Personbilar i trafik efter kommun och drivmedel. År 2022.</v>
      </c>
      <c r="E8" s="128" t="str">
        <f>'Tabell 4 Personbil'!$A$2</f>
        <v>Table 4. Passenger cars in use by municipality and type of fuel. Year 2022.</v>
      </c>
      <c r="F8" s="129"/>
      <c r="G8" s="130" t="str">
        <f t="shared" si="0"/>
        <v xml:space="preserve">Tabell 4. </v>
      </c>
      <c r="H8" s="131" t="str">
        <f t="shared" si="1"/>
        <v>Personbilar i trafik efter kommun och drivmedel. År 2022.</v>
      </c>
      <c r="I8" s="130" t="str">
        <f t="shared" si="2"/>
        <v xml:space="preserve">Table 4. </v>
      </c>
      <c r="J8" s="131" t="str">
        <f t="shared" si="3"/>
        <v>Passenger cars in use by municipality and type of fuel. Year 2022.</v>
      </c>
    </row>
    <row r="9" spans="1:10" ht="18" customHeight="1" x14ac:dyDescent="0.25">
      <c r="A9" s="128" t="s">
        <v>375</v>
      </c>
      <c r="B9" s="128" t="s">
        <v>376</v>
      </c>
      <c r="C9" s="128">
        <v>5</v>
      </c>
      <c r="D9" s="128" t="str">
        <f>'Tabell 5 Personbil'!$A$1</f>
        <v>Tabell 5. Nyregistrerade personbilar efter kommun och drivmedel. År 2022.</v>
      </c>
      <c r="E9" s="128" t="str">
        <f>'Tabell 5 Personbil'!$A$2</f>
        <v>Table 5. New registrations of passenger cars by municipality and type of fuel. Year 2022.</v>
      </c>
      <c r="F9" s="129"/>
      <c r="G9" s="130" t="str">
        <f t="shared" si="0"/>
        <v xml:space="preserve">Tabell 5. </v>
      </c>
      <c r="H9" s="131" t="str">
        <f t="shared" si="1"/>
        <v>Nyregistrerade personbilar efter kommun och drivmedel. År 2022.</v>
      </c>
      <c r="I9" s="130" t="str">
        <f t="shared" si="2"/>
        <v xml:space="preserve">Table 5. </v>
      </c>
      <c r="J9" s="131" t="str">
        <f t="shared" si="3"/>
        <v>New registrations of passenger cars by municipality and type of fuel. Year 2022.</v>
      </c>
    </row>
    <row r="10" spans="1:10" ht="18" customHeight="1" x14ac:dyDescent="0.25">
      <c r="A10" s="128" t="s">
        <v>375</v>
      </c>
      <c r="B10" s="128" t="s">
        <v>376</v>
      </c>
      <c r="C10" s="128">
        <v>6</v>
      </c>
      <c r="D10" s="128" t="str">
        <f>'Tabell 6 Lätt lastbil'!$A$1</f>
        <v>Tabell 6. Lätta lastbilar i trafik efter kommun och drivmedel. År 2022.</v>
      </c>
      <c r="E10" s="128" t="str">
        <f>'Tabell 6 Lätt lastbil'!$A$2</f>
        <v>Table 6. Light lorries in use by municipality and type of fuel. Year 2022.</v>
      </c>
      <c r="F10" s="129"/>
      <c r="G10" s="130" t="str">
        <f t="shared" si="0"/>
        <v xml:space="preserve">Tabell 6. </v>
      </c>
      <c r="H10" s="131" t="str">
        <f t="shared" si="1"/>
        <v>Lätta lastbilar i trafik efter kommun och drivmedel. År 2022.</v>
      </c>
      <c r="I10" s="130" t="str">
        <f t="shared" si="2"/>
        <v xml:space="preserve">Table 6. </v>
      </c>
      <c r="J10" s="131" t="str">
        <f t="shared" si="3"/>
        <v>Light lorries in use by municipality and type of fuel. Year 2022.</v>
      </c>
    </row>
    <row r="11" spans="1:10" ht="18" customHeight="1" x14ac:dyDescent="0.25">
      <c r="A11" s="128" t="s">
        <v>375</v>
      </c>
      <c r="B11" s="128" t="s">
        <v>376</v>
      </c>
      <c r="C11" s="128">
        <v>7</v>
      </c>
      <c r="D11" s="128" t="str">
        <f>'Tabell 7 Tung lastbil'!$A$1</f>
        <v>Tabell 7. Tunga lastbilar i trafik efter kommun och drivmedel. År 2022.</v>
      </c>
      <c r="E11" s="128" t="str">
        <f>'Tabell 7 Tung lastbil'!$A$2</f>
        <v>Table 7. Heavy lorries in use by municipality and type of fuel. Year 2022.</v>
      </c>
      <c r="F11" s="129"/>
      <c r="G11" s="130" t="str">
        <f t="shared" si="0"/>
        <v xml:space="preserve">Tabell 7. </v>
      </c>
      <c r="H11" s="131" t="str">
        <f t="shared" si="1"/>
        <v>Tunga lastbilar i trafik efter kommun och drivmedel. År 2022.</v>
      </c>
      <c r="I11" s="130" t="str">
        <f t="shared" si="2"/>
        <v xml:space="preserve">Table 7. </v>
      </c>
      <c r="J11" s="131" t="str">
        <f t="shared" si="3"/>
        <v>Heavy lorries in use by municipality and type of fuel. Year 2022.</v>
      </c>
    </row>
    <row r="12" spans="1:10" ht="18" customHeight="1" x14ac:dyDescent="0.25">
      <c r="A12" s="128" t="s">
        <v>375</v>
      </c>
      <c r="B12" s="128" t="s">
        <v>376</v>
      </c>
      <c r="C12" s="128">
        <v>8</v>
      </c>
      <c r="D12" s="136" t="str">
        <f>'Tabell 8 Buss'!$A$1</f>
        <v>Tabell 8. Bussar i trafik efter kommun och drivmedel. År 2022.</v>
      </c>
      <c r="E12" s="136" t="str">
        <f>'Tabell 8 Buss'!$A$2</f>
        <v>Table 8. Buses in use by municipality and type of fuel. Year 2022.</v>
      </c>
      <c r="F12" s="129"/>
      <c r="G12" s="130" t="str">
        <f t="shared" si="0"/>
        <v xml:space="preserve">Tabell 8. </v>
      </c>
      <c r="H12" s="131" t="str">
        <f t="shared" si="1"/>
        <v>Bussar i trafik efter kommun och drivmedel. År 2022.</v>
      </c>
      <c r="I12" s="130" t="str">
        <f t="shared" si="2"/>
        <v xml:space="preserve">Table 8. </v>
      </c>
      <c r="J12" s="131" t="str">
        <f t="shared" si="3"/>
        <v>Buses in use by municipality and type of fuel. Year 2022.</v>
      </c>
    </row>
  </sheetData>
  <mergeCells count="6">
    <mergeCell ref="A3:A4"/>
    <mergeCell ref="F1:J1"/>
    <mergeCell ref="E3:E4"/>
    <mergeCell ref="D3:D4"/>
    <mergeCell ref="C3:C4"/>
    <mergeCell ref="B3:B4"/>
  </mergeCells>
  <hyperlinks>
    <hyperlink ref="G5:J5" location="'Tabell 1'!A1" display="'Tabell 1'!A1" xr:uid="{34D70CD9-BC1D-4F16-A460-08AA8D6F2920}"/>
    <hyperlink ref="H5" location="'Tabell 1'!A1" display="'Tabell 1'!A1" xr:uid="{D4E1FC8A-145C-4C8C-878F-C078E6676168}"/>
    <hyperlink ref="J5" location="'Tabell 1'!A1" display="'Tabell 1'!A1" xr:uid="{8F220D06-25AF-4010-850E-AB88C1968ADF}"/>
    <hyperlink ref="H8" location="'Tabell 4'!A1" display="'Tabell 4'!A1" xr:uid="{29B3C952-A10D-40CC-87A7-9123A26C0259}"/>
    <hyperlink ref="J8" location="'Tabell 4'!A1" display="'Tabell 4'!A1" xr:uid="{EA4EDAF3-107E-4557-9E85-581DE4A394FE}"/>
    <hyperlink ref="H9" location="'Tabell 5'!A1" display="'Tabell 5'!A1" xr:uid="{FACFE1AF-5038-46F9-8D43-5B2A7A6EC7E0}"/>
    <hyperlink ref="J9" location="'Tabell 5'!A1" display="'Tabell 5'!A1" xr:uid="{D3FF131D-A8D2-4B2D-8ED4-D6CB71F38481}"/>
    <hyperlink ref="H10" location="'Tabell 6'!A1" display="'Tabell 6'!A1" xr:uid="{567EA15F-8B37-414E-9512-793F2696C210}"/>
    <hyperlink ref="G10" location="'Tabell 6'!A1" display="'Tabell 6'!A1" xr:uid="{85C7078E-16E4-4F69-9D95-7A44942A1E71}"/>
    <hyperlink ref="I10" location="'Tabell 6'!A1" display="'Tabell 6'!A1" xr:uid="{F8FACAD4-7CD8-401B-BB69-24CA6598C971}"/>
    <hyperlink ref="J10" location="'Tabell 6'!A1" display="'Tabell 6'!A1" xr:uid="{62600DAD-7367-45EF-95D4-F8EA45A53E08}"/>
    <hyperlink ref="G9" location="'Tabell 5'!A1" display="'Tabell 5'!A1" xr:uid="{B969B265-E1EE-4772-BBE3-6322252CEED9}"/>
    <hyperlink ref="I9" location="'Tabell 5'!A1" display="'Tabell 5'!A1" xr:uid="{2FF60E8F-9D4B-4391-8A04-105A00F37FE5}"/>
    <hyperlink ref="G8" location="'Tabell 4'!A1" display="'Tabell 4'!A1" xr:uid="{A30639EC-E31F-4437-89D3-0B351A06E147}"/>
    <hyperlink ref="I8" location="'Tabell 4'!A1" display="'Tabell 4'!A1" xr:uid="{FB6A5428-7F09-474A-BB4E-933A944B5C70}"/>
    <hyperlink ref="G7" location="'Tabell 3'!A1" display="'Tabell 3'!A1" xr:uid="{8AC50641-A75B-44FA-B086-EF007DD839D0}"/>
    <hyperlink ref="I7" location="'Tabell 3'!A1" display="'Tabell 3'!A1" xr:uid="{5AA37CDD-B451-4CB3-98D5-B1779AA1569A}"/>
    <hyperlink ref="G5" location="'Tabell 1'!A1" display="'Tabell 1'!A1" xr:uid="{8E6FD74A-F37E-45F0-90CE-ED730EB7D7AE}"/>
    <hyperlink ref="I5" location="'Tabell 1'!A1" display="'Tabell 1'!A1" xr:uid="{02BA0DE3-9018-4591-B417-F9E75426CB13}"/>
    <hyperlink ref="H7" location="'Tabell 3'!A1" display="'Tabell 3'!A1" xr:uid="{427C17AB-FE05-4C2B-9C92-551DF2343343}"/>
    <hyperlink ref="J7" location="'Tabell 3'!A1" display="'Tabell 3'!A1" xr:uid="{72F29EF1-99A9-4310-8818-1799DE04169B}"/>
    <hyperlink ref="H11" location="'Tabell 7'!A1" display="'Tabell 7'!A1" xr:uid="{B003EADB-7020-4428-A142-E31CDBA43C9F}"/>
    <hyperlink ref="H12" location="'Tabell 8'!A1" display="'Tabell 8'!A1" xr:uid="{ED637895-A265-4047-B8A6-7C3CB6668540}"/>
    <hyperlink ref="G11" location="'Tabell 7'!A1" display="'Tabell 7'!A1" xr:uid="{6625B911-88A9-4D7A-9164-1EE05549FBE8}"/>
    <hyperlink ref="G12" location="'Tabell 8'!A1" display="'Tabell 8'!A1" xr:uid="{A0EFD87A-7224-42AF-988C-27D16573410B}"/>
    <hyperlink ref="I11" location="'Tabell 7'!A1" display="'Tabell 7'!A1" xr:uid="{E62EE844-CEAF-4351-A484-1473D5E1449E}"/>
    <hyperlink ref="I12" location="'Tabell 8'!A1" display="'Tabell 8'!A1" xr:uid="{7425566D-F5A3-4C4C-B04F-8CFA9DC3CA41}"/>
    <hyperlink ref="J11" location="'Tabell 7'!A1" display="'Tabell 7'!A1" xr:uid="{F3F43224-9E71-4037-A615-BD3ED5C79CEF}"/>
    <hyperlink ref="J12" location="'Tabell 8'!A1" display="'Tabell 8'!A1" xr:uid="{5F67A272-C7B7-492B-BDBC-25CB8F3F5E11}"/>
    <hyperlink ref="I6" location="'Tabell 2'!A1" display="'Tabell 2'!A1" xr:uid="{10D2E238-7265-4A7E-991A-CE2D66493012}"/>
    <hyperlink ref="G6" location="'Tabell 2'!A1" display="'Tabell 2'!A1" xr:uid="{CF397EBC-1F16-40AD-BCE9-AFA5DE4A2C96}"/>
    <hyperlink ref="J6" location="'Tabell 2'!A1" display="'Tabell 2'!A1" xr:uid="{AA8DEB32-FA8B-4560-A5CE-0F438F0BE968}"/>
    <hyperlink ref="H6" location="'Tabell 2'!A1" display="'Tabell 2'!A1" xr:uid="{EB954387-8F37-4700-8FF0-282EACD5B8AB}"/>
  </hyperlinks>
  <pageMargins left="0.75" right="0.75" top="1" bottom="1" header="0.5" footer="0.5"/>
  <pageSetup paperSize="9" scale="60" orientation="portrait" r:id="rId1"/>
  <headerFooter alignWithMargins="0"/>
  <colBreaks count="1" manualBreakCount="1">
    <brk id="5" min="1" max="3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46BD3-473A-4E51-A9C8-017495C97218}">
  <sheetPr codeName="Blad4"/>
  <dimension ref="A1:C13"/>
  <sheetViews>
    <sheetView showGridLines="0" zoomScaleNormal="100" zoomScaleSheetLayoutView="100" workbookViewId="0">
      <selection sqref="A1:C1"/>
    </sheetView>
  </sheetViews>
  <sheetFormatPr defaultColWidth="9.109375" defaultRowHeight="13.2" x14ac:dyDescent="0.25"/>
  <cols>
    <col min="1" max="1" width="80.6640625" style="135" customWidth="1"/>
    <col min="2" max="2" width="4.109375" style="135" customWidth="1"/>
    <col min="3" max="3" width="80.6640625" style="135" customWidth="1"/>
    <col min="4" max="16384" width="9.109375" style="135"/>
  </cols>
  <sheetData>
    <row r="1" spans="1:3" s="134" customFormat="1" ht="35.4" customHeight="1" x14ac:dyDescent="0.25">
      <c r="A1" s="189" t="s">
        <v>461</v>
      </c>
      <c r="B1" s="189"/>
      <c r="C1" s="189"/>
    </row>
    <row r="3" spans="1:3" ht="14.4" x14ac:dyDescent="0.3">
      <c r="A3" s="150" t="s">
        <v>383</v>
      </c>
      <c r="C3" s="150" t="s">
        <v>462</v>
      </c>
    </row>
    <row r="4" spans="1:3" ht="72" x14ac:dyDescent="0.3">
      <c r="A4" s="168" t="s">
        <v>555</v>
      </c>
      <c r="C4" s="168" t="s">
        <v>565</v>
      </c>
    </row>
    <row r="5" spans="1:3" ht="14.4" x14ac:dyDescent="0.3">
      <c r="A5" s="152"/>
      <c r="C5" s="152"/>
    </row>
    <row r="6" spans="1:3" ht="14.4" x14ac:dyDescent="0.3">
      <c r="A6" s="150" t="s">
        <v>384</v>
      </c>
      <c r="C6" s="150" t="s">
        <v>463</v>
      </c>
    </row>
    <row r="7" spans="1:3" ht="57.6" x14ac:dyDescent="0.3">
      <c r="A7" s="168" t="s">
        <v>560</v>
      </c>
      <c r="C7" s="168" t="s">
        <v>563</v>
      </c>
    </row>
    <row r="8" spans="1:3" ht="72" x14ac:dyDescent="0.3">
      <c r="A8" s="168" t="s">
        <v>556</v>
      </c>
      <c r="C8" s="168" t="s">
        <v>562</v>
      </c>
    </row>
    <row r="9" spans="1:3" ht="57.6" x14ac:dyDescent="0.3">
      <c r="A9" s="168" t="s">
        <v>557</v>
      </c>
      <c r="C9" s="152" t="s">
        <v>561</v>
      </c>
    </row>
    <row r="10" spans="1:3" ht="14.4" x14ac:dyDescent="0.3">
      <c r="A10" s="168"/>
      <c r="C10" s="152"/>
    </row>
    <row r="11" spans="1:3" ht="14.4" x14ac:dyDescent="0.3">
      <c r="A11" s="150" t="s">
        <v>385</v>
      </c>
      <c r="C11" s="150" t="s">
        <v>464</v>
      </c>
    </row>
    <row r="12" spans="1:3" ht="115.2" x14ac:dyDescent="0.3">
      <c r="A12" s="168" t="s">
        <v>559</v>
      </c>
      <c r="C12" s="168" t="s">
        <v>564</v>
      </c>
    </row>
    <row r="13" spans="1:3" ht="14.4" x14ac:dyDescent="0.3">
      <c r="A13" s="169" t="s">
        <v>558</v>
      </c>
      <c r="C13" s="151"/>
    </row>
  </sheetData>
  <mergeCells count="1">
    <mergeCell ref="A1:C1"/>
  </mergeCells>
  <hyperlinks>
    <hyperlink ref="A13" r:id="rId1" display="https://www.trafa.se/vagtrafik/fordon/" xr:uid="{7D6D432B-74D9-42C4-9EF2-C5F7023CACD7}"/>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5">
    <pageSetUpPr fitToPage="1"/>
  </sheetPr>
  <dimension ref="A1:A38"/>
  <sheetViews>
    <sheetView showGridLines="0" workbookViewId="0"/>
  </sheetViews>
  <sheetFormatPr defaultRowHeight="13.2" x14ac:dyDescent="0.25"/>
  <cols>
    <col min="1" max="1" width="100.6640625" customWidth="1"/>
  </cols>
  <sheetData>
    <row r="1" spans="1:1" ht="36" customHeight="1" x14ac:dyDescent="0.25">
      <c r="A1" s="133" t="s">
        <v>465</v>
      </c>
    </row>
    <row r="2" spans="1:1" ht="14.4" x14ac:dyDescent="0.3">
      <c r="A2" s="154"/>
    </row>
    <row r="3" spans="1:1" ht="14.4" x14ac:dyDescent="0.3">
      <c r="A3" s="153" t="s">
        <v>466</v>
      </c>
    </row>
    <row r="4" spans="1:1" ht="14.4" x14ac:dyDescent="0.3">
      <c r="A4" s="154" t="s">
        <v>467</v>
      </c>
    </row>
    <row r="5" spans="1:1" ht="14.4" x14ac:dyDescent="0.3">
      <c r="A5" s="154"/>
    </row>
    <row r="6" spans="1:1" ht="14.4" x14ac:dyDescent="0.3">
      <c r="A6" s="153" t="s">
        <v>468</v>
      </c>
    </row>
    <row r="7" spans="1:1" ht="57.6" x14ac:dyDescent="0.3">
      <c r="A7" s="154" t="s">
        <v>553</v>
      </c>
    </row>
    <row r="8" spans="1:1" ht="14.4" x14ac:dyDescent="0.3">
      <c r="A8" s="154"/>
    </row>
    <row r="9" spans="1:1" ht="14.4" x14ac:dyDescent="0.3">
      <c r="A9" s="153" t="s">
        <v>469</v>
      </c>
    </row>
    <row r="10" spans="1:1" ht="14.4" x14ac:dyDescent="0.3">
      <c r="A10" s="154" t="s">
        <v>470</v>
      </c>
    </row>
    <row r="11" spans="1:1" ht="14.4" x14ac:dyDescent="0.3">
      <c r="A11" s="154"/>
    </row>
    <row r="12" spans="1:1" ht="14.4" x14ac:dyDescent="0.3">
      <c r="A12" s="153" t="s">
        <v>566</v>
      </c>
    </row>
    <row r="13" spans="1:1" ht="45" customHeight="1" x14ac:dyDescent="0.3">
      <c r="A13" s="154" t="s">
        <v>567</v>
      </c>
    </row>
    <row r="14" spans="1:1" ht="14.4" x14ac:dyDescent="0.3">
      <c r="A14" s="154"/>
    </row>
    <row r="15" spans="1:1" ht="14.4" x14ac:dyDescent="0.3">
      <c r="A15" s="153" t="s">
        <v>471</v>
      </c>
    </row>
    <row r="16" spans="1:1" ht="28.8" x14ac:dyDescent="0.3">
      <c r="A16" s="154" t="s">
        <v>472</v>
      </c>
    </row>
    <row r="17" spans="1:1" ht="14.4" x14ac:dyDescent="0.3">
      <c r="A17" s="154"/>
    </row>
    <row r="18" spans="1:1" ht="14.4" x14ac:dyDescent="0.3">
      <c r="A18" s="153" t="s">
        <v>473</v>
      </c>
    </row>
    <row r="19" spans="1:1" ht="14.4" x14ac:dyDescent="0.3">
      <c r="A19" s="154" t="s">
        <v>474</v>
      </c>
    </row>
    <row r="20" spans="1:1" ht="14.4" x14ac:dyDescent="0.3">
      <c r="A20" s="154" t="s">
        <v>475</v>
      </c>
    </row>
    <row r="21" spans="1:1" ht="14.4" x14ac:dyDescent="0.3">
      <c r="A21" s="154" t="s">
        <v>476</v>
      </c>
    </row>
    <row r="22" spans="1:1" ht="14.4" x14ac:dyDescent="0.3">
      <c r="A22" s="154"/>
    </row>
    <row r="23" spans="1:1" ht="14.4" x14ac:dyDescent="0.3">
      <c r="A23" s="153" t="s">
        <v>477</v>
      </c>
    </row>
    <row r="24" spans="1:1" ht="43.2" x14ac:dyDescent="0.3">
      <c r="A24" s="154" t="s">
        <v>480</v>
      </c>
    </row>
    <row r="25" spans="1:1" ht="14.4" x14ac:dyDescent="0.3">
      <c r="A25" s="154" t="s">
        <v>481</v>
      </c>
    </row>
    <row r="26" spans="1:1" ht="14.4" x14ac:dyDescent="0.25">
      <c r="A26" s="155" t="s">
        <v>482</v>
      </c>
    </row>
    <row r="27" spans="1:1" ht="28.8" x14ac:dyDescent="0.25">
      <c r="A27" s="155" t="s">
        <v>483</v>
      </c>
    </row>
    <row r="28" spans="1:1" ht="14.4" x14ac:dyDescent="0.25">
      <c r="A28" s="155" t="s">
        <v>484</v>
      </c>
    </row>
    <row r="29" spans="1:1" ht="28.8" x14ac:dyDescent="0.25">
      <c r="A29" s="155" t="s">
        <v>485</v>
      </c>
    </row>
    <row r="30" spans="1:1" ht="43.2" x14ac:dyDescent="0.25">
      <c r="A30" s="155" t="s">
        <v>486</v>
      </c>
    </row>
    <row r="31" spans="1:1" ht="14.4" x14ac:dyDescent="0.25">
      <c r="A31" s="155" t="s">
        <v>487</v>
      </c>
    </row>
    <row r="32" spans="1:1" ht="14.4" x14ac:dyDescent="0.25">
      <c r="A32" s="155" t="s">
        <v>488</v>
      </c>
    </row>
    <row r="33" spans="1:1" ht="14.4" x14ac:dyDescent="0.25">
      <c r="A33" s="155" t="s">
        <v>554</v>
      </c>
    </row>
    <row r="34" spans="1:1" ht="14.4" x14ac:dyDescent="0.3">
      <c r="A34" s="154" t="s">
        <v>489</v>
      </c>
    </row>
    <row r="35" spans="1:1" ht="14.4" x14ac:dyDescent="0.3">
      <c r="A35" s="153" t="s">
        <v>478</v>
      </c>
    </row>
    <row r="36" spans="1:1" ht="28.8" x14ac:dyDescent="0.3">
      <c r="A36" s="154" t="s">
        <v>490</v>
      </c>
    </row>
    <row r="37" spans="1:1" ht="28.8" x14ac:dyDescent="0.3">
      <c r="A37" s="154" t="s">
        <v>491</v>
      </c>
    </row>
    <row r="38" spans="1:1" ht="43.2" x14ac:dyDescent="0.3">
      <c r="A38" s="154" t="s">
        <v>479</v>
      </c>
    </row>
  </sheetData>
  <pageMargins left="0.7" right="0.7" top="0.75" bottom="0.75" header="0.3" footer="0.3"/>
  <pageSetup paperSize="9" scale="74"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3485-2D23-40C5-A7BD-E330259B7B0E}">
  <sheetPr codeName="Blad6"/>
  <dimension ref="A1:C11"/>
  <sheetViews>
    <sheetView zoomScaleNormal="100" zoomScaleSheetLayoutView="93" workbookViewId="0">
      <selection sqref="A1:C1"/>
    </sheetView>
  </sheetViews>
  <sheetFormatPr defaultColWidth="9.109375" defaultRowHeight="13.2" x14ac:dyDescent="0.25"/>
  <cols>
    <col min="1" max="1" width="4.44140625" style="109" bestFit="1" customWidth="1"/>
    <col min="2" max="2" width="47.5546875" style="109" customWidth="1"/>
    <col min="3" max="3" width="49.88671875" style="109" customWidth="1"/>
    <col min="4" max="16384" width="9.109375" style="109"/>
  </cols>
  <sheetData>
    <row r="1" spans="1:3" ht="36" customHeight="1" x14ac:dyDescent="0.25">
      <c r="A1" s="190" t="s">
        <v>352</v>
      </c>
      <c r="B1" s="190"/>
      <c r="C1" s="190"/>
    </row>
    <row r="3" spans="1:3" x14ac:dyDescent="0.25">
      <c r="A3" s="110" t="s">
        <v>353</v>
      </c>
      <c r="C3" s="111" t="s">
        <v>354</v>
      </c>
    </row>
    <row r="4" spans="1:3" x14ac:dyDescent="0.25">
      <c r="A4" s="112"/>
    </row>
    <row r="5" spans="1:3" x14ac:dyDescent="0.25">
      <c r="A5" s="113" t="s">
        <v>355</v>
      </c>
      <c r="B5" s="109" t="s">
        <v>356</v>
      </c>
      <c r="C5" s="109" t="s">
        <v>357</v>
      </c>
    </row>
    <row r="6" spans="1:3" x14ac:dyDescent="0.25">
      <c r="A6" s="113" t="s">
        <v>358</v>
      </c>
      <c r="B6" s="109" t="s">
        <v>359</v>
      </c>
      <c r="C6" s="109" t="s">
        <v>360</v>
      </c>
    </row>
    <row r="7" spans="1:3" ht="13.8" x14ac:dyDescent="0.3">
      <c r="A7" s="114" t="s">
        <v>361</v>
      </c>
      <c r="B7" s="115" t="s">
        <v>362</v>
      </c>
      <c r="C7" s="109" t="s">
        <v>363</v>
      </c>
    </row>
    <row r="8" spans="1:3" x14ac:dyDescent="0.25">
      <c r="A8" s="116">
        <v>0</v>
      </c>
      <c r="B8" s="109" t="s">
        <v>364</v>
      </c>
      <c r="C8" s="109" t="s">
        <v>365</v>
      </c>
    </row>
    <row r="9" spans="1:3" x14ac:dyDescent="0.25">
      <c r="A9" s="113" t="s">
        <v>366</v>
      </c>
      <c r="B9" s="115" t="s">
        <v>367</v>
      </c>
      <c r="C9" s="109" t="s">
        <v>368</v>
      </c>
    </row>
    <row r="10" spans="1:3" x14ac:dyDescent="0.25">
      <c r="A10" s="113" t="s">
        <v>369</v>
      </c>
      <c r="B10" s="115" t="s">
        <v>370</v>
      </c>
      <c r="C10" s="109" t="s">
        <v>371</v>
      </c>
    </row>
    <row r="11" spans="1:3" ht="26.4" x14ac:dyDescent="0.25">
      <c r="A11" s="117" t="s">
        <v>372</v>
      </c>
      <c r="B11" s="118" t="s">
        <v>373</v>
      </c>
      <c r="C11" s="119" t="s">
        <v>374</v>
      </c>
    </row>
  </sheetData>
  <mergeCells count="1">
    <mergeCell ref="A1:C1"/>
  </mergeCells>
  <pageMargins left="0.7" right="0.7" top="0.75" bottom="0.75" header="0.3" footer="0.3"/>
  <pageSetup paperSize="9" scale="86"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1">
    <pageSetUpPr fitToPage="1"/>
  </sheetPr>
  <dimension ref="A1:S594"/>
  <sheetViews>
    <sheetView showGridLines="0" zoomScaleNormal="100" workbookViewId="0">
      <pane ySplit="8" topLeftCell="A9" activePane="bottomLeft" state="frozen"/>
      <selection sqref="A1:C1"/>
      <selection pane="bottomLeft"/>
    </sheetView>
  </sheetViews>
  <sheetFormatPr defaultRowHeight="13.2" x14ac:dyDescent="0.25"/>
  <cols>
    <col min="1" max="1" width="8.33203125" style="28" customWidth="1"/>
    <col min="2" max="2" width="18.6640625" style="1" customWidth="1"/>
    <col min="3" max="3" width="9.88671875" style="23" customWidth="1"/>
    <col min="4" max="4" width="12" style="23" customWidth="1"/>
    <col min="5" max="5" width="2.88671875" style="23" customWidth="1"/>
    <col min="6" max="6" width="9.33203125" customWidth="1"/>
    <col min="7" max="8" width="10.88671875" customWidth="1"/>
    <col min="9" max="10" width="12.5546875" customWidth="1"/>
    <col min="11" max="11" width="10.33203125" customWidth="1"/>
    <col min="12" max="12" width="12" customWidth="1"/>
    <col min="13" max="13" width="12.33203125" bestFit="1" customWidth="1"/>
    <col min="14" max="14" width="9.33203125" customWidth="1"/>
    <col min="15" max="15" width="13.109375" customWidth="1"/>
    <col min="16" max="16" width="14.6640625" customWidth="1"/>
    <col min="17" max="17" width="13.6640625" bestFit="1" customWidth="1"/>
    <col min="18" max="18" width="9.109375" style="6"/>
    <col min="19" max="19" width="11.44140625" style="72" bestFit="1" customWidth="1"/>
  </cols>
  <sheetData>
    <row r="1" spans="1:19" x14ac:dyDescent="0.25">
      <c r="A1" s="58" t="s">
        <v>451</v>
      </c>
    </row>
    <row r="2" spans="1:19" ht="14.25" customHeight="1" x14ac:dyDescent="0.25">
      <c r="A2" s="156" t="s">
        <v>452</v>
      </c>
    </row>
    <row r="3" spans="1:19" ht="6.75" customHeight="1" x14ac:dyDescent="0.25">
      <c r="A3" s="59"/>
      <c r="B3" s="42"/>
      <c r="C3" s="24"/>
      <c r="D3" s="24"/>
      <c r="E3" s="45"/>
      <c r="F3" s="2"/>
      <c r="G3" s="2"/>
      <c r="H3" s="2"/>
      <c r="K3" s="2"/>
      <c r="L3" s="2"/>
      <c r="M3" s="2"/>
      <c r="N3" s="2"/>
      <c r="O3" s="2"/>
      <c r="P3" s="2"/>
      <c r="Q3" s="15"/>
      <c r="R3" s="21"/>
      <c r="S3" s="73"/>
    </row>
    <row r="4" spans="1:19" ht="13.8" x14ac:dyDescent="0.25">
      <c r="A4" s="60" t="s">
        <v>0</v>
      </c>
      <c r="B4" s="3" t="s">
        <v>1</v>
      </c>
      <c r="C4" s="47" t="s">
        <v>498</v>
      </c>
      <c r="D4" s="47"/>
      <c r="E4" s="54"/>
      <c r="F4" s="53" t="s">
        <v>499</v>
      </c>
      <c r="G4" s="53"/>
      <c r="H4" s="53"/>
      <c r="I4" s="53"/>
      <c r="J4" s="53"/>
      <c r="K4" s="4" t="s">
        <v>2</v>
      </c>
      <c r="L4" s="5" t="s">
        <v>3</v>
      </c>
      <c r="M4" s="5" t="s">
        <v>4</v>
      </c>
      <c r="N4" s="4" t="s">
        <v>5</v>
      </c>
      <c r="O4" s="4" t="s">
        <v>18</v>
      </c>
      <c r="P4" s="4" t="s">
        <v>19</v>
      </c>
      <c r="Q4" s="5" t="s">
        <v>20</v>
      </c>
      <c r="R4" s="55" t="s">
        <v>507</v>
      </c>
      <c r="S4" s="74"/>
    </row>
    <row r="5" spans="1:19" ht="12.75" customHeight="1" x14ac:dyDescent="0.25">
      <c r="A5" s="43" t="s">
        <v>6</v>
      </c>
      <c r="B5" s="158" t="s">
        <v>497</v>
      </c>
      <c r="C5" s="25" t="s">
        <v>10</v>
      </c>
      <c r="D5" s="41" t="s">
        <v>524</v>
      </c>
      <c r="E5" s="41"/>
      <c r="F5" s="7" t="s">
        <v>7</v>
      </c>
      <c r="G5" s="35"/>
      <c r="H5" s="35"/>
      <c r="I5" s="5" t="s">
        <v>524</v>
      </c>
      <c r="J5" s="41" t="s">
        <v>524</v>
      </c>
      <c r="K5" s="159" t="s">
        <v>500</v>
      </c>
      <c r="L5" s="159" t="s">
        <v>502</v>
      </c>
      <c r="M5" s="5" t="s">
        <v>8</v>
      </c>
      <c r="N5" s="159" t="s">
        <v>501</v>
      </c>
      <c r="O5" s="159" t="s">
        <v>504</v>
      </c>
      <c r="P5" s="159" t="s">
        <v>505</v>
      </c>
      <c r="Q5" s="159" t="s">
        <v>506</v>
      </c>
      <c r="S5" s="71" t="s">
        <v>524</v>
      </c>
    </row>
    <row r="6" spans="1:19" ht="12.75" customHeight="1" x14ac:dyDescent="0.25">
      <c r="A6" s="43"/>
      <c r="B6" s="158"/>
      <c r="C6" s="25"/>
      <c r="D6" s="41" t="s">
        <v>48</v>
      </c>
      <c r="E6" s="41"/>
      <c r="F6" s="8">
        <v>-3500</v>
      </c>
      <c r="G6" s="13" t="s">
        <v>9</v>
      </c>
      <c r="H6" s="13" t="s">
        <v>10</v>
      </c>
      <c r="I6" s="5" t="s">
        <v>49</v>
      </c>
      <c r="J6" s="41" t="s">
        <v>48</v>
      </c>
      <c r="K6" s="159"/>
      <c r="L6" s="159"/>
      <c r="M6" s="159" t="s">
        <v>503</v>
      </c>
      <c r="N6" s="159"/>
      <c r="O6" s="159"/>
      <c r="P6" s="159"/>
      <c r="Q6" s="159"/>
      <c r="S6" s="71" t="s">
        <v>50</v>
      </c>
    </row>
    <row r="7" spans="1:19" ht="12.75" customHeight="1" x14ac:dyDescent="0.25">
      <c r="A7" s="43"/>
      <c r="B7" s="158"/>
      <c r="C7" s="25"/>
      <c r="D7" s="162" t="s">
        <v>508</v>
      </c>
      <c r="E7" s="41"/>
      <c r="F7" s="7"/>
      <c r="G7" s="35"/>
      <c r="H7" s="35"/>
      <c r="I7" s="159" t="s">
        <v>508</v>
      </c>
      <c r="J7" s="162" t="s">
        <v>508</v>
      </c>
      <c r="K7" s="159"/>
      <c r="L7" s="159"/>
      <c r="M7" s="5"/>
      <c r="N7" s="159"/>
      <c r="O7" s="159"/>
      <c r="P7" s="159"/>
      <c r="Q7" s="159"/>
      <c r="S7" s="160" t="s">
        <v>508</v>
      </c>
    </row>
    <row r="8" spans="1:19" x14ac:dyDescent="0.25">
      <c r="A8" s="34"/>
      <c r="B8" s="20"/>
      <c r="C8" s="26"/>
      <c r="D8" s="163" t="s">
        <v>509</v>
      </c>
      <c r="E8" s="46"/>
      <c r="F8" s="19"/>
      <c r="G8" s="22"/>
      <c r="H8" s="22"/>
      <c r="I8" s="38" t="s">
        <v>511</v>
      </c>
      <c r="J8" s="163" t="s">
        <v>509</v>
      </c>
      <c r="K8" s="22"/>
      <c r="L8" s="22"/>
      <c r="M8" s="38"/>
      <c r="O8" s="22"/>
      <c r="P8" s="22"/>
      <c r="Q8" s="21"/>
      <c r="R8" s="21"/>
      <c r="S8" s="161" t="s">
        <v>510</v>
      </c>
    </row>
    <row r="9" spans="1:19" x14ac:dyDescent="0.25">
      <c r="A9" s="43"/>
      <c r="B9" s="27"/>
      <c r="C9" s="43"/>
      <c r="D9" s="9"/>
      <c r="E9" s="43"/>
      <c r="F9" s="9"/>
      <c r="G9" s="43"/>
      <c r="H9" s="9"/>
      <c r="I9" s="43"/>
      <c r="J9" s="9"/>
      <c r="K9" s="43"/>
      <c r="L9" s="9"/>
      <c r="M9" s="43"/>
      <c r="N9" s="9"/>
      <c r="R9"/>
      <c r="S9"/>
    </row>
    <row r="10" spans="1:19" x14ac:dyDescent="0.25">
      <c r="A10" s="43">
        <v>114</v>
      </c>
      <c r="B10" s="27" t="s">
        <v>22</v>
      </c>
      <c r="C10" s="8">
        <v>18954</v>
      </c>
      <c r="D10" s="8">
        <v>42</v>
      </c>
      <c r="E10" s="8" t="s">
        <v>389</v>
      </c>
      <c r="F10" s="8">
        <v>1795</v>
      </c>
      <c r="G10" s="8">
        <v>196</v>
      </c>
      <c r="H10" s="8">
        <v>1991</v>
      </c>
      <c r="I10" s="8">
        <v>20</v>
      </c>
      <c r="J10" s="92">
        <v>7</v>
      </c>
      <c r="K10" s="8">
        <v>1</v>
      </c>
      <c r="L10" s="8">
        <v>956</v>
      </c>
      <c r="M10" s="8">
        <v>368</v>
      </c>
      <c r="N10" s="8">
        <v>284</v>
      </c>
      <c r="O10" s="8">
        <v>180</v>
      </c>
      <c r="P10" s="8">
        <v>106</v>
      </c>
      <c r="Q10" s="8">
        <v>3</v>
      </c>
      <c r="R10" s="8">
        <v>2616</v>
      </c>
      <c r="S10" s="8">
        <v>289</v>
      </c>
    </row>
    <row r="11" spans="1:19" x14ac:dyDescent="0.25">
      <c r="A11" s="43">
        <v>115</v>
      </c>
      <c r="B11" s="27" t="s">
        <v>23</v>
      </c>
      <c r="C11" s="8">
        <v>16387</v>
      </c>
      <c r="D11" s="8">
        <v>42</v>
      </c>
      <c r="E11" s="8" t="s">
        <v>389</v>
      </c>
      <c r="F11" s="8">
        <v>1760</v>
      </c>
      <c r="G11" s="8">
        <v>331</v>
      </c>
      <c r="H11" s="8">
        <v>2091</v>
      </c>
      <c r="I11" s="8">
        <v>13</v>
      </c>
      <c r="J11" s="92">
        <v>18</v>
      </c>
      <c r="K11" s="8" t="s">
        <v>361</v>
      </c>
      <c r="L11" s="8">
        <v>1328</v>
      </c>
      <c r="M11" s="8">
        <v>391</v>
      </c>
      <c r="N11" s="8">
        <v>790</v>
      </c>
      <c r="O11" s="8">
        <v>223</v>
      </c>
      <c r="P11" s="8">
        <v>1479</v>
      </c>
      <c r="Q11" s="8">
        <v>8</v>
      </c>
      <c r="R11" s="8">
        <v>4037</v>
      </c>
      <c r="S11" s="8">
        <v>388</v>
      </c>
    </row>
    <row r="12" spans="1:19" x14ac:dyDescent="0.25">
      <c r="A12" s="43">
        <v>117</v>
      </c>
      <c r="B12" s="27" t="s">
        <v>24</v>
      </c>
      <c r="C12" s="8">
        <v>22549</v>
      </c>
      <c r="D12" s="8">
        <v>82</v>
      </c>
      <c r="E12" s="8" t="s">
        <v>389</v>
      </c>
      <c r="F12" s="8">
        <v>2190</v>
      </c>
      <c r="G12" s="8">
        <v>179</v>
      </c>
      <c r="H12" s="8">
        <v>2369</v>
      </c>
      <c r="I12" s="8">
        <v>7</v>
      </c>
      <c r="J12" s="92">
        <v>19</v>
      </c>
      <c r="K12" s="8">
        <v>5</v>
      </c>
      <c r="L12" s="8">
        <v>1474</v>
      </c>
      <c r="M12" s="8">
        <v>722</v>
      </c>
      <c r="N12" s="8">
        <v>711</v>
      </c>
      <c r="O12" s="8">
        <v>403</v>
      </c>
      <c r="P12" s="8">
        <v>340</v>
      </c>
      <c r="Q12" s="8">
        <v>8</v>
      </c>
      <c r="R12" s="8">
        <v>5388</v>
      </c>
      <c r="S12" s="8">
        <v>422</v>
      </c>
    </row>
    <row r="13" spans="1:19" x14ac:dyDescent="0.25">
      <c r="A13" s="43">
        <v>120</v>
      </c>
      <c r="B13" s="27" t="s">
        <v>25</v>
      </c>
      <c r="C13" s="8">
        <v>19669</v>
      </c>
      <c r="D13" s="8">
        <v>67</v>
      </c>
      <c r="E13" s="8" t="s">
        <v>389</v>
      </c>
      <c r="F13" s="8">
        <v>2280</v>
      </c>
      <c r="G13" s="8">
        <v>268</v>
      </c>
      <c r="H13" s="8">
        <v>2548</v>
      </c>
      <c r="I13" s="8">
        <v>11</v>
      </c>
      <c r="J13" s="92">
        <v>19</v>
      </c>
      <c r="K13" s="8">
        <v>127</v>
      </c>
      <c r="L13" s="8">
        <v>1449</v>
      </c>
      <c r="M13" s="8">
        <v>777</v>
      </c>
      <c r="N13" s="8">
        <v>741</v>
      </c>
      <c r="O13" s="8">
        <v>415</v>
      </c>
      <c r="P13" s="8">
        <v>656</v>
      </c>
      <c r="Q13" s="8">
        <v>15</v>
      </c>
      <c r="R13" s="8">
        <v>5206</v>
      </c>
      <c r="S13" s="8">
        <v>373</v>
      </c>
    </row>
    <row r="14" spans="1:19" x14ac:dyDescent="0.25">
      <c r="A14" s="43">
        <v>123</v>
      </c>
      <c r="B14" s="27" t="s">
        <v>26</v>
      </c>
      <c r="C14" s="8">
        <v>30687</v>
      </c>
      <c r="D14" s="8">
        <v>48</v>
      </c>
      <c r="E14" s="8" t="s">
        <v>389</v>
      </c>
      <c r="F14" s="8">
        <v>2341</v>
      </c>
      <c r="G14" s="8">
        <v>489</v>
      </c>
      <c r="H14" s="8">
        <v>2830</v>
      </c>
      <c r="I14" s="8">
        <v>24</v>
      </c>
      <c r="J14" s="92">
        <v>9</v>
      </c>
      <c r="K14" s="8">
        <v>122</v>
      </c>
      <c r="L14" s="8">
        <v>1476</v>
      </c>
      <c r="M14" s="8">
        <v>498</v>
      </c>
      <c r="N14" s="8">
        <v>227</v>
      </c>
      <c r="O14" s="8">
        <v>301</v>
      </c>
      <c r="P14" s="8">
        <v>125</v>
      </c>
      <c r="Q14" s="8">
        <v>12</v>
      </c>
      <c r="R14" s="8">
        <v>3884</v>
      </c>
      <c r="S14" s="8">
        <v>349</v>
      </c>
    </row>
    <row r="15" spans="1:19" x14ac:dyDescent="0.25">
      <c r="A15" s="43">
        <v>125</v>
      </c>
      <c r="B15" s="27" t="s">
        <v>27</v>
      </c>
      <c r="C15" s="8">
        <v>13004</v>
      </c>
      <c r="D15" s="8">
        <v>42</v>
      </c>
      <c r="E15" s="8" t="s">
        <v>389</v>
      </c>
      <c r="F15" s="8">
        <v>1504</v>
      </c>
      <c r="G15" s="8">
        <v>160</v>
      </c>
      <c r="H15" s="8">
        <v>1664</v>
      </c>
      <c r="I15" s="8">
        <v>1</v>
      </c>
      <c r="J15" s="92">
        <v>13</v>
      </c>
      <c r="K15" s="8">
        <v>4</v>
      </c>
      <c r="L15" s="8">
        <v>1199</v>
      </c>
      <c r="M15" s="8">
        <v>545</v>
      </c>
      <c r="N15" s="8">
        <v>567</v>
      </c>
      <c r="O15" s="8">
        <v>196</v>
      </c>
      <c r="P15" s="8">
        <v>177</v>
      </c>
      <c r="Q15" s="8">
        <v>7</v>
      </c>
      <c r="R15" s="8">
        <v>3701</v>
      </c>
      <c r="S15" s="8">
        <v>250</v>
      </c>
    </row>
    <row r="16" spans="1:19" x14ac:dyDescent="0.25">
      <c r="A16" s="43">
        <v>126</v>
      </c>
      <c r="B16" s="27" t="s">
        <v>28</v>
      </c>
      <c r="C16" s="8">
        <v>39346</v>
      </c>
      <c r="D16" s="8">
        <v>99</v>
      </c>
      <c r="E16" s="8" t="s">
        <v>389</v>
      </c>
      <c r="F16" s="8">
        <v>3945</v>
      </c>
      <c r="G16" s="8">
        <v>610</v>
      </c>
      <c r="H16" s="8">
        <v>4555</v>
      </c>
      <c r="I16" s="8">
        <v>67</v>
      </c>
      <c r="J16" s="92">
        <v>41</v>
      </c>
      <c r="K16" s="8">
        <v>3</v>
      </c>
      <c r="L16" s="8">
        <v>2621</v>
      </c>
      <c r="M16" s="8">
        <v>884</v>
      </c>
      <c r="N16" s="8">
        <v>478</v>
      </c>
      <c r="O16" s="8">
        <v>376</v>
      </c>
      <c r="P16" s="8">
        <v>182</v>
      </c>
      <c r="Q16" s="8">
        <v>9</v>
      </c>
      <c r="R16" s="8">
        <v>6098</v>
      </c>
      <c r="S16" s="8">
        <v>587</v>
      </c>
    </row>
    <row r="17" spans="1:19" x14ac:dyDescent="0.25">
      <c r="A17" s="43">
        <v>127</v>
      </c>
      <c r="B17" s="27" t="s">
        <v>29</v>
      </c>
      <c r="C17" s="8">
        <v>30937</v>
      </c>
      <c r="D17" s="8">
        <v>56</v>
      </c>
      <c r="E17" s="8" t="s">
        <v>389</v>
      </c>
      <c r="F17" s="8">
        <v>3043</v>
      </c>
      <c r="G17" s="8">
        <v>459</v>
      </c>
      <c r="H17" s="8">
        <v>3502</v>
      </c>
      <c r="I17" s="8">
        <v>29</v>
      </c>
      <c r="J17" s="92">
        <v>18</v>
      </c>
      <c r="K17" s="8">
        <v>122</v>
      </c>
      <c r="L17" s="8">
        <v>1590</v>
      </c>
      <c r="M17" s="8">
        <v>375</v>
      </c>
      <c r="N17" s="8">
        <v>402</v>
      </c>
      <c r="O17" s="8">
        <v>203</v>
      </c>
      <c r="P17" s="8">
        <v>149</v>
      </c>
      <c r="Q17" s="8">
        <v>7</v>
      </c>
      <c r="R17" s="8">
        <v>3841</v>
      </c>
      <c r="S17" s="8">
        <v>463</v>
      </c>
    </row>
    <row r="18" spans="1:19" x14ac:dyDescent="0.25">
      <c r="A18" s="43">
        <v>128</v>
      </c>
      <c r="B18" s="27" t="s">
        <v>30</v>
      </c>
      <c r="C18" s="8">
        <v>6765</v>
      </c>
      <c r="D18" s="8">
        <v>7</v>
      </c>
      <c r="E18" s="8" t="s">
        <v>389</v>
      </c>
      <c r="F18" s="8">
        <v>465</v>
      </c>
      <c r="G18" s="8">
        <v>65</v>
      </c>
      <c r="H18" s="8">
        <v>530</v>
      </c>
      <c r="I18" s="8">
        <v>2</v>
      </c>
      <c r="J18" s="92">
        <v>2</v>
      </c>
      <c r="K18" s="8" t="s">
        <v>361</v>
      </c>
      <c r="L18" s="8">
        <v>392</v>
      </c>
      <c r="M18" s="8">
        <v>146</v>
      </c>
      <c r="N18" s="8">
        <v>90</v>
      </c>
      <c r="O18" s="8">
        <v>76</v>
      </c>
      <c r="P18" s="8">
        <v>63</v>
      </c>
      <c r="Q18" s="8">
        <v>1</v>
      </c>
      <c r="R18" s="8">
        <v>1011</v>
      </c>
      <c r="S18" s="8">
        <v>140</v>
      </c>
    </row>
    <row r="19" spans="1:19" x14ac:dyDescent="0.25">
      <c r="A19" s="43">
        <v>136</v>
      </c>
      <c r="B19" s="27" t="s">
        <v>31</v>
      </c>
      <c r="C19" s="8">
        <v>34927</v>
      </c>
      <c r="D19" s="8">
        <v>130</v>
      </c>
      <c r="E19" s="8" t="s">
        <v>389</v>
      </c>
      <c r="F19" s="8">
        <v>4213</v>
      </c>
      <c r="G19" s="8">
        <v>725</v>
      </c>
      <c r="H19" s="8">
        <v>4938</v>
      </c>
      <c r="I19" s="8">
        <v>114</v>
      </c>
      <c r="J19" s="92">
        <v>41</v>
      </c>
      <c r="K19" s="8">
        <v>1</v>
      </c>
      <c r="L19" s="8">
        <v>2151</v>
      </c>
      <c r="M19" s="8">
        <v>690</v>
      </c>
      <c r="N19" s="8">
        <v>754</v>
      </c>
      <c r="O19" s="8">
        <v>348</v>
      </c>
      <c r="P19" s="8">
        <v>358</v>
      </c>
      <c r="Q19" s="8">
        <v>7</v>
      </c>
      <c r="R19" s="8">
        <v>6649</v>
      </c>
      <c r="S19" s="8">
        <v>719</v>
      </c>
    </row>
    <row r="20" spans="1:19" s="101" customFormat="1" x14ac:dyDescent="0.2">
      <c r="A20" s="43">
        <v>138</v>
      </c>
      <c r="B20" s="27" t="s">
        <v>32</v>
      </c>
      <c r="C20" s="8">
        <v>18063</v>
      </c>
      <c r="D20" s="8">
        <v>46</v>
      </c>
      <c r="E20" s="8" t="s">
        <v>389</v>
      </c>
      <c r="F20" s="8">
        <v>1794</v>
      </c>
      <c r="G20" s="8">
        <v>168</v>
      </c>
      <c r="H20" s="8">
        <v>1962</v>
      </c>
      <c r="I20" s="8">
        <v>8</v>
      </c>
      <c r="J20" s="92">
        <v>22</v>
      </c>
      <c r="K20" s="121">
        <v>288</v>
      </c>
      <c r="L20" s="121">
        <v>1372</v>
      </c>
      <c r="M20" s="121">
        <v>616</v>
      </c>
      <c r="N20" s="121">
        <v>245</v>
      </c>
      <c r="O20" s="121">
        <v>253</v>
      </c>
      <c r="P20" s="121">
        <v>106</v>
      </c>
      <c r="Q20" s="121">
        <v>2</v>
      </c>
      <c r="R20" s="121">
        <v>3171</v>
      </c>
      <c r="S20" s="121">
        <v>277</v>
      </c>
    </row>
    <row r="21" spans="1:19" x14ac:dyDescent="0.25">
      <c r="A21" s="43">
        <v>139</v>
      </c>
      <c r="B21" s="27" t="s">
        <v>33</v>
      </c>
      <c r="C21" s="8">
        <v>12659</v>
      </c>
      <c r="D21" s="8">
        <v>26</v>
      </c>
      <c r="E21" s="8" t="s">
        <v>389</v>
      </c>
      <c r="F21" s="8">
        <v>1212</v>
      </c>
      <c r="G21" s="8">
        <v>234</v>
      </c>
      <c r="H21" s="8">
        <v>1446</v>
      </c>
      <c r="I21" s="8">
        <v>12</v>
      </c>
      <c r="J21" s="92">
        <v>16</v>
      </c>
      <c r="K21" s="8" t="s">
        <v>361</v>
      </c>
      <c r="L21" s="8">
        <v>762</v>
      </c>
      <c r="M21" s="8">
        <v>207</v>
      </c>
      <c r="N21" s="8">
        <v>336</v>
      </c>
      <c r="O21" s="8">
        <v>127</v>
      </c>
      <c r="P21" s="8">
        <v>107</v>
      </c>
      <c r="Q21" s="8">
        <v>2</v>
      </c>
      <c r="R21" s="8">
        <v>2412</v>
      </c>
      <c r="S21" s="8">
        <v>359</v>
      </c>
    </row>
    <row r="22" spans="1:19" x14ac:dyDescent="0.25">
      <c r="A22" s="43">
        <v>140</v>
      </c>
      <c r="B22" s="27" t="s">
        <v>34</v>
      </c>
      <c r="C22" s="8">
        <v>5842</v>
      </c>
      <c r="D22" s="8">
        <v>20</v>
      </c>
      <c r="E22" s="8" t="s">
        <v>389</v>
      </c>
      <c r="F22" s="8">
        <v>570</v>
      </c>
      <c r="G22" s="8">
        <v>99</v>
      </c>
      <c r="H22" s="8">
        <v>669</v>
      </c>
      <c r="I22" s="8">
        <v>27</v>
      </c>
      <c r="J22" s="92">
        <v>11</v>
      </c>
      <c r="K22" s="8">
        <v>11</v>
      </c>
      <c r="L22" s="8">
        <v>418</v>
      </c>
      <c r="M22" s="8">
        <v>211</v>
      </c>
      <c r="N22" s="8">
        <v>241</v>
      </c>
      <c r="O22" s="8">
        <v>74</v>
      </c>
      <c r="P22" s="8">
        <v>118</v>
      </c>
      <c r="Q22" s="8">
        <v>4</v>
      </c>
      <c r="R22" s="8">
        <v>1671</v>
      </c>
      <c r="S22" s="8">
        <v>214</v>
      </c>
    </row>
    <row r="23" spans="1:19" x14ac:dyDescent="0.25">
      <c r="A23" s="43">
        <v>160</v>
      </c>
      <c r="B23" s="27" t="s">
        <v>35</v>
      </c>
      <c r="C23" s="8">
        <v>31413</v>
      </c>
      <c r="D23" s="8">
        <v>36</v>
      </c>
      <c r="E23" s="8" t="s">
        <v>389</v>
      </c>
      <c r="F23" s="8">
        <v>2005</v>
      </c>
      <c r="G23" s="8">
        <v>151</v>
      </c>
      <c r="H23" s="8">
        <v>2156</v>
      </c>
      <c r="I23" s="8">
        <v>16</v>
      </c>
      <c r="J23" s="92">
        <v>5</v>
      </c>
      <c r="K23" s="8">
        <v>230</v>
      </c>
      <c r="L23" s="8">
        <v>1458</v>
      </c>
      <c r="M23" s="8">
        <v>1091</v>
      </c>
      <c r="N23" s="8">
        <v>381</v>
      </c>
      <c r="O23" s="8">
        <v>341</v>
      </c>
      <c r="P23" s="8">
        <v>225</v>
      </c>
      <c r="Q23" s="8">
        <v>6</v>
      </c>
      <c r="R23" s="8">
        <v>4524</v>
      </c>
      <c r="S23" s="8">
        <v>211</v>
      </c>
    </row>
    <row r="24" spans="1:19" x14ac:dyDescent="0.25">
      <c r="A24" s="43">
        <v>162</v>
      </c>
      <c r="B24" s="27" t="s">
        <v>36</v>
      </c>
      <c r="C24" s="8">
        <v>17505</v>
      </c>
      <c r="D24" s="8">
        <v>16</v>
      </c>
      <c r="E24" s="8" t="s">
        <v>389</v>
      </c>
      <c r="F24" s="8">
        <v>1384</v>
      </c>
      <c r="G24" s="8">
        <v>81</v>
      </c>
      <c r="H24" s="8">
        <v>1465</v>
      </c>
      <c r="I24" s="8">
        <v>20</v>
      </c>
      <c r="J24" s="92">
        <v>3</v>
      </c>
      <c r="K24" s="8">
        <v>1</v>
      </c>
      <c r="L24" s="8">
        <v>550</v>
      </c>
      <c r="M24" s="8">
        <v>736</v>
      </c>
      <c r="N24" s="8">
        <v>347</v>
      </c>
      <c r="O24" s="8">
        <v>156</v>
      </c>
      <c r="P24" s="8">
        <v>176</v>
      </c>
      <c r="Q24" s="8">
        <v>1</v>
      </c>
      <c r="R24" s="8">
        <v>2212</v>
      </c>
      <c r="S24" s="8">
        <v>45</v>
      </c>
    </row>
    <row r="25" spans="1:19" x14ac:dyDescent="0.25">
      <c r="A25" s="43">
        <v>163</v>
      </c>
      <c r="B25" s="27" t="s">
        <v>37</v>
      </c>
      <c r="C25" s="8">
        <v>35917</v>
      </c>
      <c r="D25" s="8">
        <v>40</v>
      </c>
      <c r="E25" s="8" t="s">
        <v>389</v>
      </c>
      <c r="F25" s="8">
        <v>5191</v>
      </c>
      <c r="G25" s="8">
        <v>366</v>
      </c>
      <c r="H25" s="8">
        <v>5557</v>
      </c>
      <c r="I25" s="8">
        <v>19</v>
      </c>
      <c r="J25" s="92">
        <v>19</v>
      </c>
      <c r="K25" s="8">
        <v>15</v>
      </c>
      <c r="L25" s="8">
        <v>1362</v>
      </c>
      <c r="M25" s="8">
        <v>817</v>
      </c>
      <c r="N25" s="8">
        <v>459</v>
      </c>
      <c r="O25" s="8">
        <v>314</v>
      </c>
      <c r="P25" s="8">
        <v>217</v>
      </c>
      <c r="Q25" s="8">
        <v>19</v>
      </c>
      <c r="R25" s="8">
        <v>5347</v>
      </c>
      <c r="S25" s="8">
        <v>256</v>
      </c>
    </row>
    <row r="26" spans="1:19" x14ac:dyDescent="0.25">
      <c r="A26" s="43">
        <v>180</v>
      </c>
      <c r="B26" s="27" t="s">
        <v>38</v>
      </c>
      <c r="C26" s="8">
        <v>358540</v>
      </c>
      <c r="D26" s="8">
        <v>494</v>
      </c>
      <c r="E26" s="8" t="s">
        <v>389</v>
      </c>
      <c r="F26" s="8">
        <v>64077</v>
      </c>
      <c r="G26" s="8">
        <v>6092</v>
      </c>
      <c r="H26" s="8">
        <v>70169</v>
      </c>
      <c r="I26" s="8">
        <v>391</v>
      </c>
      <c r="J26" s="92">
        <v>190</v>
      </c>
      <c r="K26" s="8">
        <v>756</v>
      </c>
      <c r="L26" s="8">
        <v>14056</v>
      </c>
      <c r="M26" s="8">
        <v>4598</v>
      </c>
      <c r="N26" s="8">
        <v>3804</v>
      </c>
      <c r="O26" s="8">
        <v>2225</v>
      </c>
      <c r="P26" s="8">
        <v>2247</v>
      </c>
      <c r="Q26" s="8">
        <v>62</v>
      </c>
      <c r="R26" s="8">
        <v>38269</v>
      </c>
      <c r="S26" s="8">
        <v>1829</v>
      </c>
    </row>
    <row r="27" spans="1:19" x14ac:dyDescent="0.25">
      <c r="A27" s="43">
        <v>181</v>
      </c>
      <c r="B27" s="27" t="s">
        <v>39</v>
      </c>
      <c r="C27" s="8">
        <v>51799</v>
      </c>
      <c r="D27" s="8">
        <v>68</v>
      </c>
      <c r="E27" s="8" t="s">
        <v>389</v>
      </c>
      <c r="F27" s="8">
        <v>9750</v>
      </c>
      <c r="G27" s="8">
        <v>936</v>
      </c>
      <c r="H27" s="8">
        <v>10686</v>
      </c>
      <c r="I27" s="8">
        <v>137</v>
      </c>
      <c r="J27" s="92">
        <v>37</v>
      </c>
      <c r="K27" s="8">
        <v>133</v>
      </c>
      <c r="L27" s="8">
        <v>1736</v>
      </c>
      <c r="M27" s="8">
        <v>495</v>
      </c>
      <c r="N27" s="8">
        <v>982</v>
      </c>
      <c r="O27" s="8">
        <v>251</v>
      </c>
      <c r="P27" s="8">
        <v>301</v>
      </c>
      <c r="Q27" s="8">
        <v>7</v>
      </c>
      <c r="R27" s="8">
        <v>6268</v>
      </c>
      <c r="S27" s="8">
        <v>600</v>
      </c>
    </row>
    <row r="28" spans="1:19" x14ac:dyDescent="0.25">
      <c r="A28" s="43">
        <v>182</v>
      </c>
      <c r="B28" s="27" t="s">
        <v>40</v>
      </c>
      <c r="C28" s="8">
        <v>52453</v>
      </c>
      <c r="D28" s="8">
        <v>92</v>
      </c>
      <c r="E28" s="8" t="s">
        <v>389</v>
      </c>
      <c r="F28" s="8">
        <v>8801</v>
      </c>
      <c r="G28" s="8">
        <v>510</v>
      </c>
      <c r="H28" s="8">
        <v>9311</v>
      </c>
      <c r="I28" s="8">
        <v>78</v>
      </c>
      <c r="J28" s="92">
        <v>25</v>
      </c>
      <c r="K28" s="8">
        <v>686</v>
      </c>
      <c r="L28" s="8">
        <v>2280</v>
      </c>
      <c r="M28" s="8">
        <v>2155</v>
      </c>
      <c r="N28" s="8">
        <v>485</v>
      </c>
      <c r="O28" s="8">
        <v>526</v>
      </c>
      <c r="P28" s="8">
        <v>349</v>
      </c>
      <c r="Q28" s="8">
        <v>11</v>
      </c>
      <c r="R28" s="8">
        <v>5655</v>
      </c>
      <c r="S28" s="8">
        <v>280</v>
      </c>
    </row>
    <row r="29" spans="1:19" s="101" customFormat="1" x14ac:dyDescent="0.2">
      <c r="A29" s="43">
        <v>183</v>
      </c>
      <c r="B29" s="27" t="s">
        <v>41</v>
      </c>
      <c r="C29" s="8">
        <v>15911</v>
      </c>
      <c r="D29" s="8">
        <v>19</v>
      </c>
      <c r="E29" s="8" t="s">
        <v>389</v>
      </c>
      <c r="F29" s="8">
        <v>1102</v>
      </c>
      <c r="G29" s="8">
        <v>85</v>
      </c>
      <c r="H29" s="8">
        <v>1187</v>
      </c>
      <c r="I29" s="8">
        <v>4</v>
      </c>
      <c r="J29" s="92">
        <v>9</v>
      </c>
      <c r="K29" s="121">
        <v>1</v>
      </c>
      <c r="L29" s="121">
        <v>684</v>
      </c>
      <c r="M29" s="121">
        <v>174</v>
      </c>
      <c r="N29" s="121">
        <v>133</v>
      </c>
      <c r="O29" s="121">
        <v>115</v>
      </c>
      <c r="P29" s="121">
        <v>75</v>
      </c>
      <c r="Q29" s="121">
        <v>3</v>
      </c>
      <c r="R29" s="121">
        <v>1307</v>
      </c>
      <c r="S29" s="121">
        <v>106</v>
      </c>
    </row>
    <row r="30" spans="1:19" x14ac:dyDescent="0.25">
      <c r="A30" s="43">
        <v>184</v>
      </c>
      <c r="B30" s="27" t="s">
        <v>42</v>
      </c>
      <c r="C30" s="8">
        <v>41189</v>
      </c>
      <c r="D30" s="8">
        <v>79</v>
      </c>
      <c r="E30" s="8" t="s">
        <v>389</v>
      </c>
      <c r="F30" s="8">
        <v>10025</v>
      </c>
      <c r="G30" s="8">
        <v>575</v>
      </c>
      <c r="H30" s="8">
        <v>10600</v>
      </c>
      <c r="I30" s="8">
        <v>12</v>
      </c>
      <c r="J30" s="92">
        <v>14</v>
      </c>
      <c r="K30" s="8">
        <v>144</v>
      </c>
      <c r="L30" s="8">
        <v>1555</v>
      </c>
      <c r="M30" s="8">
        <v>424</v>
      </c>
      <c r="N30" s="8">
        <v>299</v>
      </c>
      <c r="O30" s="8">
        <v>257</v>
      </c>
      <c r="P30" s="8">
        <v>198</v>
      </c>
      <c r="Q30" s="8">
        <v>6</v>
      </c>
      <c r="R30" s="8">
        <v>5917</v>
      </c>
      <c r="S30" s="8">
        <v>164</v>
      </c>
    </row>
    <row r="31" spans="1:19" x14ac:dyDescent="0.25">
      <c r="A31" s="43">
        <v>186</v>
      </c>
      <c r="B31" s="27" t="s">
        <v>43</v>
      </c>
      <c r="C31" s="8">
        <v>18308</v>
      </c>
      <c r="D31" s="8">
        <v>22</v>
      </c>
      <c r="E31" s="8" t="s">
        <v>389</v>
      </c>
      <c r="F31" s="8">
        <v>908</v>
      </c>
      <c r="G31" s="8">
        <v>71</v>
      </c>
      <c r="H31" s="8">
        <v>979</v>
      </c>
      <c r="I31" s="8">
        <v>8</v>
      </c>
      <c r="J31" s="92">
        <v>10</v>
      </c>
      <c r="K31" s="8" t="s">
        <v>361</v>
      </c>
      <c r="L31" s="8">
        <v>775</v>
      </c>
      <c r="M31" s="8">
        <v>1071</v>
      </c>
      <c r="N31" s="8">
        <v>396</v>
      </c>
      <c r="O31" s="8">
        <v>174</v>
      </c>
      <c r="P31" s="8">
        <v>183</v>
      </c>
      <c r="Q31" s="8" t="s">
        <v>361</v>
      </c>
      <c r="R31" s="8">
        <v>2185</v>
      </c>
      <c r="S31" s="8">
        <v>65</v>
      </c>
    </row>
    <row r="32" spans="1:19" x14ac:dyDescent="0.25">
      <c r="A32" s="43">
        <v>187</v>
      </c>
      <c r="B32" s="27" t="s">
        <v>44</v>
      </c>
      <c r="C32" s="8">
        <v>5245</v>
      </c>
      <c r="D32" s="8">
        <v>18</v>
      </c>
      <c r="E32" s="8" t="s">
        <v>389</v>
      </c>
      <c r="F32" s="8">
        <v>462</v>
      </c>
      <c r="G32" s="8">
        <v>85</v>
      </c>
      <c r="H32" s="8">
        <v>547</v>
      </c>
      <c r="I32" s="8" t="s">
        <v>361</v>
      </c>
      <c r="J32" s="92" t="s">
        <v>361</v>
      </c>
      <c r="K32" s="8">
        <v>1</v>
      </c>
      <c r="L32" s="8">
        <v>301</v>
      </c>
      <c r="M32" s="8">
        <v>192</v>
      </c>
      <c r="N32" s="8">
        <v>118</v>
      </c>
      <c r="O32" s="8">
        <v>121</v>
      </c>
      <c r="P32" s="8">
        <v>95</v>
      </c>
      <c r="Q32" s="8">
        <v>2</v>
      </c>
      <c r="R32" s="8">
        <v>1239</v>
      </c>
      <c r="S32" s="8">
        <v>57</v>
      </c>
    </row>
    <row r="33" spans="1:19" x14ac:dyDescent="0.25">
      <c r="A33" s="43">
        <v>188</v>
      </c>
      <c r="B33" s="27" t="s">
        <v>45</v>
      </c>
      <c r="C33" s="8">
        <v>34493</v>
      </c>
      <c r="D33" s="8">
        <v>130</v>
      </c>
      <c r="E33" s="8" t="s">
        <v>389</v>
      </c>
      <c r="F33" s="8">
        <v>5043</v>
      </c>
      <c r="G33" s="8">
        <v>673</v>
      </c>
      <c r="H33" s="8">
        <v>5716</v>
      </c>
      <c r="I33" s="8">
        <v>44</v>
      </c>
      <c r="J33" s="92">
        <v>48</v>
      </c>
      <c r="K33" s="8">
        <v>118</v>
      </c>
      <c r="L33" s="8">
        <v>2629</v>
      </c>
      <c r="M33" s="8">
        <v>641</v>
      </c>
      <c r="N33" s="8">
        <v>3881</v>
      </c>
      <c r="O33" s="8">
        <v>603</v>
      </c>
      <c r="P33" s="8">
        <v>1250</v>
      </c>
      <c r="Q33" s="8">
        <v>23</v>
      </c>
      <c r="R33" s="8">
        <v>12500</v>
      </c>
      <c r="S33" s="8">
        <v>1282</v>
      </c>
    </row>
    <row r="34" spans="1:19" x14ac:dyDescent="0.25">
      <c r="A34" s="43">
        <v>191</v>
      </c>
      <c r="B34" s="27" t="s">
        <v>46</v>
      </c>
      <c r="C34" s="8">
        <v>20371</v>
      </c>
      <c r="D34" s="8">
        <v>59</v>
      </c>
      <c r="E34" s="8" t="s">
        <v>389</v>
      </c>
      <c r="F34" s="8">
        <v>2313</v>
      </c>
      <c r="G34" s="8">
        <v>337</v>
      </c>
      <c r="H34" s="8">
        <v>2650</v>
      </c>
      <c r="I34" s="8">
        <v>45</v>
      </c>
      <c r="J34" s="92">
        <v>16</v>
      </c>
      <c r="K34" s="8">
        <v>141</v>
      </c>
      <c r="L34" s="8">
        <v>1288</v>
      </c>
      <c r="M34" s="8">
        <v>365</v>
      </c>
      <c r="N34" s="8">
        <v>779</v>
      </c>
      <c r="O34" s="8">
        <v>239</v>
      </c>
      <c r="P34" s="8">
        <v>177</v>
      </c>
      <c r="Q34" s="8">
        <v>10</v>
      </c>
      <c r="R34" s="8">
        <v>3816</v>
      </c>
      <c r="S34" s="8">
        <v>372</v>
      </c>
    </row>
    <row r="35" spans="1:19" x14ac:dyDescent="0.25">
      <c r="A35" s="43">
        <v>192</v>
      </c>
      <c r="B35" s="27" t="s">
        <v>47</v>
      </c>
      <c r="C35" s="8">
        <v>12789</v>
      </c>
      <c r="D35" s="8">
        <v>61</v>
      </c>
      <c r="E35" s="8" t="s">
        <v>389</v>
      </c>
      <c r="F35" s="8">
        <v>1620</v>
      </c>
      <c r="G35" s="8">
        <v>194</v>
      </c>
      <c r="H35" s="8">
        <v>1814</v>
      </c>
      <c r="I35" s="8">
        <v>10</v>
      </c>
      <c r="J35" s="92">
        <v>28</v>
      </c>
      <c r="K35" s="8">
        <v>14</v>
      </c>
      <c r="L35" s="8">
        <v>1086</v>
      </c>
      <c r="M35" s="8">
        <v>196</v>
      </c>
      <c r="N35" s="8">
        <v>607</v>
      </c>
      <c r="O35" s="8">
        <v>135</v>
      </c>
      <c r="P35" s="8">
        <v>209</v>
      </c>
      <c r="Q35" s="8">
        <v>3</v>
      </c>
      <c r="R35" s="8">
        <v>3457</v>
      </c>
      <c r="S35" s="8">
        <v>388</v>
      </c>
    </row>
    <row r="36" spans="1:19" s="48" customFormat="1" ht="22.5" customHeight="1" x14ac:dyDescent="0.25">
      <c r="A36" s="97" t="s">
        <v>388</v>
      </c>
      <c r="B36" s="182"/>
      <c r="C36" s="98">
        <v>965722</v>
      </c>
      <c r="D36" s="98">
        <v>1841</v>
      </c>
      <c r="E36" s="104" t="s">
        <v>389</v>
      </c>
      <c r="F36" s="104">
        <v>139793</v>
      </c>
      <c r="G36" s="104">
        <v>14139</v>
      </c>
      <c r="H36" s="104">
        <v>153932</v>
      </c>
      <c r="I36" s="104">
        <v>1119</v>
      </c>
      <c r="J36" s="104">
        <v>640</v>
      </c>
      <c r="K36" s="104">
        <v>2924</v>
      </c>
      <c r="L36" s="104">
        <v>46948</v>
      </c>
      <c r="M36" s="104">
        <v>19385</v>
      </c>
      <c r="N36" s="104">
        <v>18537</v>
      </c>
      <c r="O36" s="104">
        <v>8632</v>
      </c>
      <c r="P36" s="104">
        <v>9668</v>
      </c>
      <c r="Q36" s="104">
        <v>238</v>
      </c>
      <c r="R36" s="104">
        <v>142381</v>
      </c>
      <c r="S36" s="104">
        <v>10485</v>
      </c>
    </row>
    <row r="37" spans="1:19" s="101" customFormat="1" x14ac:dyDescent="0.25">
      <c r="A37" s="137">
        <v>305</v>
      </c>
      <c r="B37" s="138" t="s">
        <v>56</v>
      </c>
      <c r="C37" s="121">
        <v>11917</v>
      </c>
      <c r="D37" s="121">
        <v>48</v>
      </c>
      <c r="E37" s="121" t="s">
        <v>389</v>
      </c>
      <c r="F37" s="121">
        <v>1257</v>
      </c>
      <c r="G37" s="121">
        <v>165</v>
      </c>
      <c r="H37" s="121">
        <v>1422</v>
      </c>
      <c r="I37" s="121">
        <v>13</v>
      </c>
      <c r="J37" s="121">
        <v>15</v>
      </c>
      <c r="K37" s="121">
        <v>6</v>
      </c>
      <c r="L37" s="121">
        <v>899</v>
      </c>
      <c r="M37" s="121">
        <v>313</v>
      </c>
      <c r="N37" s="121">
        <v>364</v>
      </c>
      <c r="O37" s="121">
        <v>248</v>
      </c>
      <c r="P37" s="121">
        <v>122</v>
      </c>
      <c r="Q37" s="121">
        <v>5</v>
      </c>
      <c r="R37" s="121">
        <v>3315</v>
      </c>
      <c r="S37" s="121">
        <v>460</v>
      </c>
    </row>
    <row r="38" spans="1:19" s="48" customFormat="1" x14ac:dyDescent="0.25">
      <c r="A38" s="137">
        <v>319</v>
      </c>
      <c r="B38" s="138" t="s">
        <v>57</v>
      </c>
      <c r="C38" s="121">
        <v>5003</v>
      </c>
      <c r="D38" s="121">
        <v>18</v>
      </c>
      <c r="E38" s="121" t="s">
        <v>389</v>
      </c>
      <c r="F38" s="121">
        <v>470</v>
      </c>
      <c r="G38" s="121">
        <v>53</v>
      </c>
      <c r="H38" s="121">
        <v>523</v>
      </c>
      <c r="I38" s="121">
        <v>1</v>
      </c>
      <c r="J38" s="121">
        <v>11</v>
      </c>
      <c r="K38" s="121" t="s">
        <v>361</v>
      </c>
      <c r="L38" s="121">
        <v>464</v>
      </c>
      <c r="M38" s="121">
        <v>150</v>
      </c>
      <c r="N38" s="121">
        <v>252</v>
      </c>
      <c r="O38" s="121">
        <v>255</v>
      </c>
      <c r="P38" s="121">
        <v>111</v>
      </c>
      <c r="Q38" s="121">
        <v>11</v>
      </c>
      <c r="R38" s="121">
        <v>2127</v>
      </c>
      <c r="S38" s="121">
        <v>275</v>
      </c>
    </row>
    <row r="39" spans="1:19" s="48" customFormat="1" x14ac:dyDescent="0.25">
      <c r="A39" s="137">
        <v>330</v>
      </c>
      <c r="B39" s="138" t="s">
        <v>58</v>
      </c>
      <c r="C39" s="121">
        <v>9425</v>
      </c>
      <c r="D39" s="121">
        <v>34</v>
      </c>
      <c r="E39" s="121" t="s">
        <v>389</v>
      </c>
      <c r="F39" s="121">
        <v>838</v>
      </c>
      <c r="G39" s="121">
        <v>94</v>
      </c>
      <c r="H39" s="121">
        <v>932</v>
      </c>
      <c r="I39" s="121">
        <v>15</v>
      </c>
      <c r="J39" s="121">
        <v>6</v>
      </c>
      <c r="K39" s="121">
        <v>1</v>
      </c>
      <c r="L39" s="121">
        <v>688</v>
      </c>
      <c r="M39" s="121">
        <v>204</v>
      </c>
      <c r="N39" s="121">
        <v>635</v>
      </c>
      <c r="O39" s="121">
        <v>187</v>
      </c>
      <c r="P39" s="121">
        <v>135</v>
      </c>
      <c r="Q39" s="121">
        <v>3</v>
      </c>
      <c r="R39" s="121">
        <v>2459</v>
      </c>
      <c r="S39" s="121">
        <v>290</v>
      </c>
    </row>
    <row r="40" spans="1:19" x14ac:dyDescent="0.25">
      <c r="A40" s="43">
        <v>331</v>
      </c>
      <c r="B40" s="27" t="s">
        <v>59</v>
      </c>
      <c r="C40" s="8">
        <v>7912</v>
      </c>
      <c r="D40" s="8">
        <v>33</v>
      </c>
      <c r="E40" s="8" t="s">
        <v>389</v>
      </c>
      <c r="F40" s="8">
        <v>1173</v>
      </c>
      <c r="G40" s="8">
        <v>126</v>
      </c>
      <c r="H40" s="8">
        <v>1299</v>
      </c>
      <c r="I40" s="8">
        <v>8</v>
      </c>
      <c r="J40" s="92">
        <v>7</v>
      </c>
      <c r="K40" s="8">
        <v>4</v>
      </c>
      <c r="L40" s="8">
        <v>676</v>
      </c>
      <c r="M40" s="8">
        <v>117</v>
      </c>
      <c r="N40" s="8">
        <v>1696</v>
      </c>
      <c r="O40" s="8">
        <v>329</v>
      </c>
      <c r="P40" s="8">
        <v>269</v>
      </c>
      <c r="Q40" s="8">
        <v>6</v>
      </c>
      <c r="R40" s="8">
        <v>3665</v>
      </c>
      <c r="S40" s="8">
        <v>488</v>
      </c>
    </row>
    <row r="41" spans="1:19" s="101" customFormat="1" x14ac:dyDescent="0.2">
      <c r="A41" s="43">
        <v>360</v>
      </c>
      <c r="B41" s="27" t="s">
        <v>60</v>
      </c>
      <c r="C41" s="8">
        <v>11189</v>
      </c>
      <c r="D41" s="8">
        <v>40</v>
      </c>
      <c r="E41" s="8" t="s">
        <v>389</v>
      </c>
      <c r="F41" s="8">
        <v>1609</v>
      </c>
      <c r="G41" s="8">
        <v>208</v>
      </c>
      <c r="H41" s="8">
        <v>1817</v>
      </c>
      <c r="I41" s="8">
        <v>10</v>
      </c>
      <c r="J41" s="92">
        <v>21</v>
      </c>
      <c r="K41" s="121" t="s">
        <v>361</v>
      </c>
      <c r="L41" s="121">
        <v>895</v>
      </c>
      <c r="M41" s="121">
        <v>229</v>
      </c>
      <c r="N41" s="121">
        <v>2211</v>
      </c>
      <c r="O41" s="121">
        <v>450</v>
      </c>
      <c r="P41" s="121">
        <v>429</v>
      </c>
      <c r="Q41" s="121">
        <v>12</v>
      </c>
      <c r="R41" s="121">
        <v>4904</v>
      </c>
      <c r="S41" s="121">
        <v>663</v>
      </c>
    </row>
    <row r="42" spans="1:19" x14ac:dyDescent="0.25">
      <c r="A42" s="43">
        <v>380</v>
      </c>
      <c r="B42" s="27" t="s">
        <v>61</v>
      </c>
      <c r="C42" s="8">
        <v>88744</v>
      </c>
      <c r="D42" s="8">
        <v>219</v>
      </c>
      <c r="E42" s="8" t="s">
        <v>389</v>
      </c>
      <c r="F42" s="8">
        <v>8633</v>
      </c>
      <c r="G42" s="8">
        <v>1234</v>
      </c>
      <c r="H42" s="8">
        <v>9867</v>
      </c>
      <c r="I42" s="8">
        <v>46</v>
      </c>
      <c r="J42" s="92">
        <v>77</v>
      </c>
      <c r="K42" s="8">
        <v>452</v>
      </c>
      <c r="L42" s="8">
        <v>4762</v>
      </c>
      <c r="M42" s="8">
        <v>1236</v>
      </c>
      <c r="N42" s="8">
        <v>4504</v>
      </c>
      <c r="O42" s="8">
        <v>1341</v>
      </c>
      <c r="P42" s="8">
        <v>1171</v>
      </c>
      <c r="Q42" s="8">
        <v>29</v>
      </c>
      <c r="R42" s="8">
        <v>20112</v>
      </c>
      <c r="S42" s="8">
        <v>2113</v>
      </c>
    </row>
    <row r="43" spans="1:19" x14ac:dyDescent="0.25">
      <c r="A43" s="43">
        <v>381</v>
      </c>
      <c r="B43" s="27" t="s">
        <v>62</v>
      </c>
      <c r="C43" s="8">
        <v>24417</v>
      </c>
      <c r="D43" s="8">
        <v>82</v>
      </c>
      <c r="E43" s="8" t="s">
        <v>389</v>
      </c>
      <c r="F43" s="8">
        <v>3144</v>
      </c>
      <c r="G43" s="8">
        <v>513</v>
      </c>
      <c r="H43" s="8">
        <v>3657</v>
      </c>
      <c r="I43" s="8">
        <v>30</v>
      </c>
      <c r="J43" s="92">
        <v>46</v>
      </c>
      <c r="K43" s="8">
        <v>7</v>
      </c>
      <c r="L43" s="8">
        <v>1804</v>
      </c>
      <c r="M43" s="8">
        <v>521</v>
      </c>
      <c r="N43" s="8">
        <v>2651</v>
      </c>
      <c r="O43" s="8">
        <v>333</v>
      </c>
      <c r="P43" s="8">
        <v>486</v>
      </c>
      <c r="Q43" s="8">
        <v>3</v>
      </c>
      <c r="R43" s="8">
        <v>7547</v>
      </c>
      <c r="S43" s="8">
        <v>978</v>
      </c>
    </row>
    <row r="44" spans="1:19" x14ac:dyDescent="0.25">
      <c r="A44" s="43">
        <v>382</v>
      </c>
      <c r="B44" s="27" t="s">
        <v>63</v>
      </c>
      <c r="C44" s="8">
        <v>12453</v>
      </c>
      <c r="D44" s="8">
        <v>50</v>
      </c>
      <c r="E44" s="8" t="s">
        <v>389</v>
      </c>
      <c r="F44" s="8">
        <v>1775</v>
      </c>
      <c r="G44" s="8">
        <v>227</v>
      </c>
      <c r="H44" s="8">
        <v>2002</v>
      </c>
      <c r="I44" s="8">
        <v>11</v>
      </c>
      <c r="J44" s="92">
        <v>18</v>
      </c>
      <c r="K44" s="8">
        <v>49</v>
      </c>
      <c r="L44" s="8">
        <v>1040</v>
      </c>
      <c r="M44" s="8">
        <v>250</v>
      </c>
      <c r="N44" s="8">
        <v>2359</v>
      </c>
      <c r="O44" s="8">
        <v>315</v>
      </c>
      <c r="P44" s="8">
        <v>548</v>
      </c>
      <c r="Q44" s="8">
        <v>9</v>
      </c>
      <c r="R44" s="8">
        <v>5240</v>
      </c>
      <c r="S44" s="8">
        <v>543</v>
      </c>
    </row>
    <row r="45" spans="1:19" s="48" customFormat="1" ht="22.5" customHeight="1" x14ac:dyDescent="0.25">
      <c r="A45" s="97" t="s">
        <v>391</v>
      </c>
      <c r="B45" s="182"/>
      <c r="C45" s="98">
        <v>171060</v>
      </c>
      <c r="D45" s="98">
        <v>524</v>
      </c>
      <c r="E45" s="104" t="s">
        <v>389</v>
      </c>
      <c r="F45" s="104">
        <v>18899</v>
      </c>
      <c r="G45" s="104">
        <v>2620</v>
      </c>
      <c r="H45" s="104">
        <v>21519</v>
      </c>
      <c r="I45" s="104">
        <v>134</v>
      </c>
      <c r="J45" s="104">
        <v>201</v>
      </c>
      <c r="K45" s="104">
        <v>519</v>
      </c>
      <c r="L45" s="104">
        <v>11228</v>
      </c>
      <c r="M45" s="104">
        <v>3020</v>
      </c>
      <c r="N45" s="104">
        <v>14672</v>
      </c>
      <c r="O45" s="104">
        <v>3458</v>
      </c>
      <c r="P45" s="104">
        <v>3271</v>
      </c>
      <c r="Q45" s="104">
        <v>78</v>
      </c>
      <c r="R45" s="104">
        <v>49369</v>
      </c>
      <c r="S45" s="104">
        <v>5810</v>
      </c>
    </row>
    <row r="46" spans="1:19" s="101" customFormat="1" x14ac:dyDescent="0.25">
      <c r="A46" s="137">
        <v>428</v>
      </c>
      <c r="B46" s="138" t="s">
        <v>64</v>
      </c>
      <c r="C46" s="121">
        <v>5100</v>
      </c>
      <c r="D46" s="121">
        <v>22</v>
      </c>
      <c r="E46" s="121" t="s">
        <v>389</v>
      </c>
      <c r="F46" s="121">
        <v>783</v>
      </c>
      <c r="G46" s="121">
        <v>87</v>
      </c>
      <c r="H46" s="121">
        <v>870</v>
      </c>
      <c r="I46" s="121">
        <v>7</v>
      </c>
      <c r="J46" s="121">
        <v>9</v>
      </c>
      <c r="K46" s="121" t="s">
        <v>361</v>
      </c>
      <c r="L46" s="121">
        <v>420</v>
      </c>
      <c r="M46" s="121">
        <v>101</v>
      </c>
      <c r="N46" s="121">
        <v>793</v>
      </c>
      <c r="O46" s="121">
        <v>51</v>
      </c>
      <c r="P46" s="121">
        <v>190</v>
      </c>
      <c r="Q46" s="121">
        <v>2</v>
      </c>
      <c r="R46" s="121">
        <v>2101</v>
      </c>
      <c r="S46" s="121">
        <v>350</v>
      </c>
    </row>
    <row r="47" spans="1:19" s="101" customFormat="1" x14ac:dyDescent="0.25">
      <c r="A47" s="137">
        <v>461</v>
      </c>
      <c r="B47" s="138" t="s">
        <v>65</v>
      </c>
      <c r="C47" s="121">
        <v>5803</v>
      </c>
      <c r="D47" s="121">
        <v>27</v>
      </c>
      <c r="E47" s="121" t="s">
        <v>389</v>
      </c>
      <c r="F47" s="121">
        <v>783</v>
      </c>
      <c r="G47" s="121">
        <v>48</v>
      </c>
      <c r="H47" s="121">
        <v>831</v>
      </c>
      <c r="I47" s="121">
        <v>2</v>
      </c>
      <c r="J47" s="121">
        <v>10</v>
      </c>
      <c r="K47" s="121" t="s">
        <v>361</v>
      </c>
      <c r="L47" s="121">
        <v>442</v>
      </c>
      <c r="M47" s="121">
        <v>97</v>
      </c>
      <c r="N47" s="121">
        <v>624</v>
      </c>
      <c r="O47" s="121">
        <v>83</v>
      </c>
      <c r="P47" s="121">
        <v>151</v>
      </c>
      <c r="Q47" s="121">
        <v>3</v>
      </c>
      <c r="R47" s="121">
        <v>2008</v>
      </c>
      <c r="S47" s="121">
        <v>251</v>
      </c>
    </row>
    <row r="48" spans="1:19" x14ac:dyDescent="0.25">
      <c r="A48" s="43">
        <v>480</v>
      </c>
      <c r="B48" s="27" t="s">
        <v>66</v>
      </c>
      <c r="C48" s="8">
        <v>29133</v>
      </c>
      <c r="D48" s="8">
        <v>108</v>
      </c>
      <c r="E48" s="8" t="s">
        <v>389</v>
      </c>
      <c r="F48" s="8">
        <v>3451</v>
      </c>
      <c r="G48" s="8">
        <v>485</v>
      </c>
      <c r="H48" s="8">
        <v>3936</v>
      </c>
      <c r="I48" s="8">
        <v>24</v>
      </c>
      <c r="J48" s="92">
        <v>37</v>
      </c>
      <c r="K48" s="8">
        <v>165</v>
      </c>
      <c r="L48" s="8">
        <v>1948</v>
      </c>
      <c r="M48" s="8">
        <v>608</v>
      </c>
      <c r="N48" s="8">
        <v>2079</v>
      </c>
      <c r="O48" s="8">
        <v>184</v>
      </c>
      <c r="P48" s="8">
        <v>509</v>
      </c>
      <c r="Q48" s="8">
        <v>10</v>
      </c>
      <c r="R48" s="8">
        <v>7467</v>
      </c>
      <c r="S48" s="8">
        <v>1041</v>
      </c>
    </row>
    <row r="49" spans="1:19" s="48" customFormat="1" x14ac:dyDescent="0.25">
      <c r="A49" s="137">
        <v>481</v>
      </c>
      <c r="B49" s="138" t="s">
        <v>67</v>
      </c>
      <c r="C49" s="121">
        <v>5806</v>
      </c>
      <c r="D49" s="121">
        <v>17</v>
      </c>
      <c r="E49" s="121" t="s">
        <v>389</v>
      </c>
      <c r="F49" s="121">
        <v>462</v>
      </c>
      <c r="G49" s="121">
        <v>40</v>
      </c>
      <c r="H49" s="121">
        <v>502</v>
      </c>
      <c r="I49" s="121">
        <v>3</v>
      </c>
      <c r="J49" s="121">
        <v>14</v>
      </c>
      <c r="K49" s="121" t="s">
        <v>361</v>
      </c>
      <c r="L49" s="121">
        <v>359</v>
      </c>
      <c r="M49" s="121">
        <v>158</v>
      </c>
      <c r="N49" s="121">
        <v>127</v>
      </c>
      <c r="O49" s="121">
        <v>35</v>
      </c>
      <c r="P49" s="121">
        <v>17</v>
      </c>
      <c r="Q49" s="121" t="s">
        <v>361</v>
      </c>
      <c r="R49" s="121">
        <v>1159</v>
      </c>
      <c r="S49" s="121">
        <v>218</v>
      </c>
    </row>
    <row r="50" spans="1:19" x14ac:dyDescent="0.25">
      <c r="A50" s="43">
        <v>482</v>
      </c>
      <c r="B50" s="27" t="s">
        <v>68</v>
      </c>
      <c r="C50" s="8">
        <v>8416</v>
      </c>
      <c r="D50" s="8">
        <v>31</v>
      </c>
      <c r="E50" s="8" t="s">
        <v>389</v>
      </c>
      <c r="F50" s="8">
        <v>1107</v>
      </c>
      <c r="G50" s="8">
        <v>166</v>
      </c>
      <c r="H50" s="8">
        <v>1273</v>
      </c>
      <c r="I50" s="8">
        <v>18</v>
      </c>
      <c r="J50" s="92">
        <v>22</v>
      </c>
      <c r="K50" s="8" t="s">
        <v>361</v>
      </c>
      <c r="L50" s="8">
        <v>589</v>
      </c>
      <c r="M50" s="8">
        <v>86</v>
      </c>
      <c r="N50" s="8">
        <v>1009</v>
      </c>
      <c r="O50" s="8">
        <v>67</v>
      </c>
      <c r="P50" s="8">
        <v>233</v>
      </c>
      <c r="Q50" s="8">
        <v>5</v>
      </c>
      <c r="R50" s="8">
        <v>2924</v>
      </c>
      <c r="S50" s="8">
        <v>412</v>
      </c>
    </row>
    <row r="51" spans="1:19" x14ac:dyDescent="0.25">
      <c r="A51" s="43">
        <v>483</v>
      </c>
      <c r="B51" s="27" t="s">
        <v>69</v>
      </c>
      <c r="C51" s="8">
        <v>16880</v>
      </c>
      <c r="D51" s="8">
        <v>52</v>
      </c>
      <c r="E51" s="8" t="s">
        <v>389</v>
      </c>
      <c r="F51" s="8">
        <v>2152</v>
      </c>
      <c r="G51" s="8">
        <v>229</v>
      </c>
      <c r="H51" s="8">
        <v>2381</v>
      </c>
      <c r="I51" s="8">
        <v>15</v>
      </c>
      <c r="J51" s="92">
        <v>24</v>
      </c>
      <c r="K51" s="8">
        <v>14</v>
      </c>
      <c r="L51" s="8">
        <v>1150</v>
      </c>
      <c r="M51" s="8">
        <v>224</v>
      </c>
      <c r="N51" s="8">
        <v>1563</v>
      </c>
      <c r="O51" s="8">
        <v>122</v>
      </c>
      <c r="P51" s="8">
        <v>323</v>
      </c>
      <c r="Q51" s="8">
        <v>4</v>
      </c>
      <c r="R51" s="8">
        <v>5164</v>
      </c>
      <c r="S51" s="8">
        <v>774</v>
      </c>
    </row>
    <row r="52" spans="1:19" x14ac:dyDescent="0.25">
      <c r="A52" s="43">
        <v>484</v>
      </c>
      <c r="B52" s="27" t="s">
        <v>70</v>
      </c>
      <c r="C52" s="8">
        <v>49768</v>
      </c>
      <c r="D52" s="8">
        <v>135</v>
      </c>
      <c r="E52" s="8" t="s">
        <v>389</v>
      </c>
      <c r="F52" s="8">
        <v>4859</v>
      </c>
      <c r="G52" s="8">
        <v>671</v>
      </c>
      <c r="H52" s="8">
        <v>5530</v>
      </c>
      <c r="I52" s="8">
        <v>102</v>
      </c>
      <c r="J52" s="92">
        <v>60</v>
      </c>
      <c r="K52" s="8">
        <v>82</v>
      </c>
      <c r="L52" s="8">
        <v>2914</v>
      </c>
      <c r="M52" s="8">
        <v>858</v>
      </c>
      <c r="N52" s="8">
        <v>2376</v>
      </c>
      <c r="O52" s="8">
        <v>372</v>
      </c>
      <c r="P52" s="8">
        <v>567</v>
      </c>
      <c r="Q52" s="8">
        <v>13</v>
      </c>
      <c r="R52" s="8">
        <v>11942</v>
      </c>
      <c r="S52" s="8">
        <v>2025</v>
      </c>
    </row>
    <row r="53" spans="1:19" x14ac:dyDescent="0.25">
      <c r="A53" s="43">
        <v>486</v>
      </c>
      <c r="B53" s="27" t="s">
        <v>71</v>
      </c>
      <c r="C53" s="8">
        <v>20016</v>
      </c>
      <c r="D53" s="8">
        <v>74</v>
      </c>
      <c r="E53" s="8" t="s">
        <v>389</v>
      </c>
      <c r="F53" s="8">
        <v>2208</v>
      </c>
      <c r="G53" s="8">
        <v>216</v>
      </c>
      <c r="H53" s="8">
        <v>2424</v>
      </c>
      <c r="I53" s="8">
        <v>49</v>
      </c>
      <c r="J53" s="92">
        <v>35</v>
      </c>
      <c r="K53" s="8" t="s">
        <v>361</v>
      </c>
      <c r="L53" s="8">
        <v>1374</v>
      </c>
      <c r="M53" s="8">
        <v>484</v>
      </c>
      <c r="N53" s="8">
        <v>1256</v>
      </c>
      <c r="O53" s="8">
        <v>201</v>
      </c>
      <c r="P53" s="8">
        <v>325</v>
      </c>
      <c r="Q53" s="8">
        <v>4</v>
      </c>
      <c r="R53" s="8">
        <v>5330</v>
      </c>
      <c r="S53" s="8">
        <v>751</v>
      </c>
    </row>
    <row r="54" spans="1:19" x14ac:dyDescent="0.25">
      <c r="A54" s="43">
        <v>488</v>
      </c>
      <c r="B54" s="27" t="s">
        <v>72</v>
      </c>
      <c r="C54" s="8">
        <v>7652</v>
      </c>
      <c r="D54" s="8">
        <v>43</v>
      </c>
      <c r="E54" s="8" t="s">
        <v>389</v>
      </c>
      <c r="F54" s="8">
        <v>911</v>
      </c>
      <c r="G54" s="8">
        <v>67</v>
      </c>
      <c r="H54" s="8">
        <v>978</v>
      </c>
      <c r="I54" s="8">
        <v>9</v>
      </c>
      <c r="J54" s="92">
        <v>7</v>
      </c>
      <c r="K54" s="8">
        <v>5</v>
      </c>
      <c r="L54" s="8">
        <v>412</v>
      </c>
      <c r="M54" s="8">
        <v>161</v>
      </c>
      <c r="N54" s="8">
        <v>419</v>
      </c>
      <c r="O54" s="8">
        <v>102</v>
      </c>
      <c r="P54" s="8">
        <v>175</v>
      </c>
      <c r="Q54" s="8">
        <v>4</v>
      </c>
      <c r="R54" s="8">
        <v>1953</v>
      </c>
      <c r="S54" s="8">
        <v>204</v>
      </c>
    </row>
    <row r="55" spans="1:19" s="48" customFormat="1" ht="22.5" customHeight="1" x14ac:dyDescent="0.25">
      <c r="A55" s="97" t="s">
        <v>392</v>
      </c>
      <c r="B55" s="182"/>
      <c r="C55" s="98">
        <v>148574</v>
      </c>
      <c r="D55" s="98">
        <v>509</v>
      </c>
      <c r="E55" s="104" t="s">
        <v>389</v>
      </c>
      <c r="F55" s="104">
        <v>16716</v>
      </c>
      <c r="G55" s="104">
        <v>2009</v>
      </c>
      <c r="H55" s="104">
        <v>18725</v>
      </c>
      <c r="I55" s="104">
        <v>229</v>
      </c>
      <c r="J55" s="104">
        <v>218</v>
      </c>
      <c r="K55" s="104">
        <v>266</v>
      </c>
      <c r="L55" s="104">
        <v>9608</v>
      </c>
      <c r="M55" s="104">
        <v>2777</v>
      </c>
      <c r="N55" s="104">
        <v>10246</v>
      </c>
      <c r="O55" s="104">
        <v>1217</v>
      </c>
      <c r="P55" s="104">
        <v>2490</v>
      </c>
      <c r="Q55" s="104">
        <v>45</v>
      </c>
      <c r="R55" s="104">
        <v>40048</v>
      </c>
      <c r="S55" s="104">
        <v>6026</v>
      </c>
    </row>
    <row r="56" spans="1:19" x14ac:dyDescent="0.25">
      <c r="A56" s="43">
        <v>509</v>
      </c>
      <c r="B56" s="27" t="s">
        <v>73</v>
      </c>
      <c r="C56" s="8">
        <v>3119</v>
      </c>
      <c r="D56" s="8">
        <v>8</v>
      </c>
      <c r="E56" s="8" t="s">
        <v>389</v>
      </c>
      <c r="F56" s="8">
        <v>600</v>
      </c>
      <c r="G56" s="8">
        <v>67</v>
      </c>
      <c r="H56" s="8">
        <v>667</v>
      </c>
      <c r="I56" s="8" t="s">
        <v>361</v>
      </c>
      <c r="J56" s="92">
        <v>5</v>
      </c>
      <c r="K56" s="8">
        <v>1</v>
      </c>
      <c r="L56" s="8">
        <v>241</v>
      </c>
      <c r="M56" s="8">
        <v>92</v>
      </c>
      <c r="N56" s="8">
        <v>772</v>
      </c>
      <c r="O56" s="8">
        <v>7</v>
      </c>
      <c r="P56" s="8">
        <v>114</v>
      </c>
      <c r="Q56" s="8" t="s">
        <v>361</v>
      </c>
      <c r="R56" s="8">
        <v>1303</v>
      </c>
      <c r="S56" s="8">
        <v>211</v>
      </c>
    </row>
    <row r="57" spans="1:19" s="101" customFormat="1" x14ac:dyDescent="0.25">
      <c r="A57" s="137">
        <v>512</v>
      </c>
      <c r="B57" s="138" t="s">
        <v>74</v>
      </c>
      <c r="C57" s="121">
        <v>2190</v>
      </c>
      <c r="D57" s="121">
        <v>6</v>
      </c>
      <c r="E57" s="121" t="s">
        <v>389</v>
      </c>
      <c r="F57" s="121">
        <v>445</v>
      </c>
      <c r="G57" s="121">
        <v>55</v>
      </c>
      <c r="H57" s="121">
        <v>500</v>
      </c>
      <c r="I57" s="121">
        <v>5</v>
      </c>
      <c r="J57" s="121">
        <v>2</v>
      </c>
      <c r="K57" s="121">
        <v>1</v>
      </c>
      <c r="L57" s="121">
        <v>180</v>
      </c>
      <c r="M57" s="121">
        <v>66</v>
      </c>
      <c r="N57" s="121">
        <v>666</v>
      </c>
      <c r="O57" s="121">
        <v>9</v>
      </c>
      <c r="P57" s="121">
        <v>107</v>
      </c>
      <c r="Q57" s="121">
        <v>1</v>
      </c>
      <c r="R57" s="121">
        <v>1145</v>
      </c>
      <c r="S57" s="121">
        <v>133</v>
      </c>
    </row>
    <row r="58" spans="1:19" s="101" customFormat="1" x14ac:dyDescent="0.25">
      <c r="A58" s="137">
        <v>513</v>
      </c>
      <c r="B58" s="138" t="s">
        <v>75</v>
      </c>
      <c r="C58" s="121">
        <v>5806</v>
      </c>
      <c r="D58" s="121">
        <v>15</v>
      </c>
      <c r="E58" s="121" t="s">
        <v>389</v>
      </c>
      <c r="F58" s="121">
        <v>835</v>
      </c>
      <c r="G58" s="121">
        <v>116</v>
      </c>
      <c r="H58" s="121">
        <v>951</v>
      </c>
      <c r="I58" s="121">
        <v>3</v>
      </c>
      <c r="J58" s="121">
        <v>9</v>
      </c>
      <c r="K58" s="121" t="s">
        <v>361</v>
      </c>
      <c r="L58" s="121">
        <v>533</v>
      </c>
      <c r="M58" s="121">
        <v>114</v>
      </c>
      <c r="N58" s="121">
        <v>1164</v>
      </c>
      <c r="O58" s="121">
        <v>48</v>
      </c>
      <c r="P58" s="121">
        <v>254</v>
      </c>
      <c r="Q58" s="121">
        <v>1</v>
      </c>
      <c r="R58" s="121">
        <v>2426</v>
      </c>
      <c r="S58" s="121">
        <v>253</v>
      </c>
    </row>
    <row r="59" spans="1:19" s="101" customFormat="1" x14ac:dyDescent="0.2">
      <c r="A59" s="43">
        <v>560</v>
      </c>
      <c r="B59" s="27" t="s">
        <v>76</v>
      </c>
      <c r="C59" s="8">
        <v>3193</v>
      </c>
      <c r="D59" s="8">
        <v>12</v>
      </c>
      <c r="E59" s="8" t="s">
        <v>389</v>
      </c>
      <c r="F59" s="8">
        <v>457</v>
      </c>
      <c r="G59" s="8">
        <v>62</v>
      </c>
      <c r="H59" s="8">
        <v>519</v>
      </c>
      <c r="I59" s="8">
        <v>3</v>
      </c>
      <c r="J59" s="92">
        <v>10</v>
      </c>
      <c r="K59" s="121">
        <v>1</v>
      </c>
      <c r="L59" s="121">
        <v>255</v>
      </c>
      <c r="M59" s="121">
        <v>76</v>
      </c>
      <c r="N59" s="121">
        <v>533</v>
      </c>
      <c r="O59" s="121">
        <v>14</v>
      </c>
      <c r="P59" s="121">
        <v>69</v>
      </c>
      <c r="Q59" s="121" t="s">
        <v>361</v>
      </c>
      <c r="R59" s="121">
        <v>1285</v>
      </c>
      <c r="S59" s="121">
        <v>189</v>
      </c>
    </row>
    <row r="60" spans="1:19" s="48" customFormat="1" x14ac:dyDescent="0.25">
      <c r="A60" s="137">
        <v>561</v>
      </c>
      <c r="B60" s="138" t="s">
        <v>77</v>
      </c>
      <c r="C60" s="121">
        <v>6381</v>
      </c>
      <c r="D60" s="121">
        <v>16</v>
      </c>
      <c r="E60" s="121" t="s">
        <v>389</v>
      </c>
      <c r="F60" s="121">
        <v>860</v>
      </c>
      <c r="G60" s="121">
        <v>89</v>
      </c>
      <c r="H60" s="121">
        <v>949</v>
      </c>
      <c r="I60" s="121">
        <v>8</v>
      </c>
      <c r="J60" s="121">
        <v>14</v>
      </c>
      <c r="K60" s="121">
        <v>3</v>
      </c>
      <c r="L60" s="121">
        <v>505</v>
      </c>
      <c r="M60" s="121">
        <v>114</v>
      </c>
      <c r="N60" s="121">
        <v>849</v>
      </c>
      <c r="O60" s="121">
        <v>47</v>
      </c>
      <c r="P60" s="121">
        <v>170</v>
      </c>
      <c r="Q60" s="121" t="s">
        <v>361</v>
      </c>
      <c r="R60" s="121">
        <v>2246</v>
      </c>
      <c r="S60" s="121">
        <v>277</v>
      </c>
    </row>
    <row r="61" spans="1:19" x14ac:dyDescent="0.25">
      <c r="A61" s="43">
        <v>562</v>
      </c>
      <c r="B61" s="27" t="s">
        <v>78</v>
      </c>
      <c r="C61" s="8">
        <v>11761</v>
      </c>
      <c r="D61" s="8">
        <v>33</v>
      </c>
      <c r="E61" s="8" t="s">
        <v>389</v>
      </c>
      <c r="F61" s="8">
        <v>1225</v>
      </c>
      <c r="G61" s="8">
        <v>178</v>
      </c>
      <c r="H61" s="8">
        <v>1403</v>
      </c>
      <c r="I61" s="8">
        <v>7</v>
      </c>
      <c r="J61" s="92">
        <v>17</v>
      </c>
      <c r="K61" s="8">
        <v>21</v>
      </c>
      <c r="L61" s="8">
        <v>914</v>
      </c>
      <c r="M61" s="8">
        <v>301</v>
      </c>
      <c r="N61" s="8">
        <v>1114</v>
      </c>
      <c r="O61" s="8">
        <v>93</v>
      </c>
      <c r="P61" s="8">
        <v>265</v>
      </c>
      <c r="Q61" s="8" t="s">
        <v>361</v>
      </c>
      <c r="R61" s="8">
        <v>3990</v>
      </c>
      <c r="S61" s="8">
        <v>643</v>
      </c>
    </row>
    <row r="62" spans="1:19" x14ac:dyDescent="0.25">
      <c r="A62" s="43">
        <v>563</v>
      </c>
      <c r="B62" s="27" t="s">
        <v>79</v>
      </c>
      <c r="C62" s="8">
        <v>4330</v>
      </c>
      <c r="D62" s="8">
        <v>24</v>
      </c>
      <c r="E62" s="8" t="s">
        <v>389</v>
      </c>
      <c r="F62" s="8">
        <v>713</v>
      </c>
      <c r="G62" s="8">
        <v>46</v>
      </c>
      <c r="H62" s="8">
        <v>759</v>
      </c>
      <c r="I62" s="8" t="s">
        <v>361</v>
      </c>
      <c r="J62" s="92">
        <v>13</v>
      </c>
      <c r="K62" s="8" t="s">
        <v>361</v>
      </c>
      <c r="L62" s="8">
        <v>304</v>
      </c>
      <c r="M62" s="8">
        <v>102</v>
      </c>
      <c r="N62" s="8">
        <v>923</v>
      </c>
      <c r="O62" s="8">
        <v>44</v>
      </c>
      <c r="P62" s="8">
        <v>169</v>
      </c>
      <c r="Q62" s="8" t="s">
        <v>361</v>
      </c>
      <c r="R62" s="8">
        <v>1660</v>
      </c>
      <c r="S62" s="8">
        <v>211</v>
      </c>
    </row>
    <row r="63" spans="1:19" x14ac:dyDescent="0.25">
      <c r="A63" s="43">
        <v>580</v>
      </c>
      <c r="B63" s="27" t="s">
        <v>80</v>
      </c>
      <c r="C63" s="8">
        <v>70222</v>
      </c>
      <c r="D63" s="8">
        <v>159</v>
      </c>
      <c r="E63" s="8" t="s">
        <v>389</v>
      </c>
      <c r="F63" s="8">
        <v>7066</v>
      </c>
      <c r="G63" s="8">
        <v>1059</v>
      </c>
      <c r="H63" s="8">
        <v>8125</v>
      </c>
      <c r="I63" s="8">
        <v>48</v>
      </c>
      <c r="J63" s="92">
        <v>47</v>
      </c>
      <c r="K63" s="8">
        <v>211</v>
      </c>
      <c r="L63" s="8">
        <v>4177</v>
      </c>
      <c r="M63" s="8">
        <v>1054</v>
      </c>
      <c r="N63" s="8">
        <v>3565</v>
      </c>
      <c r="O63" s="8">
        <v>231</v>
      </c>
      <c r="P63" s="8">
        <v>584</v>
      </c>
      <c r="Q63" s="8">
        <v>10</v>
      </c>
      <c r="R63" s="8">
        <v>15872</v>
      </c>
      <c r="S63" s="8">
        <v>1789</v>
      </c>
    </row>
    <row r="64" spans="1:19" x14ac:dyDescent="0.25">
      <c r="A64" s="43">
        <v>581</v>
      </c>
      <c r="B64" s="27" t="s">
        <v>81</v>
      </c>
      <c r="C64" s="8">
        <v>65426</v>
      </c>
      <c r="D64" s="8">
        <v>135</v>
      </c>
      <c r="E64" s="8" t="s">
        <v>389</v>
      </c>
      <c r="F64" s="8">
        <v>7347</v>
      </c>
      <c r="G64" s="8">
        <v>1271</v>
      </c>
      <c r="H64" s="8">
        <v>8618</v>
      </c>
      <c r="I64" s="8">
        <v>112</v>
      </c>
      <c r="J64" s="92">
        <v>72</v>
      </c>
      <c r="K64" s="8">
        <v>155</v>
      </c>
      <c r="L64" s="8">
        <v>3758</v>
      </c>
      <c r="M64" s="8">
        <v>1097</v>
      </c>
      <c r="N64" s="8">
        <v>3132</v>
      </c>
      <c r="O64" s="8">
        <v>205</v>
      </c>
      <c r="P64" s="8">
        <v>614</v>
      </c>
      <c r="Q64" s="8">
        <v>7</v>
      </c>
      <c r="R64" s="8">
        <v>15341</v>
      </c>
      <c r="S64" s="8">
        <v>2078</v>
      </c>
    </row>
    <row r="65" spans="1:19" x14ac:dyDescent="0.25">
      <c r="A65" s="43">
        <v>582</v>
      </c>
      <c r="B65" s="27" t="s">
        <v>82</v>
      </c>
      <c r="C65" s="8">
        <v>8185</v>
      </c>
      <c r="D65" s="8">
        <v>26</v>
      </c>
      <c r="E65" s="8" t="s">
        <v>389</v>
      </c>
      <c r="F65" s="8">
        <v>1136</v>
      </c>
      <c r="G65" s="8">
        <v>78</v>
      </c>
      <c r="H65" s="8">
        <v>1214</v>
      </c>
      <c r="I65" s="8">
        <v>13</v>
      </c>
      <c r="J65" s="92">
        <v>15</v>
      </c>
      <c r="K65" s="8">
        <v>3</v>
      </c>
      <c r="L65" s="8">
        <v>746</v>
      </c>
      <c r="M65" s="8">
        <v>215</v>
      </c>
      <c r="N65" s="8">
        <v>1168</v>
      </c>
      <c r="O65" s="8">
        <v>47</v>
      </c>
      <c r="P65" s="8">
        <v>245</v>
      </c>
      <c r="Q65" s="8" t="s">
        <v>361</v>
      </c>
      <c r="R65" s="8">
        <v>3128</v>
      </c>
      <c r="S65" s="8">
        <v>410</v>
      </c>
    </row>
    <row r="66" spans="1:19" x14ac:dyDescent="0.25">
      <c r="A66" s="43">
        <v>583</v>
      </c>
      <c r="B66" s="27" t="s">
        <v>83</v>
      </c>
      <c r="C66" s="8">
        <v>23087</v>
      </c>
      <c r="D66" s="8">
        <v>68</v>
      </c>
      <c r="E66" s="8" t="s">
        <v>389</v>
      </c>
      <c r="F66" s="8">
        <v>2624</v>
      </c>
      <c r="G66" s="8">
        <v>317</v>
      </c>
      <c r="H66" s="8">
        <v>2941</v>
      </c>
      <c r="I66" s="8">
        <v>17</v>
      </c>
      <c r="J66" s="92">
        <v>38</v>
      </c>
      <c r="K66" s="8" t="s">
        <v>361</v>
      </c>
      <c r="L66" s="8">
        <v>1704</v>
      </c>
      <c r="M66" s="8">
        <v>413</v>
      </c>
      <c r="N66" s="8">
        <v>1747</v>
      </c>
      <c r="O66" s="8">
        <v>108</v>
      </c>
      <c r="P66" s="8">
        <v>223</v>
      </c>
      <c r="Q66" s="8" t="s">
        <v>361</v>
      </c>
      <c r="R66" s="8">
        <v>6520</v>
      </c>
      <c r="S66" s="8">
        <v>985</v>
      </c>
    </row>
    <row r="67" spans="1:19" x14ac:dyDescent="0.25">
      <c r="A67" s="43">
        <v>584</v>
      </c>
      <c r="B67" s="27" t="s">
        <v>84</v>
      </c>
      <c r="C67" s="8">
        <v>4099</v>
      </c>
      <c r="D67" s="8">
        <v>17</v>
      </c>
      <c r="E67" s="8" t="s">
        <v>389</v>
      </c>
      <c r="F67" s="8">
        <v>579</v>
      </c>
      <c r="G67" s="8">
        <v>55</v>
      </c>
      <c r="H67" s="8">
        <v>634</v>
      </c>
      <c r="I67" s="8">
        <v>3</v>
      </c>
      <c r="J67" s="92">
        <v>6</v>
      </c>
      <c r="K67" s="8">
        <v>11</v>
      </c>
      <c r="L67" s="8">
        <v>254</v>
      </c>
      <c r="M67" s="8">
        <v>72</v>
      </c>
      <c r="N67" s="8">
        <v>517</v>
      </c>
      <c r="O67" s="8">
        <v>11</v>
      </c>
      <c r="P67" s="8">
        <v>42</v>
      </c>
      <c r="Q67" s="8" t="s">
        <v>361</v>
      </c>
      <c r="R67" s="8">
        <v>1210</v>
      </c>
      <c r="S67" s="8">
        <v>145</v>
      </c>
    </row>
    <row r="68" spans="1:19" x14ac:dyDescent="0.25">
      <c r="A68" s="43">
        <v>586</v>
      </c>
      <c r="B68" s="27" t="s">
        <v>85</v>
      </c>
      <c r="C68" s="8">
        <v>15220</v>
      </c>
      <c r="D68" s="8">
        <v>36</v>
      </c>
      <c r="E68" s="8" t="s">
        <v>389</v>
      </c>
      <c r="F68" s="8">
        <v>1791</v>
      </c>
      <c r="G68" s="8">
        <v>228</v>
      </c>
      <c r="H68" s="8">
        <v>2019</v>
      </c>
      <c r="I68" s="8">
        <v>8</v>
      </c>
      <c r="J68" s="92">
        <v>25</v>
      </c>
      <c r="K68" s="8">
        <v>36</v>
      </c>
      <c r="L68" s="8">
        <v>1083</v>
      </c>
      <c r="M68" s="8">
        <v>333</v>
      </c>
      <c r="N68" s="8">
        <v>1584</v>
      </c>
      <c r="O68" s="8">
        <v>33</v>
      </c>
      <c r="P68" s="8">
        <v>173</v>
      </c>
      <c r="Q68" s="8">
        <v>2</v>
      </c>
      <c r="R68" s="8">
        <v>4409</v>
      </c>
      <c r="S68" s="8">
        <v>692</v>
      </c>
    </row>
    <row r="69" spans="1:19" s="48" customFormat="1" ht="22.5" customHeight="1" x14ac:dyDescent="0.25">
      <c r="A69" s="97" t="s">
        <v>393</v>
      </c>
      <c r="B69" s="182"/>
      <c r="C69" s="98">
        <v>223019</v>
      </c>
      <c r="D69" s="98">
        <v>555</v>
      </c>
      <c r="E69" s="104" t="s">
        <v>389</v>
      </c>
      <c r="F69" s="104">
        <v>25678</v>
      </c>
      <c r="G69" s="104">
        <v>3621</v>
      </c>
      <c r="H69" s="104">
        <v>29299</v>
      </c>
      <c r="I69" s="104">
        <v>227</v>
      </c>
      <c r="J69" s="104">
        <v>273</v>
      </c>
      <c r="K69" s="104">
        <v>443</v>
      </c>
      <c r="L69" s="104">
        <v>14654</v>
      </c>
      <c r="M69" s="104">
        <v>4049</v>
      </c>
      <c r="N69" s="104">
        <v>17734</v>
      </c>
      <c r="O69" s="104">
        <v>897</v>
      </c>
      <c r="P69" s="104">
        <v>3029</v>
      </c>
      <c r="Q69" s="104">
        <v>21</v>
      </c>
      <c r="R69" s="104">
        <v>60535</v>
      </c>
      <c r="S69" s="104">
        <v>8016</v>
      </c>
    </row>
    <row r="70" spans="1:19" x14ac:dyDescent="0.25">
      <c r="A70" s="43">
        <v>604</v>
      </c>
      <c r="B70" s="27" t="s">
        <v>86</v>
      </c>
      <c r="C70" s="8">
        <v>4050</v>
      </c>
      <c r="D70" s="8">
        <v>13</v>
      </c>
      <c r="E70" s="8" t="s">
        <v>389</v>
      </c>
      <c r="F70" s="8">
        <v>799</v>
      </c>
      <c r="G70" s="8">
        <v>79</v>
      </c>
      <c r="H70" s="8">
        <v>878</v>
      </c>
      <c r="I70" s="8">
        <v>4</v>
      </c>
      <c r="J70" s="92">
        <v>7</v>
      </c>
      <c r="K70" s="8">
        <v>41</v>
      </c>
      <c r="L70" s="8">
        <v>348</v>
      </c>
      <c r="M70" s="8">
        <v>92</v>
      </c>
      <c r="N70" s="8">
        <v>973</v>
      </c>
      <c r="O70" s="8">
        <v>14</v>
      </c>
      <c r="P70" s="8">
        <v>174</v>
      </c>
      <c r="Q70" s="8">
        <v>1</v>
      </c>
      <c r="R70" s="8">
        <v>1786</v>
      </c>
      <c r="S70" s="8">
        <v>264</v>
      </c>
    </row>
    <row r="71" spans="1:19" x14ac:dyDescent="0.25">
      <c r="A71" s="43">
        <v>617</v>
      </c>
      <c r="B71" s="27" t="s">
        <v>87</v>
      </c>
      <c r="C71" s="8">
        <v>5473</v>
      </c>
      <c r="D71" s="8">
        <v>14</v>
      </c>
      <c r="E71" s="8" t="s">
        <v>389</v>
      </c>
      <c r="F71" s="8">
        <v>810</v>
      </c>
      <c r="G71" s="8">
        <v>83</v>
      </c>
      <c r="H71" s="8">
        <v>893</v>
      </c>
      <c r="I71" s="8">
        <v>3</v>
      </c>
      <c r="J71" s="92">
        <v>8</v>
      </c>
      <c r="K71" s="8">
        <v>36</v>
      </c>
      <c r="L71" s="8">
        <v>403</v>
      </c>
      <c r="M71" s="8">
        <v>145</v>
      </c>
      <c r="N71" s="8">
        <v>705</v>
      </c>
      <c r="O71" s="8">
        <v>32</v>
      </c>
      <c r="P71" s="8">
        <v>236</v>
      </c>
      <c r="Q71" s="8">
        <v>1</v>
      </c>
      <c r="R71" s="8">
        <v>1704</v>
      </c>
      <c r="S71" s="8">
        <v>206</v>
      </c>
    </row>
    <row r="72" spans="1:19" s="101" customFormat="1" x14ac:dyDescent="0.25">
      <c r="A72" s="137">
        <v>642</v>
      </c>
      <c r="B72" s="138" t="s">
        <v>88</v>
      </c>
      <c r="C72" s="121">
        <v>4140</v>
      </c>
      <c r="D72" s="121">
        <v>11</v>
      </c>
      <c r="E72" s="121" t="s">
        <v>389</v>
      </c>
      <c r="F72" s="121">
        <v>356</v>
      </c>
      <c r="G72" s="121">
        <v>80</v>
      </c>
      <c r="H72" s="121">
        <v>436</v>
      </c>
      <c r="I72" s="121">
        <v>13</v>
      </c>
      <c r="J72" s="121">
        <v>7</v>
      </c>
      <c r="K72" s="121">
        <v>5</v>
      </c>
      <c r="L72" s="121">
        <v>283</v>
      </c>
      <c r="M72" s="121">
        <v>109</v>
      </c>
      <c r="N72" s="121">
        <v>388</v>
      </c>
      <c r="O72" s="121">
        <v>12</v>
      </c>
      <c r="P72" s="121">
        <v>61</v>
      </c>
      <c r="Q72" s="121">
        <v>1</v>
      </c>
      <c r="R72" s="121">
        <v>1436</v>
      </c>
      <c r="S72" s="121">
        <v>288</v>
      </c>
    </row>
    <row r="73" spans="1:19" s="101" customFormat="1" x14ac:dyDescent="0.25">
      <c r="A73" s="137">
        <v>643</v>
      </c>
      <c r="B73" s="138" t="s">
        <v>89</v>
      </c>
      <c r="C73" s="121">
        <v>6925</v>
      </c>
      <c r="D73" s="121">
        <v>14</v>
      </c>
      <c r="E73" s="121" t="s">
        <v>389</v>
      </c>
      <c r="F73" s="121">
        <v>704</v>
      </c>
      <c r="G73" s="121">
        <v>108</v>
      </c>
      <c r="H73" s="121">
        <v>812</v>
      </c>
      <c r="I73" s="121">
        <v>7</v>
      </c>
      <c r="J73" s="121">
        <v>6</v>
      </c>
      <c r="K73" s="121">
        <v>60</v>
      </c>
      <c r="L73" s="121">
        <v>486</v>
      </c>
      <c r="M73" s="121">
        <v>180</v>
      </c>
      <c r="N73" s="121">
        <v>805</v>
      </c>
      <c r="O73" s="121">
        <v>29</v>
      </c>
      <c r="P73" s="121">
        <v>130</v>
      </c>
      <c r="Q73" s="121" t="s">
        <v>361</v>
      </c>
      <c r="R73" s="121">
        <v>2340</v>
      </c>
      <c r="S73" s="121">
        <v>436</v>
      </c>
    </row>
    <row r="74" spans="1:19" x14ac:dyDescent="0.25">
      <c r="A74" s="43">
        <v>662</v>
      </c>
      <c r="B74" s="27" t="s">
        <v>90</v>
      </c>
      <c r="C74" s="8">
        <v>16588</v>
      </c>
      <c r="D74" s="8">
        <v>30</v>
      </c>
      <c r="E74" s="8" t="s">
        <v>389</v>
      </c>
      <c r="F74" s="8">
        <v>2122</v>
      </c>
      <c r="G74" s="8">
        <v>310</v>
      </c>
      <c r="H74" s="8">
        <v>2432</v>
      </c>
      <c r="I74" s="8">
        <v>25</v>
      </c>
      <c r="J74" s="92">
        <v>19</v>
      </c>
      <c r="K74" s="8">
        <v>19</v>
      </c>
      <c r="L74" s="8">
        <v>1078</v>
      </c>
      <c r="M74" s="8">
        <v>303</v>
      </c>
      <c r="N74" s="8">
        <v>1967</v>
      </c>
      <c r="O74" s="8">
        <v>45</v>
      </c>
      <c r="P74" s="8">
        <v>629</v>
      </c>
      <c r="Q74" s="8">
        <v>1</v>
      </c>
      <c r="R74" s="8">
        <v>4934</v>
      </c>
      <c r="S74" s="8">
        <v>581</v>
      </c>
    </row>
    <row r="75" spans="1:19" s="48" customFormat="1" x14ac:dyDescent="0.25">
      <c r="A75" s="137">
        <v>665</v>
      </c>
      <c r="B75" s="138" t="s">
        <v>91</v>
      </c>
      <c r="C75" s="121">
        <v>8063</v>
      </c>
      <c r="D75" s="121">
        <v>20</v>
      </c>
      <c r="E75" s="121" t="s">
        <v>389</v>
      </c>
      <c r="F75" s="121">
        <v>1022</v>
      </c>
      <c r="G75" s="121">
        <v>170</v>
      </c>
      <c r="H75" s="121">
        <v>1192</v>
      </c>
      <c r="I75" s="121">
        <v>6</v>
      </c>
      <c r="J75" s="121">
        <v>13</v>
      </c>
      <c r="K75" s="121">
        <v>65</v>
      </c>
      <c r="L75" s="121">
        <v>566</v>
      </c>
      <c r="M75" s="121">
        <v>242</v>
      </c>
      <c r="N75" s="121">
        <v>1119</v>
      </c>
      <c r="O75" s="121">
        <v>37</v>
      </c>
      <c r="P75" s="121">
        <v>253</v>
      </c>
      <c r="Q75" s="121">
        <v>1</v>
      </c>
      <c r="R75" s="121">
        <v>2966</v>
      </c>
      <c r="S75" s="121">
        <v>455</v>
      </c>
    </row>
    <row r="76" spans="1:19" x14ac:dyDescent="0.25">
      <c r="A76" s="43">
        <v>680</v>
      </c>
      <c r="B76" s="27" t="s">
        <v>92</v>
      </c>
      <c r="C76" s="8">
        <v>70008</v>
      </c>
      <c r="D76" s="8">
        <v>142</v>
      </c>
      <c r="E76" s="8" t="s">
        <v>389</v>
      </c>
      <c r="F76" s="8">
        <v>7785</v>
      </c>
      <c r="G76" s="8">
        <v>1274</v>
      </c>
      <c r="H76" s="8">
        <v>9059</v>
      </c>
      <c r="I76" s="8">
        <v>224</v>
      </c>
      <c r="J76" s="92">
        <v>57</v>
      </c>
      <c r="K76" s="8">
        <v>85</v>
      </c>
      <c r="L76" s="8">
        <v>4275</v>
      </c>
      <c r="M76" s="8">
        <v>1418</v>
      </c>
      <c r="N76" s="8">
        <v>4192</v>
      </c>
      <c r="O76" s="8">
        <v>222</v>
      </c>
      <c r="P76" s="8">
        <v>920</v>
      </c>
      <c r="Q76" s="8">
        <v>7</v>
      </c>
      <c r="R76" s="8">
        <v>19098</v>
      </c>
      <c r="S76" s="8">
        <v>2925</v>
      </c>
    </row>
    <row r="77" spans="1:19" x14ac:dyDescent="0.25">
      <c r="A77" s="43">
        <v>682</v>
      </c>
      <c r="B77" s="27" t="s">
        <v>93</v>
      </c>
      <c r="C77" s="8">
        <v>16579</v>
      </c>
      <c r="D77" s="8">
        <v>35</v>
      </c>
      <c r="E77" s="8" t="s">
        <v>389</v>
      </c>
      <c r="F77" s="8">
        <v>1723</v>
      </c>
      <c r="G77" s="8">
        <v>221</v>
      </c>
      <c r="H77" s="8">
        <v>1944</v>
      </c>
      <c r="I77" s="8">
        <v>19</v>
      </c>
      <c r="J77" s="92">
        <v>25</v>
      </c>
      <c r="K77" s="8">
        <v>91</v>
      </c>
      <c r="L77" s="8">
        <v>1310</v>
      </c>
      <c r="M77" s="8">
        <v>257</v>
      </c>
      <c r="N77" s="8">
        <v>2064</v>
      </c>
      <c r="O77" s="8">
        <v>46</v>
      </c>
      <c r="P77" s="8">
        <v>474</v>
      </c>
      <c r="Q77" s="8">
        <v>2</v>
      </c>
      <c r="R77" s="8">
        <v>4806</v>
      </c>
      <c r="S77" s="8">
        <v>943</v>
      </c>
    </row>
    <row r="78" spans="1:19" x14ac:dyDescent="0.25">
      <c r="A78" s="43">
        <v>683</v>
      </c>
      <c r="B78" s="27" t="s">
        <v>94</v>
      </c>
      <c r="C78" s="8">
        <v>19677</v>
      </c>
      <c r="D78" s="8">
        <v>34</v>
      </c>
      <c r="E78" s="8" t="s">
        <v>389</v>
      </c>
      <c r="F78" s="8">
        <v>2150</v>
      </c>
      <c r="G78" s="8">
        <v>603</v>
      </c>
      <c r="H78" s="8">
        <v>2753</v>
      </c>
      <c r="I78" s="8">
        <v>46</v>
      </c>
      <c r="J78" s="92">
        <v>23</v>
      </c>
      <c r="K78" s="8">
        <v>9</v>
      </c>
      <c r="L78" s="8">
        <v>1373</v>
      </c>
      <c r="M78" s="8">
        <v>366</v>
      </c>
      <c r="N78" s="8">
        <v>2171</v>
      </c>
      <c r="O78" s="8">
        <v>42</v>
      </c>
      <c r="P78" s="8">
        <v>530</v>
      </c>
      <c r="Q78" s="8">
        <v>2</v>
      </c>
      <c r="R78" s="8">
        <v>6070</v>
      </c>
      <c r="S78" s="8">
        <v>797</v>
      </c>
    </row>
    <row r="79" spans="1:19" x14ac:dyDescent="0.25">
      <c r="A79" s="43">
        <v>684</v>
      </c>
      <c r="B79" s="27" t="s">
        <v>95</v>
      </c>
      <c r="C79" s="8">
        <v>6510</v>
      </c>
      <c r="D79" s="8">
        <v>10</v>
      </c>
      <c r="E79" s="8" t="s">
        <v>389</v>
      </c>
      <c r="F79" s="8">
        <v>807</v>
      </c>
      <c r="G79" s="8">
        <v>110</v>
      </c>
      <c r="H79" s="8">
        <v>917</v>
      </c>
      <c r="I79" s="8">
        <v>11</v>
      </c>
      <c r="J79" s="92">
        <v>9</v>
      </c>
      <c r="K79" s="8">
        <v>1</v>
      </c>
      <c r="L79" s="8">
        <v>523</v>
      </c>
      <c r="M79" s="8">
        <v>129</v>
      </c>
      <c r="N79" s="8">
        <v>1495</v>
      </c>
      <c r="O79" s="8">
        <v>18</v>
      </c>
      <c r="P79" s="8">
        <v>256</v>
      </c>
      <c r="Q79" s="8">
        <v>3</v>
      </c>
      <c r="R79" s="8">
        <v>2361</v>
      </c>
      <c r="S79" s="8">
        <v>397</v>
      </c>
    </row>
    <row r="80" spans="1:19" x14ac:dyDescent="0.25">
      <c r="A80" s="43">
        <v>685</v>
      </c>
      <c r="B80" s="27" t="s">
        <v>96</v>
      </c>
      <c r="C80" s="8">
        <v>15787</v>
      </c>
      <c r="D80" s="8">
        <v>39</v>
      </c>
      <c r="E80" s="8" t="s">
        <v>389</v>
      </c>
      <c r="F80" s="8">
        <v>2168</v>
      </c>
      <c r="G80" s="8">
        <v>266</v>
      </c>
      <c r="H80" s="8">
        <v>2434</v>
      </c>
      <c r="I80" s="8">
        <v>17</v>
      </c>
      <c r="J80" s="92">
        <v>16</v>
      </c>
      <c r="K80" s="8">
        <v>23</v>
      </c>
      <c r="L80" s="8">
        <v>1357</v>
      </c>
      <c r="M80" s="8">
        <v>321</v>
      </c>
      <c r="N80" s="8">
        <v>2445</v>
      </c>
      <c r="O80" s="8">
        <v>38</v>
      </c>
      <c r="P80" s="8">
        <v>465</v>
      </c>
      <c r="Q80" s="8">
        <v>2</v>
      </c>
      <c r="R80" s="8">
        <v>5828</v>
      </c>
      <c r="S80" s="8">
        <v>926</v>
      </c>
    </row>
    <row r="81" spans="1:19" x14ac:dyDescent="0.25">
      <c r="A81" s="43">
        <v>686</v>
      </c>
      <c r="B81" s="27" t="s">
        <v>97</v>
      </c>
      <c r="C81" s="8">
        <v>9328</v>
      </c>
      <c r="D81" s="8">
        <v>22</v>
      </c>
      <c r="E81" s="8" t="s">
        <v>389</v>
      </c>
      <c r="F81" s="8">
        <v>1303</v>
      </c>
      <c r="G81" s="8">
        <v>128</v>
      </c>
      <c r="H81" s="8">
        <v>1431</v>
      </c>
      <c r="I81" s="8">
        <v>8</v>
      </c>
      <c r="J81" s="92">
        <v>12</v>
      </c>
      <c r="K81" s="8">
        <v>10</v>
      </c>
      <c r="L81" s="8">
        <v>720</v>
      </c>
      <c r="M81" s="8">
        <v>203</v>
      </c>
      <c r="N81" s="8">
        <v>1366</v>
      </c>
      <c r="O81" s="8">
        <v>26</v>
      </c>
      <c r="P81" s="8">
        <v>243</v>
      </c>
      <c r="Q81" s="8">
        <v>1</v>
      </c>
      <c r="R81" s="8">
        <v>3405</v>
      </c>
      <c r="S81" s="8">
        <v>548</v>
      </c>
    </row>
    <row r="82" spans="1:19" x14ac:dyDescent="0.25">
      <c r="A82" s="43">
        <v>687</v>
      </c>
      <c r="B82" s="27" t="s">
        <v>98</v>
      </c>
      <c r="C82" s="8">
        <v>9170</v>
      </c>
      <c r="D82" s="8">
        <v>26</v>
      </c>
      <c r="E82" s="8" t="s">
        <v>389</v>
      </c>
      <c r="F82" s="8">
        <v>1162</v>
      </c>
      <c r="G82" s="8">
        <v>218</v>
      </c>
      <c r="H82" s="8">
        <v>1380</v>
      </c>
      <c r="I82" s="8">
        <v>11</v>
      </c>
      <c r="J82" s="92">
        <v>9</v>
      </c>
      <c r="K82" s="8">
        <v>8</v>
      </c>
      <c r="L82" s="8">
        <v>569</v>
      </c>
      <c r="M82" s="8">
        <v>301</v>
      </c>
      <c r="N82" s="8">
        <v>832</v>
      </c>
      <c r="O82" s="8">
        <v>13</v>
      </c>
      <c r="P82" s="8">
        <v>167</v>
      </c>
      <c r="Q82" s="8" t="s">
        <v>361</v>
      </c>
      <c r="R82" s="8">
        <v>2785</v>
      </c>
      <c r="S82" s="8">
        <v>370</v>
      </c>
    </row>
    <row r="83" spans="1:19" s="48" customFormat="1" ht="22.5" customHeight="1" x14ac:dyDescent="0.25">
      <c r="A83" s="97" t="s">
        <v>394</v>
      </c>
      <c r="B83" s="182"/>
      <c r="C83" s="98">
        <v>192298</v>
      </c>
      <c r="D83" s="98">
        <v>410</v>
      </c>
      <c r="E83" s="104" t="s">
        <v>389</v>
      </c>
      <c r="F83" s="104">
        <v>22911</v>
      </c>
      <c r="G83" s="104">
        <v>3650</v>
      </c>
      <c r="H83" s="104">
        <v>26561</v>
      </c>
      <c r="I83" s="104">
        <v>394</v>
      </c>
      <c r="J83" s="104">
        <v>211</v>
      </c>
      <c r="K83" s="104">
        <v>453</v>
      </c>
      <c r="L83" s="104">
        <v>13291</v>
      </c>
      <c r="M83" s="104">
        <v>4066</v>
      </c>
      <c r="N83" s="104">
        <v>20522</v>
      </c>
      <c r="O83" s="104">
        <v>574</v>
      </c>
      <c r="P83" s="104">
        <v>4538</v>
      </c>
      <c r="Q83" s="104">
        <v>22</v>
      </c>
      <c r="R83" s="104">
        <v>59519</v>
      </c>
      <c r="S83" s="104">
        <v>9136</v>
      </c>
    </row>
    <row r="84" spans="1:19" s="101" customFormat="1" x14ac:dyDescent="0.2">
      <c r="A84" s="43">
        <v>760</v>
      </c>
      <c r="B84" s="27" t="s">
        <v>99</v>
      </c>
      <c r="C84" s="8">
        <v>5287</v>
      </c>
      <c r="D84" s="8">
        <v>17</v>
      </c>
      <c r="E84" s="8" t="s">
        <v>389</v>
      </c>
      <c r="F84" s="8">
        <v>815</v>
      </c>
      <c r="G84" s="8">
        <v>144</v>
      </c>
      <c r="H84" s="8">
        <v>959</v>
      </c>
      <c r="I84" s="8">
        <v>9</v>
      </c>
      <c r="J84" s="92">
        <v>13</v>
      </c>
      <c r="K84" s="121">
        <v>1</v>
      </c>
      <c r="L84" s="121">
        <v>466</v>
      </c>
      <c r="M84" s="121">
        <v>103</v>
      </c>
      <c r="N84" s="121">
        <v>840</v>
      </c>
      <c r="O84" s="121">
        <v>32</v>
      </c>
      <c r="P84" s="121">
        <v>210</v>
      </c>
      <c r="Q84" s="121">
        <v>2</v>
      </c>
      <c r="R84" s="121">
        <v>2222</v>
      </c>
      <c r="S84" s="121">
        <v>245</v>
      </c>
    </row>
    <row r="85" spans="1:19" x14ac:dyDescent="0.25">
      <c r="A85" s="43">
        <v>761</v>
      </c>
      <c r="B85" s="27" t="s">
        <v>100</v>
      </c>
      <c r="C85" s="8">
        <v>4153</v>
      </c>
      <c r="D85" s="8">
        <v>11</v>
      </c>
      <c r="E85" s="8" t="s">
        <v>389</v>
      </c>
      <c r="F85" s="8">
        <v>478</v>
      </c>
      <c r="G85" s="8">
        <v>90</v>
      </c>
      <c r="H85" s="8">
        <v>568</v>
      </c>
      <c r="I85" s="8">
        <v>5</v>
      </c>
      <c r="J85" s="92">
        <v>3</v>
      </c>
      <c r="K85" s="8" t="s">
        <v>361</v>
      </c>
      <c r="L85" s="8">
        <v>267</v>
      </c>
      <c r="M85" s="8">
        <v>65</v>
      </c>
      <c r="N85" s="8">
        <v>341</v>
      </c>
      <c r="O85" s="8">
        <v>9</v>
      </c>
      <c r="P85" s="8">
        <v>67</v>
      </c>
      <c r="Q85" s="8" t="s">
        <v>361</v>
      </c>
      <c r="R85" s="8">
        <v>1616</v>
      </c>
      <c r="S85" s="8">
        <v>210</v>
      </c>
    </row>
    <row r="86" spans="1:19" x14ac:dyDescent="0.25">
      <c r="A86" s="43">
        <v>763</v>
      </c>
      <c r="B86" s="27" t="s">
        <v>101</v>
      </c>
      <c r="C86" s="8">
        <v>7311</v>
      </c>
      <c r="D86" s="8">
        <v>33</v>
      </c>
      <c r="E86" s="8" t="s">
        <v>389</v>
      </c>
      <c r="F86" s="8">
        <v>1097</v>
      </c>
      <c r="G86" s="8">
        <v>122</v>
      </c>
      <c r="H86" s="8">
        <v>1219</v>
      </c>
      <c r="I86" s="8">
        <v>6</v>
      </c>
      <c r="J86" s="92">
        <v>9</v>
      </c>
      <c r="K86" s="8">
        <v>13</v>
      </c>
      <c r="L86" s="8">
        <v>494</v>
      </c>
      <c r="M86" s="8">
        <v>117</v>
      </c>
      <c r="N86" s="8">
        <v>1524</v>
      </c>
      <c r="O86" s="8">
        <v>9</v>
      </c>
      <c r="P86" s="8">
        <v>223</v>
      </c>
      <c r="Q86" s="8" t="s">
        <v>361</v>
      </c>
      <c r="R86" s="8">
        <v>3176</v>
      </c>
      <c r="S86" s="8">
        <v>415</v>
      </c>
    </row>
    <row r="87" spans="1:19" s="101" customFormat="1" x14ac:dyDescent="0.25">
      <c r="A87" s="137">
        <v>764</v>
      </c>
      <c r="B87" s="138" t="s">
        <v>102</v>
      </c>
      <c r="C87" s="121">
        <v>11021</v>
      </c>
      <c r="D87" s="121">
        <v>26</v>
      </c>
      <c r="E87" s="121" t="s">
        <v>389</v>
      </c>
      <c r="F87" s="121">
        <v>1369</v>
      </c>
      <c r="G87" s="121">
        <v>223</v>
      </c>
      <c r="H87" s="121">
        <v>1592</v>
      </c>
      <c r="I87" s="121">
        <v>26</v>
      </c>
      <c r="J87" s="121">
        <v>16</v>
      </c>
      <c r="K87" s="121">
        <v>66</v>
      </c>
      <c r="L87" s="121">
        <v>874</v>
      </c>
      <c r="M87" s="121">
        <v>286</v>
      </c>
      <c r="N87" s="121">
        <v>1672</v>
      </c>
      <c r="O87" s="121">
        <v>17</v>
      </c>
      <c r="P87" s="121">
        <v>312</v>
      </c>
      <c r="Q87" s="121" t="s">
        <v>361</v>
      </c>
      <c r="R87" s="121">
        <v>3858</v>
      </c>
      <c r="S87" s="121">
        <v>526</v>
      </c>
    </row>
    <row r="88" spans="1:19" s="101" customFormat="1" x14ac:dyDescent="0.25">
      <c r="A88" s="137">
        <v>765</v>
      </c>
      <c r="B88" s="138" t="s">
        <v>103</v>
      </c>
      <c r="C88" s="121">
        <v>9087</v>
      </c>
      <c r="D88" s="121">
        <v>33</v>
      </c>
      <c r="E88" s="121" t="s">
        <v>389</v>
      </c>
      <c r="F88" s="121">
        <v>898</v>
      </c>
      <c r="G88" s="121">
        <v>110</v>
      </c>
      <c r="H88" s="121">
        <v>1008</v>
      </c>
      <c r="I88" s="121">
        <v>10</v>
      </c>
      <c r="J88" s="121">
        <v>20</v>
      </c>
      <c r="K88" s="121">
        <v>26</v>
      </c>
      <c r="L88" s="121">
        <v>578</v>
      </c>
      <c r="M88" s="121">
        <v>240</v>
      </c>
      <c r="N88" s="121">
        <v>1294</v>
      </c>
      <c r="O88" s="121">
        <v>11</v>
      </c>
      <c r="P88" s="121">
        <v>338</v>
      </c>
      <c r="Q88" s="121">
        <v>1</v>
      </c>
      <c r="R88" s="121">
        <v>3207</v>
      </c>
      <c r="S88" s="121">
        <v>418</v>
      </c>
    </row>
    <row r="89" spans="1:19" x14ac:dyDescent="0.25">
      <c r="A89" s="43">
        <v>767</v>
      </c>
      <c r="B89" s="27" t="s">
        <v>104</v>
      </c>
      <c r="C89" s="8">
        <v>5871</v>
      </c>
      <c r="D89" s="8">
        <v>20</v>
      </c>
      <c r="E89" s="8" t="s">
        <v>389</v>
      </c>
      <c r="F89" s="8">
        <v>901</v>
      </c>
      <c r="G89" s="8">
        <v>216</v>
      </c>
      <c r="H89" s="8">
        <v>1117</v>
      </c>
      <c r="I89" s="8">
        <v>21</v>
      </c>
      <c r="J89" s="92">
        <v>8</v>
      </c>
      <c r="K89" s="8">
        <v>4</v>
      </c>
      <c r="L89" s="8">
        <v>463</v>
      </c>
      <c r="M89" s="8">
        <v>171</v>
      </c>
      <c r="N89" s="8">
        <v>766</v>
      </c>
      <c r="O89" s="8">
        <v>15</v>
      </c>
      <c r="P89" s="8">
        <v>124</v>
      </c>
      <c r="Q89" s="8">
        <v>1</v>
      </c>
      <c r="R89" s="8">
        <v>2414</v>
      </c>
      <c r="S89" s="8">
        <v>306</v>
      </c>
    </row>
    <row r="90" spans="1:19" s="48" customFormat="1" x14ac:dyDescent="0.25">
      <c r="A90" s="137">
        <v>780</v>
      </c>
      <c r="B90" s="138" t="s">
        <v>105</v>
      </c>
      <c r="C90" s="121">
        <v>44992</v>
      </c>
      <c r="D90" s="121">
        <v>97</v>
      </c>
      <c r="E90" s="121" t="s">
        <v>389</v>
      </c>
      <c r="F90" s="121">
        <v>4322</v>
      </c>
      <c r="G90" s="121">
        <v>891</v>
      </c>
      <c r="H90" s="121">
        <v>5213</v>
      </c>
      <c r="I90" s="121">
        <v>146</v>
      </c>
      <c r="J90" s="121">
        <v>33</v>
      </c>
      <c r="K90" s="121">
        <v>18</v>
      </c>
      <c r="L90" s="121">
        <v>2508</v>
      </c>
      <c r="M90" s="121">
        <v>995</v>
      </c>
      <c r="N90" s="121">
        <v>3294</v>
      </c>
      <c r="O90" s="121">
        <v>63</v>
      </c>
      <c r="P90" s="121">
        <v>730</v>
      </c>
      <c r="Q90" s="121">
        <v>6</v>
      </c>
      <c r="R90" s="121">
        <v>11657</v>
      </c>
      <c r="S90" s="121">
        <v>1471</v>
      </c>
    </row>
    <row r="91" spans="1:19" x14ac:dyDescent="0.25">
      <c r="A91" s="43">
        <v>781</v>
      </c>
      <c r="B91" s="27" t="s">
        <v>106</v>
      </c>
      <c r="C91" s="8">
        <v>16410</v>
      </c>
      <c r="D91" s="8">
        <v>41</v>
      </c>
      <c r="E91" s="8" t="s">
        <v>389</v>
      </c>
      <c r="F91" s="8">
        <v>2000</v>
      </c>
      <c r="G91" s="8">
        <v>299</v>
      </c>
      <c r="H91" s="8">
        <v>2299</v>
      </c>
      <c r="I91" s="8">
        <v>49</v>
      </c>
      <c r="J91" s="92">
        <v>20</v>
      </c>
      <c r="K91" s="8">
        <v>26</v>
      </c>
      <c r="L91" s="8">
        <v>1234</v>
      </c>
      <c r="M91" s="8">
        <v>401</v>
      </c>
      <c r="N91" s="8">
        <v>2796</v>
      </c>
      <c r="O91" s="8">
        <v>31</v>
      </c>
      <c r="P91" s="8">
        <v>514</v>
      </c>
      <c r="Q91" s="8">
        <v>1</v>
      </c>
      <c r="R91" s="8">
        <v>5867</v>
      </c>
      <c r="S91" s="8">
        <v>741</v>
      </c>
    </row>
    <row r="92" spans="1:19" s="48" customFormat="1" ht="22.5" customHeight="1" x14ac:dyDescent="0.25">
      <c r="A92" s="97" t="s">
        <v>395</v>
      </c>
      <c r="B92" s="182"/>
      <c r="C92" s="98">
        <v>104132</v>
      </c>
      <c r="D92" s="98">
        <v>278</v>
      </c>
      <c r="E92" s="104" t="s">
        <v>389</v>
      </c>
      <c r="F92" s="104">
        <v>11880</v>
      </c>
      <c r="G92" s="104">
        <v>2095</v>
      </c>
      <c r="H92" s="104">
        <v>13975</v>
      </c>
      <c r="I92" s="104">
        <v>272</v>
      </c>
      <c r="J92" s="104">
        <v>122</v>
      </c>
      <c r="K92" s="104">
        <v>154</v>
      </c>
      <c r="L92" s="104">
        <v>6884</v>
      </c>
      <c r="M92" s="104">
        <v>2378</v>
      </c>
      <c r="N92" s="104">
        <v>12527</v>
      </c>
      <c r="O92" s="104">
        <v>187</v>
      </c>
      <c r="P92" s="104">
        <v>2518</v>
      </c>
      <c r="Q92" s="104">
        <v>11</v>
      </c>
      <c r="R92" s="104">
        <v>34017</v>
      </c>
      <c r="S92" s="104">
        <v>4332</v>
      </c>
    </row>
    <row r="93" spans="1:19" x14ac:dyDescent="0.25">
      <c r="A93" s="43">
        <v>821</v>
      </c>
      <c r="B93" s="27" t="s">
        <v>107</v>
      </c>
      <c r="C93" s="8">
        <v>3120</v>
      </c>
      <c r="D93" s="8">
        <v>18</v>
      </c>
      <c r="E93" s="8" t="s">
        <v>389</v>
      </c>
      <c r="F93" s="8">
        <v>442</v>
      </c>
      <c r="G93" s="8">
        <v>50</v>
      </c>
      <c r="H93" s="8">
        <v>492</v>
      </c>
      <c r="I93" s="8">
        <v>2</v>
      </c>
      <c r="J93" s="92">
        <v>4</v>
      </c>
      <c r="K93" s="8" t="s">
        <v>361</v>
      </c>
      <c r="L93" s="8">
        <v>203</v>
      </c>
      <c r="M93" s="8">
        <v>60</v>
      </c>
      <c r="N93" s="8">
        <v>680</v>
      </c>
      <c r="O93" s="8">
        <v>13</v>
      </c>
      <c r="P93" s="8">
        <v>72</v>
      </c>
      <c r="Q93" s="8" t="s">
        <v>361</v>
      </c>
      <c r="R93" s="8">
        <v>1187</v>
      </c>
      <c r="S93" s="8">
        <v>164</v>
      </c>
    </row>
    <row r="94" spans="1:19" x14ac:dyDescent="0.25">
      <c r="A94" s="43">
        <v>834</v>
      </c>
      <c r="B94" s="27" t="s">
        <v>108</v>
      </c>
      <c r="C94" s="8">
        <v>4352</v>
      </c>
      <c r="D94" s="8">
        <v>21</v>
      </c>
      <c r="E94" s="8" t="s">
        <v>389</v>
      </c>
      <c r="F94" s="8">
        <v>612</v>
      </c>
      <c r="G94" s="8">
        <v>55</v>
      </c>
      <c r="H94" s="8">
        <v>667</v>
      </c>
      <c r="I94" s="8">
        <v>5</v>
      </c>
      <c r="J94" s="92">
        <v>9</v>
      </c>
      <c r="K94" s="8" t="s">
        <v>361</v>
      </c>
      <c r="L94" s="8">
        <v>396</v>
      </c>
      <c r="M94" s="8">
        <v>152</v>
      </c>
      <c r="N94" s="8">
        <v>906</v>
      </c>
      <c r="O94" s="8">
        <v>1</v>
      </c>
      <c r="P94" s="8">
        <v>80</v>
      </c>
      <c r="Q94" s="8" t="s">
        <v>361</v>
      </c>
      <c r="R94" s="8">
        <v>1846</v>
      </c>
      <c r="S94" s="8">
        <v>273</v>
      </c>
    </row>
    <row r="95" spans="1:19" x14ac:dyDescent="0.25">
      <c r="A95" s="43">
        <v>840</v>
      </c>
      <c r="B95" s="27" t="s">
        <v>109</v>
      </c>
      <c r="C95" s="8">
        <v>9466</v>
      </c>
      <c r="D95" s="8">
        <v>40</v>
      </c>
      <c r="E95" s="8" t="s">
        <v>389</v>
      </c>
      <c r="F95" s="8">
        <v>1102</v>
      </c>
      <c r="G95" s="8">
        <v>78</v>
      </c>
      <c r="H95" s="8">
        <v>1180</v>
      </c>
      <c r="I95" s="8">
        <v>4</v>
      </c>
      <c r="J95" s="92">
        <v>16</v>
      </c>
      <c r="K95" s="8">
        <v>1</v>
      </c>
      <c r="L95" s="8">
        <v>710</v>
      </c>
      <c r="M95" s="8">
        <v>304</v>
      </c>
      <c r="N95" s="8">
        <v>1296</v>
      </c>
      <c r="O95" s="8">
        <v>12</v>
      </c>
      <c r="P95" s="8">
        <v>155</v>
      </c>
      <c r="Q95" s="8" t="s">
        <v>361</v>
      </c>
      <c r="R95" s="8">
        <v>3127</v>
      </c>
      <c r="S95" s="8">
        <v>421</v>
      </c>
    </row>
    <row r="96" spans="1:19" x14ac:dyDescent="0.25">
      <c r="A96" s="43">
        <v>860</v>
      </c>
      <c r="B96" s="27" t="s">
        <v>110</v>
      </c>
      <c r="C96" s="8">
        <v>7846</v>
      </c>
      <c r="D96" s="8">
        <v>15</v>
      </c>
      <c r="E96" s="8" t="s">
        <v>389</v>
      </c>
      <c r="F96" s="8">
        <v>1098</v>
      </c>
      <c r="G96" s="8">
        <v>152</v>
      </c>
      <c r="H96" s="8">
        <v>1250</v>
      </c>
      <c r="I96" s="8">
        <v>11</v>
      </c>
      <c r="J96" s="92">
        <v>13</v>
      </c>
      <c r="K96" s="8">
        <v>16</v>
      </c>
      <c r="L96" s="8">
        <v>748</v>
      </c>
      <c r="M96" s="8">
        <v>152</v>
      </c>
      <c r="N96" s="8">
        <v>1254</v>
      </c>
      <c r="O96" s="8">
        <v>28</v>
      </c>
      <c r="P96" s="8">
        <v>224</v>
      </c>
      <c r="Q96" s="8">
        <v>3</v>
      </c>
      <c r="R96" s="8">
        <v>2932</v>
      </c>
      <c r="S96" s="8">
        <v>421</v>
      </c>
    </row>
    <row r="97" spans="1:19" s="101" customFormat="1" x14ac:dyDescent="0.25">
      <c r="A97" s="137">
        <v>861</v>
      </c>
      <c r="B97" s="138" t="s">
        <v>111</v>
      </c>
      <c r="C97" s="121">
        <v>7580</v>
      </c>
      <c r="D97" s="121">
        <v>39</v>
      </c>
      <c r="E97" s="121" t="s">
        <v>389</v>
      </c>
      <c r="F97" s="121">
        <v>995</v>
      </c>
      <c r="G97" s="121">
        <v>94</v>
      </c>
      <c r="H97" s="121">
        <v>1089</v>
      </c>
      <c r="I97" s="121">
        <v>3</v>
      </c>
      <c r="J97" s="121">
        <v>18</v>
      </c>
      <c r="K97" s="121" t="s">
        <v>361</v>
      </c>
      <c r="L97" s="121">
        <v>579</v>
      </c>
      <c r="M97" s="121">
        <v>186</v>
      </c>
      <c r="N97" s="121">
        <v>915</v>
      </c>
      <c r="O97" s="121">
        <v>34</v>
      </c>
      <c r="P97" s="121">
        <v>125</v>
      </c>
      <c r="Q97" s="121">
        <v>1</v>
      </c>
      <c r="R97" s="121">
        <v>2653</v>
      </c>
      <c r="S97" s="121">
        <v>387</v>
      </c>
    </row>
    <row r="98" spans="1:19" s="101" customFormat="1" x14ac:dyDescent="0.25">
      <c r="A98" s="137">
        <v>862</v>
      </c>
      <c r="B98" s="138" t="s">
        <v>112</v>
      </c>
      <c r="C98" s="121">
        <v>5426</v>
      </c>
      <c r="D98" s="121">
        <v>30</v>
      </c>
      <c r="E98" s="121" t="s">
        <v>389</v>
      </c>
      <c r="F98" s="121">
        <v>636</v>
      </c>
      <c r="G98" s="121">
        <v>69</v>
      </c>
      <c r="H98" s="121">
        <v>705</v>
      </c>
      <c r="I98" s="121">
        <v>7</v>
      </c>
      <c r="J98" s="121">
        <v>12</v>
      </c>
      <c r="K98" s="121" t="s">
        <v>361</v>
      </c>
      <c r="L98" s="121">
        <v>550</v>
      </c>
      <c r="M98" s="121">
        <v>99</v>
      </c>
      <c r="N98" s="121">
        <v>938</v>
      </c>
      <c r="O98" s="121">
        <v>5</v>
      </c>
      <c r="P98" s="121">
        <v>158</v>
      </c>
      <c r="Q98" s="121" t="s">
        <v>361</v>
      </c>
      <c r="R98" s="121">
        <v>2251</v>
      </c>
      <c r="S98" s="121">
        <v>386</v>
      </c>
    </row>
    <row r="99" spans="1:19" x14ac:dyDescent="0.25">
      <c r="A99" s="43">
        <v>880</v>
      </c>
      <c r="B99" s="27" t="s">
        <v>113</v>
      </c>
      <c r="C99" s="8">
        <v>35894</v>
      </c>
      <c r="D99" s="8">
        <v>105</v>
      </c>
      <c r="E99" s="8" t="s">
        <v>389</v>
      </c>
      <c r="F99" s="8">
        <v>3986</v>
      </c>
      <c r="G99" s="8">
        <v>538</v>
      </c>
      <c r="H99" s="8">
        <v>4524</v>
      </c>
      <c r="I99" s="8">
        <v>61</v>
      </c>
      <c r="J99" s="92">
        <v>43</v>
      </c>
      <c r="K99" s="8">
        <v>942</v>
      </c>
      <c r="L99" s="8">
        <v>2259</v>
      </c>
      <c r="M99" s="8">
        <v>774</v>
      </c>
      <c r="N99" s="8">
        <v>2145</v>
      </c>
      <c r="O99" s="8">
        <v>35</v>
      </c>
      <c r="P99" s="8">
        <v>268</v>
      </c>
      <c r="Q99" s="8" t="s">
        <v>361</v>
      </c>
      <c r="R99" s="8">
        <v>8779</v>
      </c>
      <c r="S99" s="8">
        <v>1152</v>
      </c>
    </row>
    <row r="100" spans="1:19" s="48" customFormat="1" x14ac:dyDescent="0.25">
      <c r="A100" s="137">
        <v>881</v>
      </c>
      <c r="B100" s="138" t="s">
        <v>114</v>
      </c>
      <c r="C100" s="121">
        <v>11460</v>
      </c>
      <c r="D100" s="121">
        <v>30</v>
      </c>
      <c r="E100" s="121" t="s">
        <v>389</v>
      </c>
      <c r="F100" s="121">
        <v>1213</v>
      </c>
      <c r="G100" s="121">
        <v>529</v>
      </c>
      <c r="H100" s="121">
        <v>1742</v>
      </c>
      <c r="I100" s="121">
        <v>75</v>
      </c>
      <c r="J100" s="121">
        <v>17</v>
      </c>
      <c r="K100" s="121">
        <v>248</v>
      </c>
      <c r="L100" s="121">
        <v>895</v>
      </c>
      <c r="M100" s="121">
        <v>229</v>
      </c>
      <c r="N100" s="121">
        <v>1397</v>
      </c>
      <c r="O100" s="121">
        <v>15</v>
      </c>
      <c r="P100" s="121">
        <v>207</v>
      </c>
      <c r="Q100" s="121">
        <v>3</v>
      </c>
      <c r="R100" s="121">
        <v>4108</v>
      </c>
      <c r="S100" s="121">
        <v>607</v>
      </c>
    </row>
    <row r="101" spans="1:19" s="101" customFormat="1" x14ac:dyDescent="0.2">
      <c r="A101" s="43">
        <v>882</v>
      </c>
      <c r="B101" s="27" t="s">
        <v>115</v>
      </c>
      <c r="C101" s="8">
        <v>14660</v>
      </c>
      <c r="D101" s="8">
        <v>35</v>
      </c>
      <c r="E101" s="8" t="s">
        <v>389</v>
      </c>
      <c r="F101" s="8">
        <v>1553</v>
      </c>
      <c r="G101" s="8">
        <v>270</v>
      </c>
      <c r="H101" s="8">
        <v>1823</v>
      </c>
      <c r="I101" s="8">
        <v>47</v>
      </c>
      <c r="J101" s="92">
        <v>22</v>
      </c>
      <c r="K101" s="121">
        <v>2</v>
      </c>
      <c r="L101" s="121">
        <v>1096</v>
      </c>
      <c r="M101" s="121">
        <v>395</v>
      </c>
      <c r="N101" s="121">
        <v>1340</v>
      </c>
      <c r="O101" s="121">
        <v>39</v>
      </c>
      <c r="P101" s="121">
        <v>281</v>
      </c>
      <c r="Q101" s="121">
        <v>2</v>
      </c>
      <c r="R101" s="121">
        <v>4221</v>
      </c>
      <c r="S101" s="121">
        <v>549</v>
      </c>
    </row>
    <row r="102" spans="1:19" x14ac:dyDescent="0.25">
      <c r="A102" s="43">
        <v>883</v>
      </c>
      <c r="B102" s="27" t="s">
        <v>116</v>
      </c>
      <c r="C102" s="8">
        <v>18915</v>
      </c>
      <c r="D102" s="8">
        <v>47</v>
      </c>
      <c r="E102" s="8" t="s">
        <v>389</v>
      </c>
      <c r="F102" s="8">
        <v>2100</v>
      </c>
      <c r="G102" s="8">
        <v>233</v>
      </c>
      <c r="H102" s="8">
        <v>2333</v>
      </c>
      <c r="I102" s="8">
        <v>6</v>
      </c>
      <c r="J102" s="92">
        <v>25</v>
      </c>
      <c r="K102" s="8">
        <v>21</v>
      </c>
      <c r="L102" s="8">
        <v>1345</v>
      </c>
      <c r="M102" s="8">
        <v>455</v>
      </c>
      <c r="N102" s="8">
        <v>2024</v>
      </c>
      <c r="O102" s="8">
        <v>97</v>
      </c>
      <c r="P102" s="8">
        <v>471</v>
      </c>
      <c r="Q102" s="8">
        <v>2</v>
      </c>
      <c r="R102" s="8">
        <v>5361</v>
      </c>
      <c r="S102" s="8">
        <v>627</v>
      </c>
    </row>
    <row r="103" spans="1:19" s="101" customFormat="1" x14ac:dyDescent="0.2">
      <c r="A103" s="43">
        <v>884</v>
      </c>
      <c r="B103" s="27" t="s">
        <v>117</v>
      </c>
      <c r="C103" s="8">
        <v>9297</v>
      </c>
      <c r="D103" s="8">
        <v>32</v>
      </c>
      <c r="E103" s="8" t="s">
        <v>389</v>
      </c>
      <c r="F103" s="8">
        <v>1269</v>
      </c>
      <c r="G103" s="8">
        <v>232</v>
      </c>
      <c r="H103" s="8">
        <v>1501</v>
      </c>
      <c r="I103" s="8">
        <v>28</v>
      </c>
      <c r="J103" s="92">
        <v>15</v>
      </c>
      <c r="K103" s="121">
        <v>118</v>
      </c>
      <c r="L103" s="121">
        <v>862</v>
      </c>
      <c r="M103" s="121">
        <v>183</v>
      </c>
      <c r="N103" s="121">
        <v>1679</v>
      </c>
      <c r="O103" s="121">
        <v>29</v>
      </c>
      <c r="P103" s="121">
        <v>262</v>
      </c>
      <c r="Q103" s="121">
        <v>2</v>
      </c>
      <c r="R103" s="121">
        <v>3250</v>
      </c>
      <c r="S103" s="121">
        <v>410</v>
      </c>
    </row>
    <row r="104" spans="1:19" x14ac:dyDescent="0.25">
      <c r="A104" s="43">
        <v>885</v>
      </c>
      <c r="B104" s="27" t="s">
        <v>118</v>
      </c>
      <c r="C104" s="8">
        <v>6623</v>
      </c>
      <c r="D104" s="8">
        <v>33</v>
      </c>
      <c r="E104" s="8" t="s">
        <v>389</v>
      </c>
      <c r="F104" s="8">
        <v>1127</v>
      </c>
      <c r="G104" s="8">
        <v>74</v>
      </c>
      <c r="H104" s="8">
        <v>1201</v>
      </c>
      <c r="I104" s="8">
        <v>6</v>
      </c>
      <c r="J104" s="92">
        <v>15</v>
      </c>
      <c r="K104" s="8">
        <v>6</v>
      </c>
      <c r="L104" s="8">
        <v>543</v>
      </c>
      <c r="M104" s="8">
        <v>182</v>
      </c>
      <c r="N104" s="8">
        <v>1723</v>
      </c>
      <c r="O104" s="8">
        <v>16</v>
      </c>
      <c r="P104" s="8">
        <v>176</v>
      </c>
      <c r="Q104" s="8" t="s">
        <v>361</v>
      </c>
      <c r="R104" s="8">
        <v>2790</v>
      </c>
      <c r="S104" s="8">
        <v>263</v>
      </c>
    </row>
    <row r="105" spans="1:19" s="48" customFormat="1" ht="22.5" customHeight="1" x14ac:dyDescent="0.25">
      <c r="A105" s="97" t="s">
        <v>396</v>
      </c>
      <c r="B105" s="182"/>
      <c r="C105" s="98">
        <v>134639</v>
      </c>
      <c r="D105" s="98">
        <v>445</v>
      </c>
      <c r="E105" s="104" t="s">
        <v>389</v>
      </c>
      <c r="F105" s="104">
        <v>16133</v>
      </c>
      <c r="G105" s="104">
        <v>2374</v>
      </c>
      <c r="H105" s="104">
        <v>18507</v>
      </c>
      <c r="I105" s="104">
        <v>255</v>
      </c>
      <c r="J105" s="104">
        <v>209</v>
      </c>
      <c r="K105" s="104">
        <v>1354</v>
      </c>
      <c r="L105" s="104">
        <v>10186</v>
      </c>
      <c r="M105" s="104">
        <v>3171</v>
      </c>
      <c r="N105" s="104">
        <v>16297</v>
      </c>
      <c r="O105" s="104">
        <v>324</v>
      </c>
      <c r="P105" s="104">
        <v>2479</v>
      </c>
      <c r="Q105" s="104">
        <v>13</v>
      </c>
      <c r="R105" s="104">
        <v>42505</v>
      </c>
      <c r="S105" s="104">
        <v>5660</v>
      </c>
    </row>
    <row r="106" spans="1:19" x14ac:dyDescent="0.25">
      <c r="A106" s="43">
        <v>980</v>
      </c>
      <c r="B106" s="27" t="s">
        <v>119</v>
      </c>
      <c r="C106" s="8">
        <v>36890</v>
      </c>
      <c r="D106" s="8">
        <v>186</v>
      </c>
      <c r="E106" s="8" t="s">
        <v>389</v>
      </c>
      <c r="F106" s="8">
        <v>6138</v>
      </c>
      <c r="G106" s="8">
        <v>638</v>
      </c>
      <c r="H106" s="8">
        <v>6776</v>
      </c>
      <c r="I106" s="8">
        <v>59</v>
      </c>
      <c r="J106" s="92">
        <v>186</v>
      </c>
      <c r="K106" s="8">
        <v>6</v>
      </c>
      <c r="L106" s="8">
        <v>3040</v>
      </c>
      <c r="M106" s="8">
        <v>1030</v>
      </c>
      <c r="N106" s="8">
        <v>6252</v>
      </c>
      <c r="O106" s="8">
        <v>60</v>
      </c>
      <c r="P106" s="8">
        <v>585</v>
      </c>
      <c r="Q106" s="8">
        <v>9</v>
      </c>
      <c r="R106" s="8">
        <v>12111</v>
      </c>
      <c r="S106" s="8">
        <v>1588</v>
      </c>
    </row>
    <row r="107" spans="1:19" s="48" customFormat="1" ht="22.5" customHeight="1" x14ac:dyDescent="0.25">
      <c r="A107" s="97" t="s">
        <v>397</v>
      </c>
      <c r="B107" s="182"/>
      <c r="C107" s="98">
        <v>36890</v>
      </c>
      <c r="D107" s="98">
        <v>186</v>
      </c>
      <c r="E107" s="104" t="s">
        <v>389</v>
      </c>
      <c r="F107" s="104">
        <v>6138</v>
      </c>
      <c r="G107" s="104">
        <v>638</v>
      </c>
      <c r="H107" s="104">
        <v>6776</v>
      </c>
      <c r="I107" s="104">
        <v>59</v>
      </c>
      <c r="J107" s="104">
        <v>186</v>
      </c>
      <c r="K107" s="104">
        <v>6</v>
      </c>
      <c r="L107" s="104">
        <v>3040</v>
      </c>
      <c r="M107" s="104">
        <v>1030</v>
      </c>
      <c r="N107" s="104">
        <v>6252</v>
      </c>
      <c r="O107" s="104">
        <v>60</v>
      </c>
      <c r="P107" s="104">
        <v>585</v>
      </c>
      <c r="Q107" s="104">
        <v>9</v>
      </c>
      <c r="R107" s="104">
        <v>12111</v>
      </c>
      <c r="S107" s="104">
        <v>1588</v>
      </c>
    </row>
    <row r="108" spans="1:19" x14ac:dyDescent="0.25">
      <c r="A108" s="43">
        <v>1060</v>
      </c>
      <c r="B108" s="27" t="s">
        <v>120</v>
      </c>
      <c r="C108" s="8">
        <v>7134</v>
      </c>
      <c r="D108" s="8">
        <v>24</v>
      </c>
      <c r="E108" s="8" t="s">
        <v>389</v>
      </c>
      <c r="F108" s="8">
        <v>723</v>
      </c>
      <c r="G108" s="8">
        <v>101</v>
      </c>
      <c r="H108" s="8">
        <v>824</v>
      </c>
      <c r="I108" s="8">
        <v>8</v>
      </c>
      <c r="J108" s="92">
        <v>11</v>
      </c>
      <c r="K108" s="8">
        <v>5</v>
      </c>
      <c r="L108" s="8">
        <v>720</v>
      </c>
      <c r="M108" s="8">
        <v>169</v>
      </c>
      <c r="N108" s="8">
        <v>825</v>
      </c>
      <c r="O108" s="8">
        <v>4</v>
      </c>
      <c r="P108" s="8">
        <v>125</v>
      </c>
      <c r="Q108" s="8" t="s">
        <v>361</v>
      </c>
      <c r="R108" s="8">
        <v>2181</v>
      </c>
      <c r="S108" s="8">
        <v>331</v>
      </c>
    </row>
    <row r="109" spans="1:19" s="101" customFormat="1" x14ac:dyDescent="0.2">
      <c r="A109" s="43">
        <v>1080</v>
      </c>
      <c r="B109" s="27" t="s">
        <v>121</v>
      </c>
      <c r="C109" s="8">
        <v>34620</v>
      </c>
      <c r="D109" s="8">
        <v>99</v>
      </c>
      <c r="E109" s="8" t="s">
        <v>389</v>
      </c>
      <c r="F109" s="8">
        <v>2990</v>
      </c>
      <c r="G109" s="8">
        <v>310</v>
      </c>
      <c r="H109" s="8">
        <v>3300</v>
      </c>
      <c r="I109" s="8">
        <v>15</v>
      </c>
      <c r="J109" s="92">
        <v>48</v>
      </c>
      <c r="K109" s="121">
        <v>14</v>
      </c>
      <c r="L109" s="121">
        <v>2288</v>
      </c>
      <c r="M109" s="121">
        <v>1064</v>
      </c>
      <c r="N109" s="121">
        <v>3155</v>
      </c>
      <c r="O109" s="121">
        <v>35</v>
      </c>
      <c r="P109" s="121">
        <v>349</v>
      </c>
      <c r="Q109" s="121">
        <v>1</v>
      </c>
      <c r="R109" s="121">
        <v>9247</v>
      </c>
      <c r="S109" s="121">
        <v>1494</v>
      </c>
    </row>
    <row r="110" spans="1:19" x14ac:dyDescent="0.25">
      <c r="A110" s="43">
        <v>1081</v>
      </c>
      <c r="B110" s="27" t="s">
        <v>122</v>
      </c>
      <c r="C110" s="8">
        <v>16572</v>
      </c>
      <c r="D110" s="8">
        <v>56</v>
      </c>
      <c r="E110" s="8" t="s">
        <v>389</v>
      </c>
      <c r="F110" s="8">
        <v>1589</v>
      </c>
      <c r="G110" s="8">
        <v>165</v>
      </c>
      <c r="H110" s="8">
        <v>1754</v>
      </c>
      <c r="I110" s="8">
        <v>15</v>
      </c>
      <c r="J110" s="92">
        <v>22</v>
      </c>
      <c r="K110" s="8">
        <v>17</v>
      </c>
      <c r="L110" s="8">
        <v>1186</v>
      </c>
      <c r="M110" s="8">
        <v>418</v>
      </c>
      <c r="N110" s="8">
        <v>1713</v>
      </c>
      <c r="O110" s="8">
        <v>23</v>
      </c>
      <c r="P110" s="8">
        <v>236</v>
      </c>
      <c r="Q110" s="8">
        <v>1</v>
      </c>
      <c r="R110" s="8">
        <v>4826</v>
      </c>
      <c r="S110" s="8">
        <v>821</v>
      </c>
    </row>
    <row r="111" spans="1:19" s="101" customFormat="1" x14ac:dyDescent="0.25">
      <c r="A111" s="137">
        <v>1082</v>
      </c>
      <c r="B111" s="138" t="s">
        <v>123</v>
      </c>
      <c r="C111" s="121">
        <v>17538</v>
      </c>
      <c r="D111" s="121">
        <v>47</v>
      </c>
      <c r="E111" s="121" t="s">
        <v>389</v>
      </c>
      <c r="F111" s="121">
        <v>1691</v>
      </c>
      <c r="G111" s="121">
        <v>266</v>
      </c>
      <c r="H111" s="121">
        <v>1957</v>
      </c>
      <c r="I111" s="121">
        <v>59</v>
      </c>
      <c r="J111" s="121">
        <v>18</v>
      </c>
      <c r="K111" s="121">
        <v>3</v>
      </c>
      <c r="L111" s="121">
        <v>1429</v>
      </c>
      <c r="M111" s="121">
        <v>529</v>
      </c>
      <c r="N111" s="121">
        <v>1216</v>
      </c>
      <c r="O111" s="121">
        <v>22</v>
      </c>
      <c r="P111" s="121">
        <v>162</v>
      </c>
      <c r="Q111" s="121">
        <v>2</v>
      </c>
      <c r="R111" s="121">
        <v>4819</v>
      </c>
      <c r="S111" s="121">
        <v>650</v>
      </c>
    </row>
    <row r="112" spans="1:19" s="101" customFormat="1" x14ac:dyDescent="0.25">
      <c r="A112" s="137">
        <v>1083</v>
      </c>
      <c r="B112" s="138" t="s">
        <v>124</v>
      </c>
      <c r="C112" s="121">
        <v>10081</v>
      </c>
      <c r="D112" s="121">
        <v>42</v>
      </c>
      <c r="E112" s="121" t="s">
        <v>389</v>
      </c>
      <c r="F112" s="121">
        <v>1301</v>
      </c>
      <c r="G112" s="121">
        <v>205</v>
      </c>
      <c r="H112" s="121">
        <v>1506</v>
      </c>
      <c r="I112" s="121">
        <v>46</v>
      </c>
      <c r="J112" s="121">
        <v>23</v>
      </c>
      <c r="K112" s="121">
        <v>8</v>
      </c>
      <c r="L112" s="121">
        <v>850</v>
      </c>
      <c r="M112" s="121">
        <v>294</v>
      </c>
      <c r="N112" s="121">
        <v>1010</v>
      </c>
      <c r="O112" s="121">
        <v>19</v>
      </c>
      <c r="P112" s="121">
        <v>94</v>
      </c>
      <c r="Q112" s="121">
        <v>1</v>
      </c>
      <c r="R112" s="121">
        <v>3252</v>
      </c>
      <c r="S112" s="121">
        <v>413</v>
      </c>
    </row>
    <row r="113" spans="1:19" s="48" customFormat="1" ht="22.5" customHeight="1" x14ac:dyDescent="0.25">
      <c r="A113" s="97" t="s">
        <v>398</v>
      </c>
      <c r="B113" s="182"/>
      <c r="C113" s="98">
        <v>85945</v>
      </c>
      <c r="D113" s="98">
        <v>268</v>
      </c>
      <c r="E113" s="104" t="s">
        <v>389</v>
      </c>
      <c r="F113" s="104">
        <v>8294</v>
      </c>
      <c r="G113" s="104">
        <v>1047</v>
      </c>
      <c r="H113" s="104">
        <v>9341</v>
      </c>
      <c r="I113" s="104">
        <v>143</v>
      </c>
      <c r="J113" s="104">
        <v>122</v>
      </c>
      <c r="K113" s="104">
        <v>47</v>
      </c>
      <c r="L113" s="104">
        <v>6473</v>
      </c>
      <c r="M113" s="104">
        <v>2474</v>
      </c>
      <c r="N113" s="104">
        <v>7919</v>
      </c>
      <c r="O113" s="104">
        <v>103</v>
      </c>
      <c r="P113" s="104">
        <v>966</v>
      </c>
      <c r="Q113" s="104">
        <v>5</v>
      </c>
      <c r="R113" s="104">
        <v>24325</v>
      </c>
      <c r="S113" s="104">
        <v>3709</v>
      </c>
    </row>
    <row r="114" spans="1:19" s="48" customFormat="1" x14ac:dyDescent="0.25">
      <c r="A114" s="137">
        <v>1214</v>
      </c>
      <c r="B114" s="138" t="s">
        <v>125</v>
      </c>
      <c r="C114" s="121">
        <v>8189</v>
      </c>
      <c r="D114" s="121">
        <v>32</v>
      </c>
      <c r="E114" s="121" t="s">
        <v>389</v>
      </c>
      <c r="F114" s="121">
        <v>1050</v>
      </c>
      <c r="G114" s="121">
        <v>178</v>
      </c>
      <c r="H114" s="121">
        <v>1228</v>
      </c>
      <c r="I114" s="121">
        <v>14</v>
      </c>
      <c r="J114" s="121">
        <v>16</v>
      </c>
      <c r="K114" s="121">
        <v>1</v>
      </c>
      <c r="L114" s="121">
        <v>750</v>
      </c>
      <c r="M114" s="121">
        <v>139</v>
      </c>
      <c r="N114" s="121">
        <v>1105</v>
      </c>
      <c r="O114" s="121">
        <v>17</v>
      </c>
      <c r="P114" s="121">
        <v>63</v>
      </c>
      <c r="Q114" s="121">
        <v>1</v>
      </c>
      <c r="R114" s="121">
        <v>2696</v>
      </c>
      <c r="S114" s="121">
        <v>390</v>
      </c>
    </row>
    <row r="115" spans="1:19" s="48" customFormat="1" x14ac:dyDescent="0.25">
      <c r="A115" s="137">
        <v>1230</v>
      </c>
      <c r="B115" s="138" t="s">
        <v>126</v>
      </c>
      <c r="C115" s="121">
        <v>13078</v>
      </c>
      <c r="D115" s="121">
        <v>32</v>
      </c>
      <c r="E115" s="121" t="s">
        <v>389</v>
      </c>
      <c r="F115" s="121">
        <v>1034</v>
      </c>
      <c r="G115" s="121">
        <v>345</v>
      </c>
      <c r="H115" s="121">
        <v>1379</v>
      </c>
      <c r="I115" s="121">
        <v>42</v>
      </c>
      <c r="J115" s="121">
        <v>15</v>
      </c>
      <c r="K115" s="121">
        <v>1</v>
      </c>
      <c r="L115" s="121">
        <v>1021</v>
      </c>
      <c r="M115" s="121">
        <v>257</v>
      </c>
      <c r="N115" s="121">
        <v>446</v>
      </c>
      <c r="O115" s="121">
        <v>10</v>
      </c>
      <c r="P115" s="121">
        <v>33</v>
      </c>
      <c r="Q115" s="121" t="s">
        <v>361</v>
      </c>
      <c r="R115" s="121">
        <v>2145</v>
      </c>
      <c r="S115" s="121">
        <v>300</v>
      </c>
    </row>
    <row r="116" spans="1:19" x14ac:dyDescent="0.25">
      <c r="A116" s="43">
        <v>1231</v>
      </c>
      <c r="B116" s="27" t="s">
        <v>127</v>
      </c>
      <c r="C116" s="8">
        <v>8483</v>
      </c>
      <c r="D116" s="8">
        <v>12</v>
      </c>
      <c r="E116" s="8" t="s">
        <v>389</v>
      </c>
      <c r="F116" s="8">
        <v>669</v>
      </c>
      <c r="G116" s="8">
        <v>141</v>
      </c>
      <c r="H116" s="8">
        <v>810</v>
      </c>
      <c r="I116" s="8">
        <v>47</v>
      </c>
      <c r="J116" s="92">
        <v>8</v>
      </c>
      <c r="K116" s="8" t="s">
        <v>361</v>
      </c>
      <c r="L116" s="8">
        <v>481</v>
      </c>
      <c r="M116" s="8">
        <v>123</v>
      </c>
      <c r="N116" s="8">
        <v>64</v>
      </c>
      <c r="O116" s="8">
        <v>3</v>
      </c>
      <c r="P116" s="8">
        <v>9</v>
      </c>
      <c r="Q116" s="8">
        <v>1</v>
      </c>
      <c r="R116" s="8">
        <v>917</v>
      </c>
      <c r="S116" s="8">
        <v>133</v>
      </c>
    </row>
    <row r="117" spans="1:19" s="48" customFormat="1" x14ac:dyDescent="0.25">
      <c r="A117" s="137">
        <v>1233</v>
      </c>
      <c r="B117" s="138" t="s">
        <v>128</v>
      </c>
      <c r="C117" s="121">
        <v>20696</v>
      </c>
      <c r="D117" s="121">
        <v>59</v>
      </c>
      <c r="E117" s="121" t="s">
        <v>389</v>
      </c>
      <c r="F117" s="121">
        <v>1490</v>
      </c>
      <c r="G117" s="121">
        <v>122</v>
      </c>
      <c r="H117" s="121">
        <v>1612</v>
      </c>
      <c r="I117" s="121">
        <v>9</v>
      </c>
      <c r="J117" s="121">
        <v>16</v>
      </c>
      <c r="K117" s="121">
        <v>1</v>
      </c>
      <c r="L117" s="121">
        <v>1298</v>
      </c>
      <c r="M117" s="121">
        <v>593</v>
      </c>
      <c r="N117" s="121">
        <v>617</v>
      </c>
      <c r="O117" s="121">
        <v>28</v>
      </c>
      <c r="P117" s="121">
        <v>120</v>
      </c>
      <c r="Q117" s="121" t="s">
        <v>361</v>
      </c>
      <c r="R117" s="121">
        <v>2707</v>
      </c>
      <c r="S117" s="121">
        <v>283</v>
      </c>
    </row>
    <row r="118" spans="1:19" x14ac:dyDescent="0.25">
      <c r="A118" s="43">
        <v>1256</v>
      </c>
      <c r="B118" s="27" t="s">
        <v>129</v>
      </c>
      <c r="C118" s="8">
        <v>7855</v>
      </c>
      <c r="D118" s="8">
        <v>31</v>
      </c>
      <c r="E118" s="8" t="s">
        <v>389</v>
      </c>
      <c r="F118" s="8">
        <v>923</v>
      </c>
      <c r="G118" s="8">
        <v>65</v>
      </c>
      <c r="H118" s="8">
        <v>988</v>
      </c>
      <c r="I118" s="8">
        <v>3</v>
      </c>
      <c r="J118" s="92">
        <v>23</v>
      </c>
      <c r="K118" s="8">
        <v>7</v>
      </c>
      <c r="L118" s="8">
        <v>674</v>
      </c>
      <c r="M118" s="8">
        <v>159</v>
      </c>
      <c r="N118" s="8">
        <v>910</v>
      </c>
      <c r="O118" s="8">
        <v>7</v>
      </c>
      <c r="P118" s="8">
        <v>117</v>
      </c>
      <c r="Q118" s="8" t="s">
        <v>361</v>
      </c>
      <c r="R118" s="8">
        <v>2679</v>
      </c>
      <c r="S118" s="8">
        <v>415</v>
      </c>
    </row>
    <row r="119" spans="1:19" x14ac:dyDescent="0.25">
      <c r="A119" s="43">
        <v>1257</v>
      </c>
      <c r="B119" s="27" t="s">
        <v>130</v>
      </c>
      <c r="C119" s="8">
        <v>5996</v>
      </c>
      <c r="D119" s="8">
        <v>33</v>
      </c>
      <c r="E119" s="8" t="s">
        <v>389</v>
      </c>
      <c r="F119" s="8">
        <v>702</v>
      </c>
      <c r="G119" s="8">
        <v>150</v>
      </c>
      <c r="H119" s="8">
        <v>852</v>
      </c>
      <c r="I119" s="8">
        <v>11</v>
      </c>
      <c r="J119" s="92">
        <v>15</v>
      </c>
      <c r="K119" s="8">
        <v>41</v>
      </c>
      <c r="L119" s="8">
        <v>515</v>
      </c>
      <c r="M119" s="8">
        <v>128</v>
      </c>
      <c r="N119" s="8">
        <v>897</v>
      </c>
      <c r="O119" s="8">
        <v>7</v>
      </c>
      <c r="P119" s="8">
        <v>154</v>
      </c>
      <c r="Q119" s="8">
        <v>1</v>
      </c>
      <c r="R119" s="8">
        <v>2208</v>
      </c>
      <c r="S119" s="8">
        <v>400</v>
      </c>
    </row>
    <row r="120" spans="1:19" x14ac:dyDescent="0.25">
      <c r="A120" s="43">
        <v>1260</v>
      </c>
      <c r="B120" s="27" t="s">
        <v>131</v>
      </c>
      <c r="C120" s="8">
        <v>8796</v>
      </c>
      <c r="D120" s="8">
        <v>26</v>
      </c>
      <c r="E120" s="8" t="s">
        <v>389</v>
      </c>
      <c r="F120" s="8">
        <v>1064</v>
      </c>
      <c r="G120" s="8">
        <v>230</v>
      </c>
      <c r="H120" s="8">
        <v>1294</v>
      </c>
      <c r="I120" s="8">
        <v>48</v>
      </c>
      <c r="J120" s="92">
        <v>12</v>
      </c>
      <c r="K120" s="8">
        <v>7</v>
      </c>
      <c r="L120" s="8">
        <v>810</v>
      </c>
      <c r="M120" s="8">
        <v>160</v>
      </c>
      <c r="N120" s="8">
        <v>470</v>
      </c>
      <c r="O120" s="8">
        <v>5</v>
      </c>
      <c r="P120" s="8">
        <v>49</v>
      </c>
      <c r="Q120" s="8" t="s">
        <v>361</v>
      </c>
      <c r="R120" s="8">
        <v>2032</v>
      </c>
      <c r="S120" s="8">
        <v>411</v>
      </c>
    </row>
    <row r="121" spans="1:19" s="101" customFormat="1" x14ac:dyDescent="0.25">
      <c r="A121" s="137">
        <v>1261</v>
      </c>
      <c r="B121" s="138" t="s">
        <v>132</v>
      </c>
      <c r="C121" s="121">
        <v>17237</v>
      </c>
      <c r="D121" s="121">
        <v>66</v>
      </c>
      <c r="E121" s="121" t="s">
        <v>389</v>
      </c>
      <c r="F121" s="121">
        <v>1478</v>
      </c>
      <c r="G121" s="121">
        <v>134</v>
      </c>
      <c r="H121" s="121">
        <v>1612</v>
      </c>
      <c r="I121" s="121">
        <v>33</v>
      </c>
      <c r="J121" s="121">
        <v>20</v>
      </c>
      <c r="K121" s="121">
        <v>3</v>
      </c>
      <c r="L121" s="121">
        <v>1519</v>
      </c>
      <c r="M121" s="121">
        <v>799</v>
      </c>
      <c r="N121" s="121">
        <v>674</v>
      </c>
      <c r="O121" s="121">
        <v>18</v>
      </c>
      <c r="P121" s="121">
        <v>95</v>
      </c>
      <c r="Q121" s="121">
        <v>2</v>
      </c>
      <c r="R121" s="121">
        <v>3557</v>
      </c>
      <c r="S121" s="121">
        <v>577</v>
      </c>
    </row>
    <row r="122" spans="1:19" s="101" customFormat="1" x14ac:dyDescent="0.25">
      <c r="A122" s="137">
        <v>1262</v>
      </c>
      <c r="B122" s="138" t="s">
        <v>133</v>
      </c>
      <c r="C122" s="121">
        <v>12127</v>
      </c>
      <c r="D122" s="121">
        <v>34</v>
      </c>
      <c r="E122" s="121" t="s">
        <v>389</v>
      </c>
      <c r="F122" s="121">
        <v>619</v>
      </c>
      <c r="G122" s="121">
        <v>57</v>
      </c>
      <c r="H122" s="121">
        <v>676</v>
      </c>
      <c r="I122" s="121">
        <v>4</v>
      </c>
      <c r="J122" s="121">
        <v>5</v>
      </c>
      <c r="K122" s="121" t="s">
        <v>361</v>
      </c>
      <c r="L122" s="121">
        <v>830</v>
      </c>
      <c r="M122" s="121">
        <v>262</v>
      </c>
      <c r="N122" s="121">
        <v>262</v>
      </c>
      <c r="O122" s="121">
        <v>29</v>
      </c>
      <c r="P122" s="121">
        <v>47</v>
      </c>
      <c r="Q122" s="121">
        <v>1</v>
      </c>
      <c r="R122" s="121">
        <v>1527</v>
      </c>
      <c r="S122" s="121">
        <v>161</v>
      </c>
    </row>
    <row r="123" spans="1:19" x14ac:dyDescent="0.25">
      <c r="A123" s="43">
        <v>1263</v>
      </c>
      <c r="B123" s="27" t="s">
        <v>134</v>
      </c>
      <c r="C123" s="8">
        <v>11953</v>
      </c>
      <c r="D123" s="8">
        <v>30</v>
      </c>
      <c r="E123" s="8" t="s">
        <v>389</v>
      </c>
      <c r="F123" s="8">
        <v>1033</v>
      </c>
      <c r="G123" s="8">
        <v>110</v>
      </c>
      <c r="H123" s="8">
        <v>1143</v>
      </c>
      <c r="I123" s="8">
        <v>21</v>
      </c>
      <c r="J123" s="92">
        <v>12</v>
      </c>
      <c r="K123" s="8" t="s">
        <v>361</v>
      </c>
      <c r="L123" s="8">
        <v>1008</v>
      </c>
      <c r="M123" s="8">
        <v>321</v>
      </c>
      <c r="N123" s="8">
        <v>551</v>
      </c>
      <c r="O123" s="8">
        <v>9</v>
      </c>
      <c r="P123" s="8">
        <v>79</v>
      </c>
      <c r="Q123" s="8">
        <v>1</v>
      </c>
      <c r="R123" s="8">
        <v>2096</v>
      </c>
      <c r="S123" s="8">
        <v>405</v>
      </c>
    </row>
    <row r="124" spans="1:19" s="48" customFormat="1" x14ac:dyDescent="0.25">
      <c r="A124" s="137">
        <v>1264</v>
      </c>
      <c r="B124" s="138" t="s">
        <v>135</v>
      </c>
      <c r="C124" s="121">
        <v>8983</v>
      </c>
      <c r="D124" s="121">
        <v>31</v>
      </c>
      <c r="E124" s="121" t="s">
        <v>389</v>
      </c>
      <c r="F124" s="121">
        <v>1097</v>
      </c>
      <c r="G124" s="121">
        <v>307</v>
      </c>
      <c r="H124" s="121">
        <v>1404</v>
      </c>
      <c r="I124" s="121">
        <v>50</v>
      </c>
      <c r="J124" s="121">
        <v>14</v>
      </c>
      <c r="K124" s="121">
        <v>1</v>
      </c>
      <c r="L124" s="121">
        <v>747</v>
      </c>
      <c r="M124" s="121">
        <v>182</v>
      </c>
      <c r="N124" s="121">
        <v>868</v>
      </c>
      <c r="O124" s="121">
        <v>5</v>
      </c>
      <c r="P124" s="121">
        <v>59</v>
      </c>
      <c r="Q124" s="121">
        <v>1</v>
      </c>
      <c r="R124" s="121">
        <v>2775</v>
      </c>
      <c r="S124" s="121">
        <v>371</v>
      </c>
    </row>
    <row r="125" spans="1:19" x14ac:dyDescent="0.25">
      <c r="A125" s="43">
        <v>1265</v>
      </c>
      <c r="B125" s="27" t="s">
        <v>136</v>
      </c>
      <c r="C125" s="8">
        <v>11918</v>
      </c>
      <c r="D125" s="8">
        <v>52</v>
      </c>
      <c r="E125" s="8" t="s">
        <v>389</v>
      </c>
      <c r="F125" s="8">
        <v>1898</v>
      </c>
      <c r="G125" s="8">
        <v>209</v>
      </c>
      <c r="H125" s="8">
        <v>2107</v>
      </c>
      <c r="I125" s="8">
        <v>14</v>
      </c>
      <c r="J125" s="92">
        <v>19</v>
      </c>
      <c r="K125" s="8">
        <v>4</v>
      </c>
      <c r="L125" s="8">
        <v>1196</v>
      </c>
      <c r="M125" s="8">
        <v>214</v>
      </c>
      <c r="N125" s="8">
        <v>1840</v>
      </c>
      <c r="O125" s="8">
        <v>9</v>
      </c>
      <c r="P125" s="8">
        <v>113</v>
      </c>
      <c r="Q125" s="8" t="s">
        <v>361</v>
      </c>
      <c r="R125" s="8">
        <v>4353</v>
      </c>
      <c r="S125" s="8">
        <v>728</v>
      </c>
    </row>
    <row r="126" spans="1:19" x14ac:dyDescent="0.25">
      <c r="A126" s="43">
        <v>1266</v>
      </c>
      <c r="B126" s="27" t="s">
        <v>137</v>
      </c>
      <c r="C126" s="8">
        <v>9177</v>
      </c>
      <c r="D126" s="8">
        <v>43</v>
      </c>
      <c r="E126" s="8" t="s">
        <v>389</v>
      </c>
      <c r="F126" s="8">
        <v>1355</v>
      </c>
      <c r="G126" s="8">
        <v>167</v>
      </c>
      <c r="H126" s="8">
        <v>1522</v>
      </c>
      <c r="I126" s="8">
        <v>15</v>
      </c>
      <c r="J126" s="92">
        <v>23</v>
      </c>
      <c r="K126" s="8">
        <v>2</v>
      </c>
      <c r="L126" s="8">
        <v>848</v>
      </c>
      <c r="M126" s="8">
        <v>202</v>
      </c>
      <c r="N126" s="8">
        <v>1833</v>
      </c>
      <c r="O126" s="8">
        <v>13</v>
      </c>
      <c r="P126" s="8">
        <v>106</v>
      </c>
      <c r="Q126" s="8">
        <v>1</v>
      </c>
      <c r="R126" s="8">
        <v>3274</v>
      </c>
      <c r="S126" s="8">
        <v>584</v>
      </c>
    </row>
    <row r="127" spans="1:19" x14ac:dyDescent="0.25">
      <c r="A127" s="43">
        <v>1267</v>
      </c>
      <c r="B127" s="27" t="s">
        <v>138</v>
      </c>
      <c r="C127" s="8">
        <v>9286</v>
      </c>
      <c r="D127" s="8">
        <v>47</v>
      </c>
      <c r="E127" s="8" t="s">
        <v>389</v>
      </c>
      <c r="F127" s="8">
        <v>1082</v>
      </c>
      <c r="G127" s="8">
        <v>91</v>
      </c>
      <c r="H127" s="8">
        <v>1173</v>
      </c>
      <c r="I127" s="8">
        <v>13</v>
      </c>
      <c r="J127" s="92">
        <v>19</v>
      </c>
      <c r="K127" s="8">
        <v>11</v>
      </c>
      <c r="L127" s="8">
        <v>792</v>
      </c>
      <c r="M127" s="8">
        <v>236</v>
      </c>
      <c r="N127" s="8">
        <v>865</v>
      </c>
      <c r="O127" s="8">
        <v>5</v>
      </c>
      <c r="P127" s="8">
        <v>119</v>
      </c>
      <c r="Q127" s="8">
        <v>2</v>
      </c>
      <c r="R127" s="8">
        <v>2785</v>
      </c>
      <c r="S127" s="8">
        <v>471</v>
      </c>
    </row>
    <row r="128" spans="1:19" x14ac:dyDescent="0.25">
      <c r="A128" s="43">
        <v>1270</v>
      </c>
      <c r="B128" s="27" t="s">
        <v>139</v>
      </c>
      <c r="C128" s="8">
        <v>8139</v>
      </c>
      <c r="D128" s="8">
        <v>37</v>
      </c>
      <c r="E128" s="8" t="s">
        <v>389</v>
      </c>
      <c r="F128" s="8">
        <v>1309</v>
      </c>
      <c r="G128" s="8">
        <v>307</v>
      </c>
      <c r="H128" s="8">
        <v>1616</v>
      </c>
      <c r="I128" s="8">
        <v>99</v>
      </c>
      <c r="J128" s="92">
        <v>18</v>
      </c>
      <c r="K128" s="8" t="s">
        <v>361</v>
      </c>
      <c r="L128" s="8">
        <v>654</v>
      </c>
      <c r="M128" s="8">
        <v>160</v>
      </c>
      <c r="N128" s="8">
        <v>1568</v>
      </c>
      <c r="O128" s="8">
        <v>14</v>
      </c>
      <c r="P128" s="8">
        <v>37</v>
      </c>
      <c r="Q128" s="8">
        <v>1</v>
      </c>
      <c r="R128" s="8">
        <v>2827</v>
      </c>
      <c r="S128" s="8">
        <v>390</v>
      </c>
    </row>
    <row r="129" spans="1:19" x14ac:dyDescent="0.25">
      <c r="A129" s="43">
        <v>1272</v>
      </c>
      <c r="B129" s="27" t="s">
        <v>140</v>
      </c>
      <c r="C129" s="8">
        <v>6892</v>
      </c>
      <c r="D129" s="8">
        <v>25</v>
      </c>
      <c r="E129" s="8" t="s">
        <v>389</v>
      </c>
      <c r="F129" s="8">
        <v>789</v>
      </c>
      <c r="G129" s="8">
        <v>76</v>
      </c>
      <c r="H129" s="8">
        <v>865</v>
      </c>
      <c r="I129" s="8">
        <v>2</v>
      </c>
      <c r="J129" s="92">
        <v>13</v>
      </c>
      <c r="K129" s="8">
        <v>1</v>
      </c>
      <c r="L129" s="8">
        <v>606</v>
      </c>
      <c r="M129" s="8">
        <v>181</v>
      </c>
      <c r="N129" s="8">
        <v>569</v>
      </c>
      <c r="O129" s="8">
        <v>7</v>
      </c>
      <c r="P129" s="8">
        <v>37</v>
      </c>
      <c r="Q129" s="8" t="s">
        <v>361</v>
      </c>
      <c r="R129" s="8">
        <v>2337</v>
      </c>
      <c r="S129" s="8">
        <v>355</v>
      </c>
    </row>
    <row r="130" spans="1:19" x14ac:dyDescent="0.25">
      <c r="A130" s="43">
        <v>1273</v>
      </c>
      <c r="B130" s="27" t="s">
        <v>141</v>
      </c>
      <c r="C130" s="8">
        <v>7426</v>
      </c>
      <c r="D130" s="8">
        <v>30</v>
      </c>
      <c r="E130" s="8" t="s">
        <v>389</v>
      </c>
      <c r="F130" s="8">
        <v>874</v>
      </c>
      <c r="G130" s="8">
        <v>109</v>
      </c>
      <c r="H130" s="8">
        <v>983</v>
      </c>
      <c r="I130" s="8">
        <v>10</v>
      </c>
      <c r="J130" s="92">
        <v>15</v>
      </c>
      <c r="K130" s="8">
        <v>2</v>
      </c>
      <c r="L130" s="8">
        <v>649</v>
      </c>
      <c r="M130" s="8">
        <v>163</v>
      </c>
      <c r="N130" s="8">
        <v>1105</v>
      </c>
      <c r="O130" s="8">
        <v>11</v>
      </c>
      <c r="P130" s="8">
        <v>186</v>
      </c>
      <c r="Q130" s="8" t="s">
        <v>361</v>
      </c>
      <c r="R130" s="8">
        <v>2630</v>
      </c>
      <c r="S130" s="8">
        <v>408</v>
      </c>
    </row>
    <row r="131" spans="1:19" x14ac:dyDescent="0.25">
      <c r="A131" s="43">
        <v>1275</v>
      </c>
      <c r="B131" s="27" t="s">
        <v>142</v>
      </c>
      <c r="C131" s="8">
        <v>3564</v>
      </c>
      <c r="D131" s="8">
        <v>15</v>
      </c>
      <c r="E131" s="8" t="s">
        <v>389</v>
      </c>
      <c r="F131" s="8">
        <v>488</v>
      </c>
      <c r="G131" s="8">
        <v>49</v>
      </c>
      <c r="H131" s="8">
        <v>537</v>
      </c>
      <c r="I131" s="8">
        <v>5</v>
      </c>
      <c r="J131" s="92">
        <v>8</v>
      </c>
      <c r="K131" s="8" t="s">
        <v>361</v>
      </c>
      <c r="L131" s="8">
        <v>286</v>
      </c>
      <c r="M131" s="8">
        <v>69</v>
      </c>
      <c r="N131" s="8">
        <v>444</v>
      </c>
      <c r="O131" s="8">
        <v>6</v>
      </c>
      <c r="P131" s="8">
        <v>54</v>
      </c>
      <c r="Q131" s="8">
        <v>1</v>
      </c>
      <c r="R131" s="8">
        <v>1166</v>
      </c>
      <c r="S131" s="8">
        <v>195</v>
      </c>
    </row>
    <row r="132" spans="1:19" x14ac:dyDescent="0.25">
      <c r="A132" s="43">
        <v>1276</v>
      </c>
      <c r="B132" s="27" t="s">
        <v>143</v>
      </c>
      <c r="C132" s="8">
        <v>10384</v>
      </c>
      <c r="D132" s="8">
        <v>46</v>
      </c>
      <c r="E132" s="8" t="s">
        <v>389</v>
      </c>
      <c r="F132" s="8">
        <v>1121</v>
      </c>
      <c r="G132" s="8">
        <v>355</v>
      </c>
      <c r="H132" s="8">
        <v>1476</v>
      </c>
      <c r="I132" s="8">
        <v>105</v>
      </c>
      <c r="J132" s="92">
        <v>24</v>
      </c>
      <c r="K132" s="8">
        <v>5</v>
      </c>
      <c r="L132" s="8">
        <v>936</v>
      </c>
      <c r="M132" s="8">
        <v>194</v>
      </c>
      <c r="N132" s="8">
        <v>1110</v>
      </c>
      <c r="O132" s="8">
        <v>12</v>
      </c>
      <c r="P132" s="8">
        <v>131</v>
      </c>
      <c r="Q132" s="8">
        <v>1</v>
      </c>
      <c r="R132" s="8">
        <v>3402</v>
      </c>
      <c r="S132" s="8">
        <v>578</v>
      </c>
    </row>
    <row r="133" spans="1:19" x14ac:dyDescent="0.25">
      <c r="A133" s="43">
        <v>1277</v>
      </c>
      <c r="B133" s="27" t="s">
        <v>144</v>
      </c>
      <c r="C133" s="8">
        <v>8391</v>
      </c>
      <c r="D133" s="8">
        <v>26</v>
      </c>
      <c r="E133" s="8" t="s">
        <v>389</v>
      </c>
      <c r="F133" s="8">
        <v>860</v>
      </c>
      <c r="G133" s="8">
        <v>130</v>
      </c>
      <c r="H133" s="8">
        <v>990</v>
      </c>
      <c r="I133" s="8">
        <v>31</v>
      </c>
      <c r="J133" s="92">
        <v>11</v>
      </c>
      <c r="K133" s="8" t="s">
        <v>361</v>
      </c>
      <c r="L133" s="8">
        <v>619</v>
      </c>
      <c r="M133" s="8">
        <v>167</v>
      </c>
      <c r="N133" s="8">
        <v>488</v>
      </c>
      <c r="O133" s="8">
        <v>1</v>
      </c>
      <c r="P133" s="8">
        <v>24</v>
      </c>
      <c r="Q133" s="8" t="s">
        <v>361</v>
      </c>
      <c r="R133" s="8">
        <v>1880</v>
      </c>
      <c r="S133" s="8">
        <v>390</v>
      </c>
    </row>
    <row r="134" spans="1:19" x14ac:dyDescent="0.25">
      <c r="A134" s="43">
        <v>1278</v>
      </c>
      <c r="B134" s="27" t="s">
        <v>145</v>
      </c>
      <c r="C134" s="8">
        <v>9372</v>
      </c>
      <c r="D134" s="8">
        <v>33</v>
      </c>
      <c r="E134" s="8" t="s">
        <v>389</v>
      </c>
      <c r="F134" s="8">
        <v>1426</v>
      </c>
      <c r="G134" s="8">
        <v>155</v>
      </c>
      <c r="H134" s="8">
        <v>1581</v>
      </c>
      <c r="I134" s="8">
        <v>13</v>
      </c>
      <c r="J134" s="92">
        <v>8</v>
      </c>
      <c r="K134" s="8">
        <v>8</v>
      </c>
      <c r="L134" s="8">
        <v>572</v>
      </c>
      <c r="M134" s="8">
        <v>317</v>
      </c>
      <c r="N134" s="8">
        <v>1302</v>
      </c>
      <c r="O134" s="8">
        <v>12</v>
      </c>
      <c r="P134" s="8">
        <v>146</v>
      </c>
      <c r="Q134" s="8" t="s">
        <v>361</v>
      </c>
      <c r="R134" s="8">
        <v>3338</v>
      </c>
      <c r="S134" s="8">
        <v>171</v>
      </c>
    </row>
    <row r="135" spans="1:19" x14ac:dyDescent="0.25">
      <c r="A135" s="43">
        <v>1280</v>
      </c>
      <c r="B135" s="27" t="s">
        <v>146</v>
      </c>
      <c r="C135" s="8">
        <v>124640</v>
      </c>
      <c r="D135" s="8">
        <v>194</v>
      </c>
      <c r="E135" s="8" t="s">
        <v>389</v>
      </c>
      <c r="F135" s="8">
        <v>12776</v>
      </c>
      <c r="G135" s="8">
        <v>2002</v>
      </c>
      <c r="H135" s="8">
        <v>14778</v>
      </c>
      <c r="I135" s="8">
        <v>399</v>
      </c>
      <c r="J135" s="92">
        <v>94</v>
      </c>
      <c r="K135" s="8">
        <v>346</v>
      </c>
      <c r="L135" s="8">
        <v>4741</v>
      </c>
      <c r="M135" s="8">
        <v>1081</v>
      </c>
      <c r="N135" s="8">
        <v>1122</v>
      </c>
      <c r="O135" s="8">
        <v>74</v>
      </c>
      <c r="P135" s="8">
        <v>202</v>
      </c>
      <c r="Q135" s="8">
        <v>1</v>
      </c>
      <c r="R135" s="8">
        <v>17684</v>
      </c>
      <c r="S135" s="8">
        <v>1035</v>
      </c>
    </row>
    <row r="136" spans="1:19" x14ac:dyDescent="0.25">
      <c r="A136" s="43">
        <v>1281</v>
      </c>
      <c r="B136" s="27" t="s">
        <v>147</v>
      </c>
      <c r="C136" s="8">
        <v>62752</v>
      </c>
      <c r="D136" s="8">
        <v>78</v>
      </c>
      <c r="E136" s="8" t="s">
        <v>389</v>
      </c>
      <c r="F136" s="8">
        <v>9084</v>
      </c>
      <c r="G136" s="8">
        <v>502</v>
      </c>
      <c r="H136" s="8">
        <v>9586</v>
      </c>
      <c r="I136" s="8">
        <v>44</v>
      </c>
      <c r="J136" s="92">
        <v>38</v>
      </c>
      <c r="K136" s="8">
        <v>259</v>
      </c>
      <c r="L136" s="8">
        <v>2638</v>
      </c>
      <c r="M136" s="8">
        <v>529</v>
      </c>
      <c r="N136" s="8">
        <v>1479</v>
      </c>
      <c r="O136" s="8">
        <v>86</v>
      </c>
      <c r="P136" s="8">
        <v>189</v>
      </c>
      <c r="Q136" s="8">
        <v>1</v>
      </c>
      <c r="R136" s="8">
        <v>6756</v>
      </c>
      <c r="S136" s="8">
        <v>722</v>
      </c>
    </row>
    <row r="137" spans="1:19" x14ac:dyDescent="0.25">
      <c r="A137" s="43">
        <v>1282</v>
      </c>
      <c r="B137" s="27" t="s">
        <v>148</v>
      </c>
      <c r="C137" s="8">
        <v>20174</v>
      </c>
      <c r="D137" s="8">
        <v>50</v>
      </c>
      <c r="E137" s="8" t="s">
        <v>389</v>
      </c>
      <c r="F137" s="8">
        <v>1666</v>
      </c>
      <c r="G137" s="8">
        <v>569</v>
      </c>
      <c r="H137" s="8">
        <v>2235</v>
      </c>
      <c r="I137" s="8">
        <v>67</v>
      </c>
      <c r="J137" s="92">
        <v>24</v>
      </c>
      <c r="K137" s="8">
        <v>9</v>
      </c>
      <c r="L137" s="8">
        <v>1323</v>
      </c>
      <c r="M137" s="8">
        <v>358</v>
      </c>
      <c r="N137" s="8">
        <v>617</v>
      </c>
      <c r="O137" s="8">
        <v>12</v>
      </c>
      <c r="P137" s="8">
        <v>81</v>
      </c>
      <c r="Q137" s="8">
        <v>1</v>
      </c>
      <c r="R137" s="8">
        <v>4426</v>
      </c>
      <c r="S137" s="8">
        <v>403</v>
      </c>
    </row>
    <row r="138" spans="1:19" x14ac:dyDescent="0.25">
      <c r="A138" s="43">
        <v>1283</v>
      </c>
      <c r="B138" s="27" t="s">
        <v>149</v>
      </c>
      <c r="C138" s="8">
        <v>66487</v>
      </c>
      <c r="D138" s="8">
        <v>150</v>
      </c>
      <c r="E138" s="8" t="s">
        <v>389</v>
      </c>
      <c r="F138" s="8">
        <v>7996</v>
      </c>
      <c r="G138" s="8">
        <v>1737</v>
      </c>
      <c r="H138" s="8">
        <v>9733</v>
      </c>
      <c r="I138" s="8">
        <v>463</v>
      </c>
      <c r="J138" s="92">
        <v>55</v>
      </c>
      <c r="K138" s="8">
        <v>156</v>
      </c>
      <c r="L138" s="8">
        <v>3780</v>
      </c>
      <c r="M138" s="8">
        <v>1131</v>
      </c>
      <c r="N138" s="8">
        <v>1379</v>
      </c>
      <c r="O138" s="8">
        <v>49</v>
      </c>
      <c r="P138" s="8">
        <v>198</v>
      </c>
      <c r="Q138" s="8">
        <v>1</v>
      </c>
      <c r="R138" s="8">
        <v>12916</v>
      </c>
      <c r="S138" s="8">
        <v>959</v>
      </c>
    </row>
    <row r="139" spans="1:19" x14ac:dyDescent="0.25">
      <c r="A139" s="43">
        <v>1284</v>
      </c>
      <c r="B139" s="27" t="s">
        <v>150</v>
      </c>
      <c r="C139" s="8">
        <v>15000</v>
      </c>
      <c r="D139" s="8">
        <v>52</v>
      </c>
      <c r="E139" s="8" t="s">
        <v>389</v>
      </c>
      <c r="F139" s="8">
        <v>1421</v>
      </c>
      <c r="G139" s="8">
        <v>114</v>
      </c>
      <c r="H139" s="8">
        <v>1535</v>
      </c>
      <c r="I139" s="8">
        <v>30</v>
      </c>
      <c r="J139" s="92">
        <v>17</v>
      </c>
      <c r="K139" s="8" t="s">
        <v>361</v>
      </c>
      <c r="L139" s="8">
        <v>1053</v>
      </c>
      <c r="M139" s="8">
        <v>398</v>
      </c>
      <c r="N139" s="8">
        <v>724</v>
      </c>
      <c r="O139" s="8">
        <v>32</v>
      </c>
      <c r="P139" s="8">
        <v>55</v>
      </c>
      <c r="Q139" s="8">
        <v>1</v>
      </c>
      <c r="R139" s="8">
        <v>2807</v>
      </c>
      <c r="S139" s="8">
        <v>317</v>
      </c>
    </row>
    <row r="140" spans="1:19" x14ac:dyDescent="0.25">
      <c r="A140" s="43">
        <v>1285</v>
      </c>
      <c r="B140" s="27" t="s">
        <v>151</v>
      </c>
      <c r="C140" s="8">
        <v>17372</v>
      </c>
      <c r="D140" s="8">
        <v>53</v>
      </c>
      <c r="E140" s="8" t="s">
        <v>389</v>
      </c>
      <c r="F140" s="8">
        <v>1835</v>
      </c>
      <c r="G140" s="8">
        <v>290</v>
      </c>
      <c r="H140" s="8">
        <v>2125</v>
      </c>
      <c r="I140" s="8">
        <v>42</v>
      </c>
      <c r="J140" s="92">
        <v>21</v>
      </c>
      <c r="K140" s="8">
        <v>15</v>
      </c>
      <c r="L140" s="8">
        <v>1455</v>
      </c>
      <c r="M140" s="8">
        <v>340</v>
      </c>
      <c r="N140" s="8">
        <v>1648</v>
      </c>
      <c r="O140" s="8">
        <v>15</v>
      </c>
      <c r="P140" s="8">
        <v>79</v>
      </c>
      <c r="Q140" s="8" t="s">
        <v>361</v>
      </c>
      <c r="R140" s="8">
        <v>4245</v>
      </c>
      <c r="S140" s="8">
        <v>767</v>
      </c>
    </row>
    <row r="141" spans="1:19" x14ac:dyDescent="0.25">
      <c r="A141" s="43">
        <v>1286</v>
      </c>
      <c r="B141" s="27" t="s">
        <v>152</v>
      </c>
      <c r="C141" s="8">
        <v>16890</v>
      </c>
      <c r="D141" s="8">
        <v>61</v>
      </c>
      <c r="E141" s="8" t="s">
        <v>389</v>
      </c>
      <c r="F141" s="8">
        <v>1805</v>
      </c>
      <c r="G141" s="8">
        <v>190</v>
      </c>
      <c r="H141" s="8">
        <v>1995</v>
      </c>
      <c r="I141" s="8">
        <v>26</v>
      </c>
      <c r="J141" s="92">
        <v>13</v>
      </c>
      <c r="K141" s="8">
        <v>26</v>
      </c>
      <c r="L141" s="8">
        <v>1109</v>
      </c>
      <c r="M141" s="8">
        <v>390</v>
      </c>
      <c r="N141" s="8">
        <v>1183</v>
      </c>
      <c r="O141" s="8">
        <v>11</v>
      </c>
      <c r="P141" s="8">
        <v>75</v>
      </c>
      <c r="Q141" s="8">
        <v>1</v>
      </c>
      <c r="R141" s="8">
        <v>3369</v>
      </c>
      <c r="S141" s="8">
        <v>468</v>
      </c>
    </row>
    <row r="142" spans="1:19" x14ac:dyDescent="0.25">
      <c r="A142" s="43">
        <v>1287</v>
      </c>
      <c r="B142" s="27" t="s">
        <v>153</v>
      </c>
      <c r="C142" s="8">
        <v>23757</v>
      </c>
      <c r="D142" s="8">
        <v>79</v>
      </c>
      <c r="E142" s="8" t="s">
        <v>389</v>
      </c>
      <c r="F142" s="8">
        <v>2422</v>
      </c>
      <c r="G142" s="8">
        <v>280</v>
      </c>
      <c r="H142" s="8">
        <v>2702</v>
      </c>
      <c r="I142" s="8">
        <v>78</v>
      </c>
      <c r="J142" s="92">
        <v>29</v>
      </c>
      <c r="K142" s="8">
        <v>14</v>
      </c>
      <c r="L142" s="8">
        <v>1840</v>
      </c>
      <c r="M142" s="8">
        <v>552</v>
      </c>
      <c r="N142" s="8">
        <v>1401</v>
      </c>
      <c r="O142" s="8">
        <v>15</v>
      </c>
      <c r="P142" s="8">
        <v>73</v>
      </c>
      <c r="Q142" s="8" t="s">
        <v>361</v>
      </c>
      <c r="R142" s="8">
        <v>4729</v>
      </c>
      <c r="S142" s="8">
        <v>797</v>
      </c>
    </row>
    <row r="143" spans="1:19" x14ac:dyDescent="0.25">
      <c r="A143" s="43">
        <v>1290</v>
      </c>
      <c r="B143" s="27" t="s">
        <v>154</v>
      </c>
      <c r="C143" s="8">
        <v>44349</v>
      </c>
      <c r="D143" s="8">
        <v>110</v>
      </c>
      <c r="E143" s="8" t="s">
        <v>389</v>
      </c>
      <c r="F143" s="8">
        <v>5135</v>
      </c>
      <c r="G143" s="8">
        <v>972</v>
      </c>
      <c r="H143" s="8">
        <v>6107</v>
      </c>
      <c r="I143" s="8">
        <v>276</v>
      </c>
      <c r="J143" s="92">
        <v>60</v>
      </c>
      <c r="K143" s="8">
        <v>75</v>
      </c>
      <c r="L143" s="8">
        <v>2959</v>
      </c>
      <c r="M143" s="8">
        <v>765</v>
      </c>
      <c r="N143" s="8">
        <v>3869</v>
      </c>
      <c r="O143" s="8">
        <v>45</v>
      </c>
      <c r="P143" s="8">
        <v>329</v>
      </c>
      <c r="Q143" s="8">
        <v>6</v>
      </c>
      <c r="R143" s="8">
        <v>11756</v>
      </c>
      <c r="S143" s="8">
        <v>1598</v>
      </c>
    </row>
    <row r="144" spans="1:19" x14ac:dyDescent="0.25">
      <c r="A144" s="43">
        <v>1291</v>
      </c>
      <c r="B144" s="27" t="s">
        <v>155</v>
      </c>
      <c r="C144" s="8">
        <v>11260</v>
      </c>
      <c r="D144" s="8">
        <v>45</v>
      </c>
      <c r="E144" s="8" t="s">
        <v>389</v>
      </c>
      <c r="F144" s="8">
        <v>1684</v>
      </c>
      <c r="G144" s="8">
        <v>197</v>
      </c>
      <c r="H144" s="8">
        <v>1881</v>
      </c>
      <c r="I144" s="8">
        <v>20</v>
      </c>
      <c r="J144" s="92">
        <v>19</v>
      </c>
      <c r="K144" s="8">
        <v>15</v>
      </c>
      <c r="L144" s="8">
        <v>796</v>
      </c>
      <c r="M144" s="8">
        <v>235</v>
      </c>
      <c r="N144" s="8">
        <v>1658</v>
      </c>
      <c r="O144" s="8">
        <v>14</v>
      </c>
      <c r="P144" s="8">
        <v>97</v>
      </c>
      <c r="Q144" s="8">
        <v>1</v>
      </c>
      <c r="R144" s="8">
        <v>3263</v>
      </c>
      <c r="S144" s="8">
        <v>398</v>
      </c>
    </row>
    <row r="145" spans="1:19" x14ac:dyDescent="0.25">
      <c r="A145" s="43">
        <v>1292</v>
      </c>
      <c r="B145" s="27" t="s">
        <v>156</v>
      </c>
      <c r="C145" s="8">
        <v>24240</v>
      </c>
      <c r="D145" s="8">
        <v>91</v>
      </c>
      <c r="E145" s="8" t="s">
        <v>389</v>
      </c>
      <c r="F145" s="8">
        <v>2620</v>
      </c>
      <c r="G145" s="8">
        <v>1436</v>
      </c>
      <c r="H145" s="8">
        <v>4056</v>
      </c>
      <c r="I145" s="8">
        <v>84</v>
      </c>
      <c r="J145" s="92">
        <v>35</v>
      </c>
      <c r="K145" s="8">
        <v>5</v>
      </c>
      <c r="L145" s="8">
        <v>1832</v>
      </c>
      <c r="M145" s="8">
        <v>668</v>
      </c>
      <c r="N145" s="8">
        <v>1972</v>
      </c>
      <c r="O145" s="8">
        <v>33</v>
      </c>
      <c r="P145" s="8">
        <v>163</v>
      </c>
      <c r="Q145" s="8">
        <v>1</v>
      </c>
      <c r="R145" s="8">
        <v>6141</v>
      </c>
      <c r="S145" s="8">
        <v>665</v>
      </c>
    </row>
    <row r="146" spans="1:19" x14ac:dyDescent="0.25">
      <c r="A146" s="43">
        <v>1293</v>
      </c>
      <c r="B146" s="27" t="s">
        <v>157</v>
      </c>
      <c r="C146" s="8">
        <v>28239</v>
      </c>
      <c r="D146" s="8">
        <v>111</v>
      </c>
      <c r="E146" s="8" t="s">
        <v>389</v>
      </c>
      <c r="F146" s="8">
        <v>3970</v>
      </c>
      <c r="G146" s="8">
        <v>680</v>
      </c>
      <c r="H146" s="8">
        <v>4650</v>
      </c>
      <c r="I146" s="8">
        <v>87</v>
      </c>
      <c r="J146" s="92">
        <v>51</v>
      </c>
      <c r="K146" s="8">
        <v>26</v>
      </c>
      <c r="L146" s="8">
        <v>2184</v>
      </c>
      <c r="M146" s="8">
        <v>523</v>
      </c>
      <c r="N146" s="8">
        <v>3633</v>
      </c>
      <c r="O146" s="8">
        <v>27</v>
      </c>
      <c r="P146" s="8">
        <v>434</v>
      </c>
      <c r="Q146" s="8">
        <v>1</v>
      </c>
      <c r="R146" s="8">
        <v>9181</v>
      </c>
      <c r="S146" s="8">
        <v>1545</v>
      </c>
    </row>
    <row r="147" spans="1:19" s="48" customFormat="1" ht="22.5" customHeight="1" x14ac:dyDescent="0.25">
      <c r="A147" s="97" t="s">
        <v>399</v>
      </c>
      <c r="B147" s="182" t="s">
        <v>390</v>
      </c>
      <c r="C147" s="98">
        <v>663102</v>
      </c>
      <c r="D147" s="98">
        <v>1814</v>
      </c>
      <c r="E147" s="104" t="s">
        <v>389</v>
      </c>
      <c r="F147" s="104">
        <v>74775</v>
      </c>
      <c r="G147" s="104">
        <v>12456</v>
      </c>
      <c r="H147" s="104">
        <v>87231</v>
      </c>
      <c r="I147" s="104">
        <v>2205</v>
      </c>
      <c r="J147" s="104">
        <v>770</v>
      </c>
      <c r="K147" s="104">
        <v>1041</v>
      </c>
      <c r="L147" s="104">
        <v>42521</v>
      </c>
      <c r="M147" s="104">
        <v>11996</v>
      </c>
      <c r="N147" s="104">
        <v>38673</v>
      </c>
      <c r="O147" s="104">
        <v>641</v>
      </c>
      <c r="P147" s="104">
        <v>3753</v>
      </c>
      <c r="Q147" s="104">
        <v>29</v>
      </c>
      <c r="R147" s="104">
        <v>140604</v>
      </c>
      <c r="S147" s="104">
        <v>17790</v>
      </c>
    </row>
    <row r="148" spans="1:19" s="101" customFormat="1" x14ac:dyDescent="0.2">
      <c r="A148" s="43">
        <v>1315</v>
      </c>
      <c r="B148" s="27" t="s">
        <v>158</v>
      </c>
      <c r="C148" s="8">
        <v>5791</v>
      </c>
      <c r="D148" s="8">
        <v>19</v>
      </c>
      <c r="E148" s="8" t="s">
        <v>389</v>
      </c>
      <c r="F148" s="8">
        <v>861</v>
      </c>
      <c r="G148" s="8">
        <v>193</v>
      </c>
      <c r="H148" s="8">
        <v>1054</v>
      </c>
      <c r="I148" s="8">
        <v>72</v>
      </c>
      <c r="J148" s="92">
        <v>13</v>
      </c>
      <c r="K148" s="121">
        <v>2</v>
      </c>
      <c r="L148" s="121">
        <v>498</v>
      </c>
      <c r="M148" s="121">
        <v>181</v>
      </c>
      <c r="N148" s="121">
        <v>1071</v>
      </c>
      <c r="O148" s="121">
        <v>18</v>
      </c>
      <c r="P148" s="121">
        <v>269</v>
      </c>
      <c r="Q148" s="121">
        <v>2</v>
      </c>
      <c r="R148" s="121">
        <v>2225</v>
      </c>
      <c r="S148" s="121">
        <v>286</v>
      </c>
    </row>
    <row r="149" spans="1:19" x14ac:dyDescent="0.25">
      <c r="A149" s="43">
        <v>1380</v>
      </c>
      <c r="B149" s="27" t="s">
        <v>159</v>
      </c>
      <c r="C149" s="8">
        <v>51925</v>
      </c>
      <c r="D149" s="8">
        <v>153</v>
      </c>
      <c r="E149" s="8" t="s">
        <v>389</v>
      </c>
      <c r="F149" s="8">
        <v>5264</v>
      </c>
      <c r="G149" s="8">
        <v>899</v>
      </c>
      <c r="H149" s="8">
        <v>6163</v>
      </c>
      <c r="I149" s="8">
        <v>83</v>
      </c>
      <c r="J149" s="92">
        <v>63</v>
      </c>
      <c r="K149" s="8">
        <v>42</v>
      </c>
      <c r="L149" s="8">
        <v>3540</v>
      </c>
      <c r="M149" s="8">
        <v>1114</v>
      </c>
      <c r="N149" s="8">
        <v>2354</v>
      </c>
      <c r="O149" s="8">
        <v>62</v>
      </c>
      <c r="P149" s="8">
        <v>444</v>
      </c>
      <c r="Q149" s="8">
        <v>7</v>
      </c>
      <c r="R149" s="8">
        <v>9547</v>
      </c>
      <c r="S149" s="8">
        <v>1397</v>
      </c>
    </row>
    <row r="150" spans="1:19" x14ac:dyDescent="0.25">
      <c r="A150" s="43">
        <v>1381</v>
      </c>
      <c r="B150" s="27" t="s">
        <v>160</v>
      </c>
      <c r="C150" s="8">
        <v>16099</v>
      </c>
      <c r="D150" s="8">
        <v>95</v>
      </c>
      <c r="E150" s="8" t="s">
        <v>389</v>
      </c>
      <c r="F150" s="8">
        <v>2245</v>
      </c>
      <c r="G150" s="8">
        <v>346</v>
      </c>
      <c r="H150" s="8">
        <v>2591</v>
      </c>
      <c r="I150" s="8">
        <v>67</v>
      </c>
      <c r="J150" s="92">
        <v>31</v>
      </c>
      <c r="K150" s="8">
        <v>34</v>
      </c>
      <c r="L150" s="8">
        <v>1299</v>
      </c>
      <c r="M150" s="8">
        <v>467</v>
      </c>
      <c r="N150" s="8">
        <v>2726</v>
      </c>
      <c r="O150" s="8">
        <v>29</v>
      </c>
      <c r="P150" s="8">
        <v>246</v>
      </c>
      <c r="Q150" s="8" t="s">
        <v>361</v>
      </c>
      <c r="R150" s="8">
        <v>4784</v>
      </c>
      <c r="S150" s="8">
        <v>728</v>
      </c>
    </row>
    <row r="151" spans="1:19" x14ac:dyDescent="0.25">
      <c r="A151" s="43">
        <v>1382</v>
      </c>
      <c r="B151" s="27" t="s">
        <v>161</v>
      </c>
      <c r="C151" s="8">
        <v>26059</v>
      </c>
      <c r="D151" s="8">
        <v>137</v>
      </c>
      <c r="E151" s="8" t="s">
        <v>389</v>
      </c>
      <c r="F151" s="8">
        <v>3480</v>
      </c>
      <c r="G151" s="8">
        <v>364</v>
      </c>
      <c r="H151" s="8">
        <v>3844</v>
      </c>
      <c r="I151" s="8">
        <v>49</v>
      </c>
      <c r="J151" s="92">
        <v>44</v>
      </c>
      <c r="K151" s="8">
        <v>15</v>
      </c>
      <c r="L151" s="8">
        <v>1816</v>
      </c>
      <c r="M151" s="8">
        <v>761</v>
      </c>
      <c r="N151" s="8">
        <v>2712</v>
      </c>
      <c r="O151" s="8">
        <v>34</v>
      </c>
      <c r="P151" s="8">
        <v>303</v>
      </c>
      <c r="Q151" s="8" t="s">
        <v>361</v>
      </c>
      <c r="R151" s="8">
        <v>6271</v>
      </c>
      <c r="S151" s="8">
        <v>895</v>
      </c>
    </row>
    <row r="152" spans="1:19" x14ac:dyDescent="0.25">
      <c r="A152" s="43">
        <v>1383</v>
      </c>
      <c r="B152" s="27" t="s">
        <v>162</v>
      </c>
      <c r="C152" s="8">
        <v>36485</v>
      </c>
      <c r="D152" s="8">
        <v>217</v>
      </c>
      <c r="E152" s="8" t="s">
        <v>389</v>
      </c>
      <c r="F152" s="8">
        <v>4955</v>
      </c>
      <c r="G152" s="8">
        <v>674</v>
      </c>
      <c r="H152" s="8">
        <v>5629</v>
      </c>
      <c r="I152" s="8">
        <v>117</v>
      </c>
      <c r="J152" s="92">
        <v>55</v>
      </c>
      <c r="K152" s="8">
        <v>175</v>
      </c>
      <c r="L152" s="8">
        <v>2761</v>
      </c>
      <c r="M152" s="8">
        <v>1260</v>
      </c>
      <c r="N152" s="8">
        <v>3516</v>
      </c>
      <c r="O152" s="8">
        <v>98</v>
      </c>
      <c r="P152" s="8">
        <v>468</v>
      </c>
      <c r="Q152" s="8">
        <v>5</v>
      </c>
      <c r="R152" s="8">
        <v>9550</v>
      </c>
      <c r="S152" s="8">
        <v>1222</v>
      </c>
    </row>
    <row r="153" spans="1:19" x14ac:dyDescent="0.25">
      <c r="A153" s="43">
        <v>1384</v>
      </c>
      <c r="B153" s="27" t="s">
        <v>163</v>
      </c>
      <c r="C153" s="8">
        <v>44900</v>
      </c>
      <c r="D153" s="8">
        <v>198</v>
      </c>
      <c r="E153" s="8" t="s">
        <v>389</v>
      </c>
      <c r="F153" s="8">
        <v>4225</v>
      </c>
      <c r="G153" s="8">
        <v>417</v>
      </c>
      <c r="H153" s="8">
        <v>4642</v>
      </c>
      <c r="I153" s="8">
        <v>40</v>
      </c>
      <c r="J153" s="92">
        <v>39</v>
      </c>
      <c r="K153" s="8">
        <v>97</v>
      </c>
      <c r="L153" s="8">
        <v>3277</v>
      </c>
      <c r="M153" s="8">
        <v>2208</v>
      </c>
      <c r="N153" s="8">
        <v>2232</v>
      </c>
      <c r="O153" s="8">
        <v>183</v>
      </c>
      <c r="P153" s="8">
        <v>587</v>
      </c>
      <c r="Q153" s="8">
        <v>1</v>
      </c>
      <c r="R153" s="8">
        <v>9530</v>
      </c>
      <c r="S153" s="8">
        <v>1157</v>
      </c>
    </row>
    <row r="154" spans="1:19" s="48" customFormat="1" ht="22.5" customHeight="1" x14ac:dyDescent="0.25">
      <c r="A154" s="97" t="s">
        <v>400</v>
      </c>
      <c r="B154" s="182"/>
      <c r="C154" s="98">
        <v>181259</v>
      </c>
      <c r="D154" s="98">
        <v>819</v>
      </c>
      <c r="E154" s="104" t="s">
        <v>389</v>
      </c>
      <c r="F154" s="104">
        <v>21030</v>
      </c>
      <c r="G154" s="104">
        <v>2893</v>
      </c>
      <c r="H154" s="104">
        <v>23923</v>
      </c>
      <c r="I154" s="104">
        <v>428</v>
      </c>
      <c r="J154" s="104">
        <v>245</v>
      </c>
      <c r="K154" s="104">
        <v>365</v>
      </c>
      <c r="L154" s="104">
        <v>13191</v>
      </c>
      <c r="M154" s="104">
        <v>5991</v>
      </c>
      <c r="N154" s="104">
        <v>14611</v>
      </c>
      <c r="O154" s="104">
        <v>424</v>
      </c>
      <c r="P154" s="104">
        <v>2317</v>
      </c>
      <c r="Q154" s="104">
        <v>15</v>
      </c>
      <c r="R154" s="104">
        <v>41907</v>
      </c>
      <c r="S154" s="104">
        <v>5685</v>
      </c>
    </row>
    <row r="155" spans="1:19" s="101" customFormat="1" x14ac:dyDescent="0.2">
      <c r="A155" s="43">
        <v>1401</v>
      </c>
      <c r="B155" s="27" t="s">
        <v>164</v>
      </c>
      <c r="C155" s="8">
        <v>18492</v>
      </c>
      <c r="D155" s="8">
        <v>62</v>
      </c>
      <c r="E155" s="8" t="s">
        <v>389</v>
      </c>
      <c r="F155" s="8">
        <v>1587</v>
      </c>
      <c r="G155" s="8">
        <v>295</v>
      </c>
      <c r="H155" s="8">
        <v>1882</v>
      </c>
      <c r="I155" s="8">
        <v>64</v>
      </c>
      <c r="J155" s="92">
        <v>18</v>
      </c>
      <c r="K155" s="121">
        <v>2</v>
      </c>
      <c r="L155" s="121">
        <v>1711</v>
      </c>
      <c r="M155" s="121">
        <v>628</v>
      </c>
      <c r="N155" s="121">
        <v>760</v>
      </c>
      <c r="O155" s="121">
        <v>73</v>
      </c>
      <c r="P155" s="121">
        <v>290</v>
      </c>
      <c r="Q155" s="121">
        <v>2</v>
      </c>
      <c r="R155" s="121">
        <v>4295</v>
      </c>
      <c r="S155" s="121">
        <v>665</v>
      </c>
    </row>
    <row r="156" spans="1:19" s="101" customFormat="1" x14ac:dyDescent="0.25">
      <c r="A156" s="137">
        <v>1402</v>
      </c>
      <c r="B156" s="138" t="s">
        <v>165</v>
      </c>
      <c r="C156" s="121">
        <v>16445</v>
      </c>
      <c r="D156" s="121">
        <v>27</v>
      </c>
      <c r="E156" s="121" t="s">
        <v>389</v>
      </c>
      <c r="F156" s="121">
        <v>1255</v>
      </c>
      <c r="G156" s="121">
        <v>153</v>
      </c>
      <c r="H156" s="121">
        <v>1408</v>
      </c>
      <c r="I156" s="121">
        <v>49</v>
      </c>
      <c r="J156" s="121">
        <v>9</v>
      </c>
      <c r="K156" s="121">
        <v>101</v>
      </c>
      <c r="L156" s="121">
        <v>933</v>
      </c>
      <c r="M156" s="121">
        <v>356</v>
      </c>
      <c r="N156" s="121">
        <v>143</v>
      </c>
      <c r="O156" s="121">
        <v>25</v>
      </c>
      <c r="P156" s="121">
        <v>69</v>
      </c>
      <c r="Q156" s="121">
        <v>1</v>
      </c>
      <c r="R156" s="121">
        <v>2122</v>
      </c>
      <c r="S156" s="121">
        <v>287</v>
      </c>
    </row>
    <row r="157" spans="1:19" s="101" customFormat="1" x14ac:dyDescent="0.25">
      <c r="A157" s="137">
        <v>1407</v>
      </c>
      <c r="B157" s="138" t="s">
        <v>166</v>
      </c>
      <c r="C157" s="121">
        <v>5967</v>
      </c>
      <c r="D157" s="121">
        <v>48</v>
      </c>
      <c r="E157" s="121" t="s">
        <v>389</v>
      </c>
      <c r="F157" s="121">
        <v>660</v>
      </c>
      <c r="G157" s="121">
        <v>37</v>
      </c>
      <c r="H157" s="121">
        <v>697</v>
      </c>
      <c r="I157" s="121" t="s">
        <v>361</v>
      </c>
      <c r="J157" s="121">
        <v>7</v>
      </c>
      <c r="K157" s="121">
        <v>13</v>
      </c>
      <c r="L157" s="121">
        <v>497</v>
      </c>
      <c r="M157" s="121">
        <v>459</v>
      </c>
      <c r="N157" s="121">
        <v>139</v>
      </c>
      <c r="O157" s="121">
        <v>72</v>
      </c>
      <c r="P157" s="121">
        <v>34</v>
      </c>
      <c r="Q157" s="121" t="s">
        <v>361</v>
      </c>
      <c r="R157" s="121">
        <v>1278</v>
      </c>
      <c r="S157" s="121">
        <v>156</v>
      </c>
    </row>
    <row r="158" spans="1:19" x14ac:dyDescent="0.25">
      <c r="A158" s="43">
        <v>1415</v>
      </c>
      <c r="B158" s="27" t="s">
        <v>167</v>
      </c>
      <c r="C158" s="8">
        <v>14850</v>
      </c>
      <c r="D158" s="8">
        <v>65</v>
      </c>
      <c r="E158" s="8" t="s">
        <v>389</v>
      </c>
      <c r="F158" s="8">
        <v>1670</v>
      </c>
      <c r="G158" s="8">
        <v>293</v>
      </c>
      <c r="H158" s="8">
        <v>1963</v>
      </c>
      <c r="I158" s="8">
        <v>64</v>
      </c>
      <c r="J158" s="92">
        <v>14</v>
      </c>
      <c r="K158" s="8">
        <v>103</v>
      </c>
      <c r="L158" s="8">
        <v>1052</v>
      </c>
      <c r="M158" s="8">
        <v>663</v>
      </c>
      <c r="N158" s="8">
        <v>1131</v>
      </c>
      <c r="O158" s="8">
        <v>90</v>
      </c>
      <c r="P158" s="8">
        <v>237</v>
      </c>
      <c r="Q158" s="8" t="s">
        <v>361</v>
      </c>
      <c r="R158" s="8">
        <v>4115</v>
      </c>
      <c r="S158" s="8">
        <v>644</v>
      </c>
    </row>
    <row r="159" spans="1:19" s="48" customFormat="1" x14ac:dyDescent="0.25">
      <c r="A159" s="137">
        <v>1419</v>
      </c>
      <c r="B159" s="138" t="s">
        <v>168</v>
      </c>
      <c r="C159" s="121">
        <v>9446</v>
      </c>
      <c r="D159" s="121">
        <v>44</v>
      </c>
      <c r="E159" s="121" t="s">
        <v>389</v>
      </c>
      <c r="F159" s="121">
        <v>1061</v>
      </c>
      <c r="G159" s="121">
        <v>175</v>
      </c>
      <c r="H159" s="121">
        <v>1236</v>
      </c>
      <c r="I159" s="121">
        <v>47</v>
      </c>
      <c r="J159" s="121">
        <v>12</v>
      </c>
      <c r="K159" s="121">
        <v>67</v>
      </c>
      <c r="L159" s="121">
        <v>649</v>
      </c>
      <c r="M159" s="121">
        <v>370</v>
      </c>
      <c r="N159" s="121">
        <v>1025</v>
      </c>
      <c r="O159" s="121">
        <v>67</v>
      </c>
      <c r="P159" s="121">
        <v>149</v>
      </c>
      <c r="Q159" s="121">
        <v>1</v>
      </c>
      <c r="R159" s="121">
        <v>2596</v>
      </c>
      <c r="S159" s="121">
        <v>358</v>
      </c>
    </row>
    <row r="160" spans="1:19" x14ac:dyDescent="0.25">
      <c r="A160" s="43">
        <v>1421</v>
      </c>
      <c r="B160" s="27" t="s">
        <v>169</v>
      </c>
      <c r="C160" s="8">
        <v>9633</v>
      </c>
      <c r="D160" s="8">
        <v>56</v>
      </c>
      <c r="E160" s="8" t="s">
        <v>389</v>
      </c>
      <c r="F160" s="8">
        <v>1380</v>
      </c>
      <c r="G160" s="8">
        <v>208</v>
      </c>
      <c r="H160" s="8">
        <v>1588</v>
      </c>
      <c r="I160" s="8">
        <v>19</v>
      </c>
      <c r="J160" s="92">
        <v>19</v>
      </c>
      <c r="K160" s="8">
        <v>1</v>
      </c>
      <c r="L160" s="8">
        <v>688</v>
      </c>
      <c r="M160" s="8">
        <v>303</v>
      </c>
      <c r="N160" s="8">
        <v>1818</v>
      </c>
      <c r="O160" s="8">
        <v>41</v>
      </c>
      <c r="P160" s="8">
        <v>307</v>
      </c>
      <c r="Q160" s="8">
        <v>1</v>
      </c>
      <c r="R160" s="8">
        <v>3392</v>
      </c>
      <c r="S160" s="8">
        <v>457</v>
      </c>
    </row>
    <row r="161" spans="1:19" x14ac:dyDescent="0.25">
      <c r="A161" s="43">
        <v>1427</v>
      </c>
      <c r="B161" s="27" t="s">
        <v>170</v>
      </c>
      <c r="C161" s="8">
        <v>5383</v>
      </c>
      <c r="D161" s="8">
        <v>30</v>
      </c>
      <c r="E161" s="8" t="s">
        <v>389</v>
      </c>
      <c r="F161" s="8">
        <v>796</v>
      </c>
      <c r="G161" s="8">
        <v>46</v>
      </c>
      <c r="H161" s="8">
        <v>842</v>
      </c>
      <c r="I161" s="8">
        <v>2</v>
      </c>
      <c r="J161" s="92">
        <v>5</v>
      </c>
      <c r="K161" s="8">
        <v>1</v>
      </c>
      <c r="L161" s="8">
        <v>401</v>
      </c>
      <c r="M161" s="8">
        <v>216</v>
      </c>
      <c r="N161" s="8">
        <v>336</v>
      </c>
      <c r="O161" s="8">
        <v>32</v>
      </c>
      <c r="P161" s="8">
        <v>93</v>
      </c>
      <c r="Q161" s="8" t="s">
        <v>361</v>
      </c>
      <c r="R161" s="8">
        <v>1369</v>
      </c>
      <c r="S161" s="8">
        <v>132</v>
      </c>
    </row>
    <row r="162" spans="1:19" x14ac:dyDescent="0.25">
      <c r="A162" s="43">
        <v>1430</v>
      </c>
      <c r="B162" s="27" t="s">
        <v>171</v>
      </c>
      <c r="C162" s="8">
        <v>6609</v>
      </c>
      <c r="D162" s="8">
        <v>31</v>
      </c>
      <c r="E162" s="8" t="s">
        <v>389</v>
      </c>
      <c r="F162" s="8">
        <v>909</v>
      </c>
      <c r="G162" s="8">
        <v>156</v>
      </c>
      <c r="H162" s="8">
        <v>1065</v>
      </c>
      <c r="I162" s="8">
        <v>30</v>
      </c>
      <c r="J162" s="92">
        <v>13</v>
      </c>
      <c r="K162" s="8">
        <v>13</v>
      </c>
      <c r="L162" s="8">
        <v>506</v>
      </c>
      <c r="M162" s="8">
        <v>178</v>
      </c>
      <c r="N162" s="8">
        <v>1321</v>
      </c>
      <c r="O162" s="8">
        <v>19</v>
      </c>
      <c r="P162" s="8">
        <v>306</v>
      </c>
      <c r="Q162" s="8">
        <v>2</v>
      </c>
      <c r="R162" s="8">
        <v>2518</v>
      </c>
      <c r="S162" s="8">
        <v>421</v>
      </c>
    </row>
    <row r="163" spans="1:19" x14ac:dyDescent="0.25">
      <c r="A163" s="43">
        <v>1435</v>
      </c>
      <c r="B163" s="27" t="s">
        <v>172</v>
      </c>
      <c r="C163" s="8">
        <v>7946</v>
      </c>
      <c r="D163" s="8">
        <v>31</v>
      </c>
      <c r="E163" s="8" t="s">
        <v>389</v>
      </c>
      <c r="F163" s="8">
        <v>1325</v>
      </c>
      <c r="G163" s="8">
        <v>126</v>
      </c>
      <c r="H163" s="8">
        <v>1451</v>
      </c>
      <c r="I163" s="8">
        <v>8</v>
      </c>
      <c r="J163" s="92">
        <v>12</v>
      </c>
      <c r="K163" s="8">
        <v>48</v>
      </c>
      <c r="L163" s="8">
        <v>567</v>
      </c>
      <c r="M163" s="8">
        <v>283</v>
      </c>
      <c r="N163" s="8">
        <v>1866</v>
      </c>
      <c r="O163" s="8">
        <v>84</v>
      </c>
      <c r="P163" s="8">
        <v>418</v>
      </c>
      <c r="Q163" s="8" t="s">
        <v>361</v>
      </c>
      <c r="R163" s="8">
        <v>2913</v>
      </c>
      <c r="S163" s="8">
        <v>304</v>
      </c>
    </row>
    <row r="164" spans="1:19" s="101" customFormat="1" x14ac:dyDescent="0.25">
      <c r="A164" s="137">
        <v>1438</v>
      </c>
      <c r="B164" s="138" t="s">
        <v>173</v>
      </c>
      <c r="C164" s="121">
        <v>2905</v>
      </c>
      <c r="D164" s="121">
        <v>5</v>
      </c>
      <c r="E164" s="121" t="s">
        <v>389</v>
      </c>
      <c r="F164" s="121">
        <v>496</v>
      </c>
      <c r="G164" s="121">
        <v>63</v>
      </c>
      <c r="H164" s="121">
        <v>559</v>
      </c>
      <c r="I164" s="121">
        <v>3</v>
      </c>
      <c r="J164" s="121">
        <v>11</v>
      </c>
      <c r="K164" s="121" t="s">
        <v>361</v>
      </c>
      <c r="L164" s="121">
        <v>224</v>
      </c>
      <c r="M164" s="121">
        <v>58</v>
      </c>
      <c r="N164" s="121">
        <v>877</v>
      </c>
      <c r="O164" s="121">
        <v>11</v>
      </c>
      <c r="P164" s="121">
        <v>170</v>
      </c>
      <c r="Q164" s="121" t="s">
        <v>361</v>
      </c>
      <c r="R164" s="121">
        <v>1386</v>
      </c>
      <c r="S164" s="121">
        <v>183</v>
      </c>
    </row>
    <row r="165" spans="1:19" s="101" customFormat="1" x14ac:dyDescent="0.25">
      <c r="A165" s="137">
        <v>1439</v>
      </c>
      <c r="B165" s="138" t="s">
        <v>174</v>
      </c>
      <c r="C165" s="121">
        <v>3986</v>
      </c>
      <c r="D165" s="121">
        <v>11</v>
      </c>
      <c r="E165" s="121" t="s">
        <v>389</v>
      </c>
      <c r="F165" s="121">
        <v>512</v>
      </c>
      <c r="G165" s="121">
        <v>73</v>
      </c>
      <c r="H165" s="121">
        <v>585</v>
      </c>
      <c r="I165" s="121">
        <v>2</v>
      </c>
      <c r="J165" s="121">
        <v>7</v>
      </c>
      <c r="K165" s="121">
        <v>19</v>
      </c>
      <c r="L165" s="121">
        <v>305</v>
      </c>
      <c r="M165" s="121">
        <v>84</v>
      </c>
      <c r="N165" s="121">
        <v>1186</v>
      </c>
      <c r="O165" s="121">
        <v>21</v>
      </c>
      <c r="P165" s="121">
        <v>187</v>
      </c>
      <c r="Q165" s="121" t="s">
        <v>361</v>
      </c>
      <c r="R165" s="121">
        <v>1553</v>
      </c>
      <c r="S165" s="121">
        <v>244</v>
      </c>
    </row>
    <row r="166" spans="1:19" x14ac:dyDescent="0.25">
      <c r="A166" s="43">
        <v>1440</v>
      </c>
      <c r="B166" s="27" t="s">
        <v>175</v>
      </c>
      <c r="C166" s="8">
        <v>15914</v>
      </c>
      <c r="D166" s="8">
        <v>53</v>
      </c>
      <c r="E166" s="8" t="s">
        <v>389</v>
      </c>
      <c r="F166" s="8">
        <v>1442</v>
      </c>
      <c r="G166" s="8">
        <v>183</v>
      </c>
      <c r="H166" s="8">
        <v>1625</v>
      </c>
      <c r="I166" s="8">
        <v>44</v>
      </c>
      <c r="J166" s="92">
        <v>25</v>
      </c>
      <c r="K166" s="8">
        <v>1</v>
      </c>
      <c r="L166" s="8">
        <v>1252</v>
      </c>
      <c r="M166" s="8">
        <v>416</v>
      </c>
      <c r="N166" s="8">
        <v>953</v>
      </c>
      <c r="O166" s="8">
        <v>63</v>
      </c>
      <c r="P166" s="8">
        <v>254</v>
      </c>
      <c r="Q166" s="8">
        <v>2</v>
      </c>
      <c r="R166" s="8">
        <v>3793</v>
      </c>
      <c r="S166" s="8">
        <v>765</v>
      </c>
    </row>
    <row r="167" spans="1:19" s="48" customFormat="1" x14ac:dyDescent="0.25">
      <c r="A167" s="137">
        <v>1441</v>
      </c>
      <c r="B167" s="138" t="s">
        <v>176</v>
      </c>
      <c r="C167" s="121">
        <v>20839</v>
      </c>
      <c r="D167" s="121">
        <v>88</v>
      </c>
      <c r="E167" s="121" t="s">
        <v>389</v>
      </c>
      <c r="F167" s="121">
        <v>1703</v>
      </c>
      <c r="G167" s="121">
        <v>166</v>
      </c>
      <c r="H167" s="121">
        <v>1869</v>
      </c>
      <c r="I167" s="121">
        <v>48</v>
      </c>
      <c r="J167" s="121">
        <v>24</v>
      </c>
      <c r="K167" s="121" t="s">
        <v>361</v>
      </c>
      <c r="L167" s="121">
        <v>1579</v>
      </c>
      <c r="M167" s="121">
        <v>885</v>
      </c>
      <c r="N167" s="121">
        <v>702</v>
      </c>
      <c r="O167" s="121">
        <v>92</v>
      </c>
      <c r="P167" s="121">
        <v>260</v>
      </c>
      <c r="Q167" s="121">
        <v>3</v>
      </c>
      <c r="R167" s="121">
        <v>4806</v>
      </c>
      <c r="S167" s="121">
        <v>705</v>
      </c>
    </row>
    <row r="168" spans="1:19" x14ac:dyDescent="0.25">
      <c r="A168" s="43">
        <v>1442</v>
      </c>
      <c r="B168" s="27" t="s">
        <v>177</v>
      </c>
      <c r="C168" s="8">
        <v>6713</v>
      </c>
      <c r="D168" s="8">
        <v>32</v>
      </c>
      <c r="E168" s="8" t="s">
        <v>389</v>
      </c>
      <c r="F168" s="8">
        <v>947</v>
      </c>
      <c r="G168" s="8">
        <v>162</v>
      </c>
      <c r="H168" s="8">
        <v>1109</v>
      </c>
      <c r="I168" s="8">
        <v>16</v>
      </c>
      <c r="J168" s="92">
        <v>17</v>
      </c>
      <c r="K168" s="8">
        <v>120</v>
      </c>
      <c r="L168" s="8">
        <v>599</v>
      </c>
      <c r="M168" s="8">
        <v>148</v>
      </c>
      <c r="N168" s="8">
        <v>1365</v>
      </c>
      <c r="O168" s="8">
        <v>16</v>
      </c>
      <c r="P168" s="8">
        <v>297</v>
      </c>
      <c r="Q168" s="8">
        <v>1</v>
      </c>
      <c r="R168" s="8">
        <v>2488</v>
      </c>
      <c r="S168" s="8">
        <v>504</v>
      </c>
    </row>
    <row r="169" spans="1:19" x14ac:dyDescent="0.25">
      <c r="A169" s="43">
        <v>1443</v>
      </c>
      <c r="B169" s="27" t="s">
        <v>178</v>
      </c>
      <c r="C169" s="8">
        <v>5365</v>
      </c>
      <c r="D169" s="8">
        <v>19</v>
      </c>
      <c r="E169" s="8" t="s">
        <v>389</v>
      </c>
      <c r="F169" s="8">
        <v>560</v>
      </c>
      <c r="G169" s="8">
        <v>79</v>
      </c>
      <c r="H169" s="8">
        <v>639</v>
      </c>
      <c r="I169" s="8">
        <v>11</v>
      </c>
      <c r="J169" s="92">
        <v>1</v>
      </c>
      <c r="K169" s="8" t="s">
        <v>361</v>
      </c>
      <c r="L169" s="8">
        <v>548</v>
      </c>
      <c r="M169" s="8">
        <v>173</v>
      </c>
      <c r="N169" s="8">
        <v>663</v>
      </c>
      <c r="O169" s="8">
        <v>24</v>
      </c>
      <c r="P169" s="8">
        <v>206</v>
      </c>
      <c r="Q169" s="8" t="s">
        <v>361</v>
      </c>
      <c r="R169" s="8">
        <v>1676</v>
      </c>
      <c r="S169" s="8">
        <v>388</v>
      </c>
    </row>
    <row r="170" spans="1:19" x14ac:dyDescent="0.25">
      <c r="A170" s="43">
        <v>1444</v>
      </c>
      <c r="B170" s="27" t="s">
        <v>179</v>
      </c>
      <c r="C170" s="8">
        <v>3552</v>
      </c>
      <c r="D170" s="8">
        <v>13</v>
      </c>
      <c r="E170" s="8" t="s">
        <v>389</v>
      </c>
      <c r="F170" s="8">
        <v>646</v>
      </c>
      <c r="G170" s="8">
        <v>26</v>
      </c>
      <c r="H170" s="8">
        <v>672</v>
      </c>
      <c r="I170" s="8">
        <v>3</v>
      </c>
      <c r="J170" s="92">
        <v>12</v>
      </c>
      <c r="K170" s="8">
        <v>21</v>
      </c>
      <c r="L170" s="8">
        <v>288</v>
      </c>
      <c r="M170" s="8">
        <v>82</v>
      </c>
      <c r="N170" s="8">
        <v>942</v>
      </c>
      <c r="O170" s="8">
        <v>8</v>
      </c>
      <c r="P170" s="8">
        <v>101</v>
      </c>
      <c r="Q170" s="8" t="s">
        <v>361</v>
      </c>
      <c r="R170" s="8">
        <v>1316</v>
      </c>
      <c r="S170" s="8">
        <v>212</v>
      </c>
    </row>
    <row r="171" spans="1:19" x14ac:dyDescent="0.25">
      <c r="A171" s="43">
        <v>1445</v>
      </c>
      <c r="B171" s="27" t="s">
        <v>180</v>
      </c>
      <c r="C171" s="8">
        <v>3608</v>
      </c>
      <c r="D171" s="8">
        <v>13</v>
      </c>
      <c r="E171" s="8" t="s">
        <v>389</v>
      </c>
      <c r="F171" s="8">
        <v>530</v>
      </c>
      <c r="G171" s="8">
        <v>62</v>
      </c>
      <c r="H171" s="8">
        <v>592</v>
      </c>
      <c r="I171" s="8">
        <v>1</v>
      </c>
      <c r="J171" s="92">
        <v>12</v>
      </c>
      <c r="K171" s="8">
        <v>2</v>
      </c>
      <c r="L171" s="8">
        <v>265</v>
      </c>
      <c r="M171" s="8">
        <v>71</v>
      </c>
      <c r="N171" s="8">
        <v>1042</v>
      </c>
      <c r="O171" s="8">
        <v>12</v>
      </c>
      <c r="P171" s="8">
        <v>122</v>
      </c>
      <c r="Q171" s="8">
        <v>1</v>
      </c>
      <c r="R171" s="8">
        <v>1452</v>
      </c>
      <c r="S171" s="8">
        <v>300</v>
      </c>
    </row>
    <row r="172" spans="1:19" x14ac:dyDescent="0.25">
      <c r="A172" s="43">
        <v>1446</v>
      </c>
      <c r="B172" s="27" t="s">
        <v>181</v>
      </c>
      <c r="C172" s="8">
        <v>4187</v>
      </c>
      <c r="D172" s="8">
        <v>13</v>
      </c>
      <c r="E172" s="8" t="s">
        <v>389</v>
      </c>
      <c r="F172" s="8">
        <v>550</v>
      </c>
      <c r="G172" s="8">
        <v>81</v>
      </c>
      <c r="H172" s="8">
        <v>631</v>
      </c>
      <c r="I172" s="8">
        <v>4</v>
      </c>
      <c r="J172" s="92">
        <v>5</v>
      </c>
      <c r="K172" s="8">
        <v>2</v>
      </c>
      <c r="L172" s="8">
        <v>394</v>
      </c>
      <c r="M172" s="8">
        <v>132</v>
      </c>
      <c r="N172" s="8">
        <v>530</v>
      </c>
      <c r="O172" s="8">
        <v>10</v>
      </c>
      <c r="P172" s="8">
        <v>120</v>
      </c>
      <c r="Q172" s="8">
        <v>1</v>
      </c>
      <c r="R172" s="8">
        <v>1639</v>
      </c>
      <c r="S172" s="8">
        <v>190</v>
      </c>
    </row>
    <row r="173" spans="1:19" x14ac:dyDescent="0.25">
      <c r="A173" s="43">
        <v>1447</v>
      </c>
      <c r="B173" s="27" t="s">
        <v>182</v>
      </c>
      <c r="C173" s="8">
        <v>3072</v>
      </c>
      <c r="D173" s="8">
        <v>13</v>
      </c>
      <c r="E173" s="8" t="s">
        <v>389</v>
      </c>
      <c r="F173" s="8">
        <v>538</v>
      </c>
      <c r="G173" s="8">
        <v>51</v>
      </c>
      <c r="H173" s="8">
        <v>589</v>
      </c>
      <c r="I173" s="8">
        <v>6</v>
      </c>
      <c r="J173" s="92">
        <v>6</v>
      </c>
      <c r="K173" s="8">
        <v>4</v>
      </c>
      <c r="L173" s="8">
        <v>254</v>
      </c>
      <c r="M173" s="8">
        <v>89</v>
      </c>
      <c r="N173" s="8">
        <v>656</v>
      </c>
      <c r="O173" s="8">
        <v>19</v>
      </c>
      <c r="P173" s="8">
        <v>135</v>
      </c>
      <c r="Q173" s="8">
        <v>4</v>
      </c>
      <c r="R173" s="8">
        <v>1379</v>
      </c>
      <c r="S173" s="8">
        <v>188</v>
      </c>
    </row>
    <row r="174" spans="1:19" x14ac:dyDescent="0.25">
      <c r="A174" s="43">
        <v>1452</v>
      </c>
      <c r="B174" s="27" t="s">
        <v>183</v>
      </c>
      <c r="C174" s="8">
        <v>6925</v>
      </c>
      <c r="D174" s="8">
        <v>27</v>
      </c>
      <c r="E174" s="8" t="s">
        <v>389</v>
      </c>
      <c r="F174" s="8">
        <v>1057</v>
      </c>
      <c r="G174" s="8">
        <v>120</v>
      </c>
      <c r="H174" s="8">
        <v>1177</v>
      </c>
      <c r="I174" s="8">
        <v>9</v>
      </c>
      <c r="J174" s="92">
        <v>16</v>
      </c>
      <c r="K174" s="8">
        <v>2</v>
      </c>
      <c r="L174" s="8">
        <v>489</v>
      </c>
      <c r="M174" s="8">
        <v>161</v>
      </c>
      <c r="N174" s="8">
        <v>1228</v>
      </c>
      <c r="O174" s="8">
        <v>32</v>
      </c>
      <c r="P174" s="8">
        <v>334</v>
      </c>
      <c r="Q174" s="8">
        <v>2</v>
      </c>
      <c r="R174" s="8">
        <v>2542</v>
      </c>
      <c r="S174" s="8">
        <v>376</v>
      </c>
    </row>
    <row r="175" spans="1:19" x14ac:dyDescent="0.25">
      <c r="A175" s="43">
        <v>1460</v>
      </c>
      <c r="B175" s="27" t="s">
        <v>184</v>
      </c>
      <c r="C175" s="8">
        <v>5584</v>
      </c>
      <c r="D175" s="8">
        <v>11</v>
      </c>
      <c r="E175" s="8" t="s">
        <v>389</v>
      </c>
      <c r="F175" s="8">
        <v>809</v>
      </c>
      <c r="G175" s="8">
        <v>126</v>
      </c>
      <c r="H175" s="8">
        <v>935</v>
      </c>
      <c r="I175" s="8">
        <v>13</v>
      </c>
      <c r="J175" s="92">
        <v>6</v>
      </c>
      <c r="K175" s="8">
        <v>97</v>
      </c>
      <c r="L175" s="8">
        <v>447</v>
      </c>
      <c r="M175" s="8">
        <v>143</v>
      </c>
      <c r="N175" s="8">
        <v>1182</v>
      </c>
      <c r="O175" s="8">
        <v>29</v>
      </c>
      <c r="P175" s="8">
        <v>349</v>
      </c>
      <c r="Q175" s="8" t="s">
        <v>361</v>
      </c>
      <c r="R175" s="8">
        <v>2427</v>
      </c>
      <c r="S175" s="8">
        <v>268</v>
      </c>
    </row>
    <row r="176" spans="1:19" x14ac:dyDescent="0.25">
      <c r="A176" s="43">
        <v>1461</v>
      </c>
      <c r="B176" s="27" t="s">
        <v>185</v>
      </c>
      <c r="C176" s="8">
        <v>5373</v>
      </c>
      <c r="D176" s="8">
        <v>20</v>
      </c>
      <c r="E176" s="8" t="s">
        <v>389</v>
      </c>
      <c r="F176" s="8">
        <v>791</v>
      </c>
      <c r="G176" s="8">
        <v>68</v>
      </c>
      <c r="H176" s="8">
        <v>859</v>
      </c>
      <c r="I176" s="8">
        <v>5</v>
      </c>
      <c r="J176" s="92">
        <v>8</v>
      </c>
      <c r="K176" s="8" t="s">
        <v>361</v>
      </c>
      <c r="L176" s="8">
        <v>350</v>
      </c>
      <c r="M176" s="8">
        <v>140</v>
      </c>
      <c r="N176" s="8">
        <v>1459</v>
      </c>
      <c r="O176" s="8">
        <v>33</v>
      </c>
      <c r="P176" s="8">
        <v>271</v>
      </c>
      <c r="Q176" s="8" t="s">
        <v>361</v>
      </c>
      <c r="R176" s="8">
        <v>2269</v>
      </c>
      <c r="S176" s="8">
        <v>336</v>
      </c>
    </row>
    <row r="177" spans="1:19" x14ac:dyDescent="0.25">
      <c r="A177" s="43">
        <v>1462</v>
      </c>
      <c r="B177" s="27" t="s">
        <v>186</v>
      </c>
      <c r="C177" s="8">
        <v>7975</v>
      </c>
      <c r="D177" s="8">
        <v>35</v>
      </c>
      <c r="E177" s="8" t="s">
        <v>389</v>
      </c>
      <c r="F177" s="8">
        <v>1137</v>
      </c>
      <c r="G177" s="8">
        <v>132</v>
      </c>
      <c r="H177" s="8">
        <v>1269</v>
      </c>
      <c r="I177" s="8">
        <v>10</v>
      </c>
      <c r="J177" s="92">
        <v>24</v>
      </c>
      <c r="K177" s="8">
        <v>10</v>
      </c>
      <c r="L177" s="8">
        <v>712</v>
      </c>
      <c r="M177" s="8">
        <v>169</v>
      </c>
      <c r="N177" s="8">
        <v>901</v>
      </c>
      <c r="O177" s="8">
        <v>32</v>
      </c>
      <c r="P177" s="8">
        <v>213</v>
      </c>
      <c r="Q177" s="8">
        <v>1</v>
      </c>
      <c r="R177" s="8">
        <v>2799</v>
      </c>
      <c r="S177" s="8">
        <v>516</v>
      </c>
    </row>
    <row r="178" spans="1:19" x14ac:dyDescent="0.25">
      <c r="A178" s="43">
        <v>1463</v>
      </c>
      <c r="B178" s="27" t="s">
        <v>187</v>
      </c>
      <c r="C178" s="8">
        <v>20233</v>
      </c>
      <c r="D178" s="8">
        <v>87</v>
      </c>
      <c r="E178" s="8" t="s">
        <v>389</v>
      </c>
      <c r="F178" s="8">
        <v>2607</v>
      </c>
      <c r="G178" s="8">
        <v>216</v>
      </c>
      <c r="H178" s="8">
        <v>2823</v>
      </c>
      <c r="I178" s="8">
        <v>42</v>
      </c>
      <c r="J178" s="92">
        <v>28</v>
      </c>
      <c r="K178" s="8">
        <v>24</v>
      </c>
      <c r="L178" s="8">
        <v>1760</v>
      </c>
      <c r="M178" s="8">
        <v>686</v>
      </c>
      <c r="N178" s="8">
        <v>2683</v>
      </c>
      <c r="O178" s="8">
        <v>70</v>
      </c>
      <c r="P178" s="8">
        <v>590</v>
      </c>
      <c r="Q178" s="8">
        <v>4</v>
      </c>
      <c r="R178" s="8">
        <v>6421</v>
      </c>
      <c r="S178" s="8">
        <v>1042</v>
      </c>
    </row>
    <row r="179" spans="1:19" x14ac:dyDescent="0.25">
      <c r="A179" s="43">
        <v>1465</v>
      </c>
      <c r="B179" s="27" t="s">
        <v>188</v>
      </c>
      <c r="C179" s="8">
        <v>6355</v>
      </c>
      <c r="D179" s="8">
        <v>30</v>
      </c>
      <c r="E179" s="8" t="s">
        <v>389</v>
      </c>
      <c r="F179" s="8">
        <v>1008</v>
      </c>
      <c r="G179" s="8">
        <v>142</v>
      </c>
      <c r="H179" s="8">
        <v>1150</v>
      </c>
      <c r="I179" s="8">
        <v>14</v>
      </c>
      <c r="J179" s="92">
        <v>18</v>
      </c>
      <c r="K179" s="8" t="s">
        <v>361</v>
      </c>
      <c r="L179" s="8">
        <v>512</v>
      </c>
      <c r="M179" s="8">
        <v>134</v>
      </c>
      <c r="N179" s="8">
        <v>1175</v>
      </c>
      <c r="O179" s="8">
        <v>18</v>
      </c>
      <c r="P179" s="8">
        <v>282</v>
      </c>
      <c r="Q179" s="8">
        <v>1</v>
      </c>
      <c r="R179" s="8">
        <v>2462</v>
      </c>
      <c r="S179" s="8">
        <v>356</v>
      </c>
    </row>
    <row r="180" spans="1:19" x14ac:dyDescent="0.25">
      <c r="A180" s="43">
        <v>1466</v>
      </c>
      <c r="B180" s="27" t="s">
        <v>189</v>
      </c>
      <c r="C180" s="8">
        <v>5480</v>
      </c>
      <c r="D180" s="8">
        <v>16</v>
      </c>
      <c r="E180" s="8" t="s">
        <v>389</v>
      </c>
      <c r="F180" s="8">
        <v>920</v>
      </c>
      <c r="G180" s="8">
        <v>186</v>
      </c>
      <c r="H180" s="8">
        <v>1106</v>
      </c>
      <c r="I180" s="8">
        <v>28</v>
      </c>
      <c r="J180" s="92">
        <v>14</v>
      </c>
      <c r="K180" s="8">
        <v>2</v>
      </c>
      <c r="L180" s="8">
        <v>454</v>
      </c>
      <c r="M180" s="8">
        <v>117</v>
      </c>
      <c r="N180" s="8">
        <v>1360</v>
      </c>
      <c r="O180" s="8">
        <v>26</v>
      </c>
      <c r="P180" s="8">
        <v>247</v>
      </c>
      <c r="Q180" s="8">
        <v>1</v>
      </c>
      <c r="R180" s="8">
        <v>2169</v>
      </c>
      <c r="S180" s="8">
        <v>382</v>
      </c>
    </row>
    <row r="181" spans="1:19" x14ac:dyDescent="0.25">
      <c r="A181" s="43">
        <v>1470</v>
      </c>
      <c r="B181" s="27" t="s">
        <v>190</v>
      </c>
      <c r="C181" s="8">
        <v>9958</v>
      </c>
      <c r="D181" s="8">
        <v>38</v>
      </c>
      <c r="E181" s="8" t="s">
        <v>389</v>
      </c>
      <c r="F181" s="8">
        <v>1650</v>
      </c>
      <c r="G181" s="8">
        <v>251</v>
      </c>
      <c r="H181" s="8">
        <v>1901</v>
      </c>
      <c r="I181" s="8">
        <v>74</v>
      </c>
      <c r="J181" s="92">
        <v>22</v>
      </c>
      <c r="K181" s="8">
        <v>3</v>
      </c>
      <c r="L181" s="8">
        <v>761</v>
      </c>
      <c r="M181" s="8">
        <v>209</v>
      </c>
      <c r="N181" s="8">
        <v>2469</v>
      </c>
      <c r="O181" s="8">
        <v>24</v>
      </c>
      <c r="P181" s="8">
        <v>224</v>
      </c>
      <c r="Q181" s="8">
        <v>2</v>
      </c>
      <c r="R181" s="8">
        <v>3867</v>
      </c>
      <c r="S181" s="8">
        <v>667</v>
      </c>
    </row>
    <row r="182" spans="1:19" x14ac:dyDescent="0.25">
      <c r="A182" s="43">
        <v>1471</v>
      </c>
      <c r="B182" s="27" t="s">
        <v>191</v>
      </c>
      <c r="C182" s="8">
        <v>8201</v>
      </c>
      <c r="D182" s="8">
        <v>20</v>
      </c>
      <c r="E182" s="8" t="s">
        <v>389</v>
      </c>
      <c r="F182" s="8">
        <v>1011</v>
      </c>
      <c r="G182" s="8">
        <v>248</v>
      </c>
      <c r="H182" s="8">
        <v>1259</v>
      </c>
      <c r="I182" s="8">
        <v>29</v>
      </c>
      <c r="J182" s="92">
        <v>18</v>
      </c>
      <c r="K182" s="8">
        <v>2</v>
      </c>
      <c r="L182" s="8">
        <v>741</v>
      </c>
      <c r="M182" s="8">
        <v>267</v>
      </c>
      <c r="N182" s="8">
        <v>1202</v>
      </c>
      <c r="O182" s="8">
        <v>17</v>
      </c>
      <c r="P182" s="8">
        <v>119</v>
      </c>
      <c r="Q182" s="8">
        <v>2</v>
      </c>
      <c r="R182" s="8">
        <v>3174</v>
      </c>
      <c r="S182" s="8">
        <v>506</v>
      </c>
    </row>
    <row r="183" spans="1:19" x14ac:dyDescent="0.25">
      <c r="A183" s="43">
        <v>1472</v>
      </c>
      <c r="B183" s="27" t="s">
        <v>192</v>
      </c>
      <c r="C183" s="8">
        <v>6323</v>
      </c>
      <c r="D183" s="8">
        <v>15</v>
      </c>
      <c r="E183" s="8" t="s">
        <v>389</v>
      </c>
      <c r="F183" s="8">
        <v>663</v>
      </c>
      <c r="G183" s="8">
        <v>86</v>
      </c>
      <c r="H183" s="8">
        <v>749</v>
      </c>
      <c r="I183" s="8">
        <v>2</v>
      </c>
      <c r="J183" s="92">
        <v>5</v>
      </c>
      <c r="K183" s="8">
        <v>1</v>
      </c>
      <c r="L183" s="8">
        <v>534</v>
      </c>
      <c r="M183" s="8">
        <v>151</v>
      </c>
      <c r="N183" s="8">
        <v>633</v>
      </c>
      <c r="O183" s="8">
        <v>14</v>
      </c>
      <c r="P183" s="8">
        <v>128</v>
      </c>
      <c r="Q183" s="8" t="s">
        <v>361</v>
      </c>
      <c r="R183" s="8">
        <v>2148</v>
      </c>
      <c r="S183" s="8">
        <v>369</v>
      </c>
    </row>
    <row r="184" spans="1:19" x14ac:dyDescent="0.25">
      <c r="A184" s="43">
        <v>1473</v>
      </c>
      <c r="B184" s="27" t="s">
        <v>193</v>
      </c>
      <c r="C184" s="8">
        <v>5265</v>
      </c>
      <c r="D184" s="8">
        <v>11</v>
      </c>
      <c r="E184" s="8" t="s">
        <v>389</v>
      </c>
      <c r="F184" s="8">
        <v>735</v>
      </c>
      <c r="G184" s="8">
        <v>71</v>
      </c>
      <c r="H184" s="8">
        <v>806</v>
      </c>
      <c r="I184" s="8">
        <v>11</v>
      </c>
      <c r="J184" s="92">
        <v>12</v>
      </c>
      <c r="K184" s="8">
        <v>2</v>
      </c>
      <c r="L184" s="8">
        <v>451</v>
      </c>
      <c r="M184" s="8">
        <v>119</v>
      </c>
      <c r="N184" s="8">
        <v>1128</v>
      </c>
      <c r="O184" s="8">
        <v>19</v>
      </c>
      <c r="P184" s="8">
        <v>116</v>
      </c>
      <c r="Q184" s="8" t="s">
        <v>361</v>
      </c>
      <c r="R184" s="8">
        <v>1947</v>
      </c>
      <c r="S184" s="8">
        <v>300</v>
      </c>
    </row>
    <row r="185" spans="1:19" x14ac:dyDescent="0.25">
      <c r="A185" s="43">
        <v>1480</v>
      </c>
      <c r="B185" s="27" t="s">
        <v>194</v>
      </c>
      <c r="C185" s="8">
        <v>197828</v>
      </c>
      <c r="D185" s="8">
        <v>453</v>
      </c>
      <c r="E185" s="8" t="s">
        <v>389</v>
      </c>
      <c r="F185" s="8">
        <v>19708</v>
      </c>
      <c r="G185" s="8">
        <v>4253</v>
      </c>
      <c r="H185" s="8">
        <v>23961</v>
      </c>
      <c r="I185" s="8">
        <v>988</v>
      </c>
      <c r="J185" s="92">
        <v>144</v>
      </c>
      <c r="K185" s="8">
        <v>1590</v>
      </c>
      <c r="L185" s="8">
        <v>9723</v>
      </c>
      <c r="M185" s="8">
        <v>4400</v>
      </c>
      <c r="N185" s="8">
        <v>2206</v>
      </c>
      <c r="O185" s="8">
        <v>360</v>
      </c>
      <c r="P185" s="8">
        <v>863</v>
      </c>
      <c r="Q185" s="8">
        <v>5</v>
      </c>
      <c r="R185" s="8">
        <v>24260</v>
      </c>
      <c r="S185" s="8">
        <v>2321</v>
      </c>
    </row>
    <row r="186" spans="1:19" x14ac:dyDescent="0.25">
      <c r="A186" s="43">
        <v>1481</v>
      </c>
      <c r="B186" s="27" t="s">
        <v>195</v>
      </c>
      <c r="C186" s="8">
        <v>32040</v>
      </c>
      <c r="D186" s="8">
        <v>79</v>
      </c>
      <c r="E186" s="8" t="s">
        <v>389</v>
      </c>
      <c r="F186" s="8">
        <v>3383</v>
      </c>
      <c r="G186" s="8">
        <v>379</v>
      </c>
      <c r="H186" s="8">
        <v>3762</v>
      </c>
      <c r="I186" s="8">
        <v>39</v>
      </c>
      <c r="J186" s="92">
        <v>25</v>
      </c>
      <c r="K186" s="8">
        <v>105</v>
      </c>
      <c r="L186" s="8">
        <v>2045</v>
      </c>
      <c r="M186" s="8">
        <v>839</v>
      </c>
      <c r="N186" s="8">
        <v>653</v>
      </c>
      <c r="O186" s="8">
        <v>61</v>
      </c>
      <c r="P186" s="8">
        <v>185</v>
      </c>
      <c r="Q186" s="8">
        <v>1</v>
      </c>
      <c r="R186" s="8">
        <v>4171</v>
      </c>
      <c r="S186" s="8">
        <v>720</v>
      </c>
    </row>
    <row r="187" spans="1:19" x14ac:dyDescent="0.25">
      <c r="A187" s="43">
        <v>1482</v>
      </c>
      <c r="B187" s="27" t="s">
        <v>196</v>
      </c>
      <c r="C187" s="8">
        <v>25233</v>
      </c>
      <c r="D187" s="8">
        <v>98</v>
      </c>
      <c r="E187" s="8" t="s">
        <v>389</v>
      </c>
      <c r="F187" s="8">
        <v>2723</v>
      </c>
      <c r="G187" s="8">
        <v>514</v>
      </c>
      <c r="H187" s="8">
        <v>3237</v>
      </c>
      <c r="I187" s="8">
        <v>63</v>
      </c>
      <c r="J187" s="92">
        <v>25</v>
      </c>
      <c r="K187" s="8">
        <v>36</v>
      </c>
      <c r="L187" s="8">
        <v>1962</v>
      </c>
      <c r="M187" s="8">
        <v>935</v>
      </c>
      <c r="N187" s="8">
        <v>1805</v>
      </c>
      <c r="O187" s="8">
        <v>87</v>
      </c>
      <c r="P187" s="8">
        <v>544</v>
      </c>
      <c r="Q187" s="8" t="s">
        <v>361</v>
      </c>
      <c r="R187" s="8">
        <v>6327</v>
      </c>
      <c r="S187" s="8">
        <v>1066</v>
      </c>
    </row>
    <row r="188" spans="1:19" x14ac:dyDescent="0.25">
      <c r="A188" s="43">
        <v>1484</v>
      </c>
      <c r="B188" s="27" t="s">
        <v>197</v>
      </c>
      <c r="C188" s="8">
        <v>7932</v>
      </c>
      <c r="D188" s="8">
        <v>39</v>
      </c>
      <c r="E188" s="8" t="s">
        <v>389</v>
      </c>
      <c r="F188" s="8">
        <v>853</v>
      </c>
      <c r="G188" s="8">
        <v>140</v>
      </c>
      <c r="H188" s="8">
        <v>993</v>
      </c>
      <c r="I188" s="8">
        <v>1</v>
      </c>
      <c r="J188" s="92">
        <v>7</v>
      </c>
      <c r="K188" s="8">
        <v>57</v>
      </c>
      <c r="L188" s="8">
        <v>551</v>
      </c>
      <c r="M188" s="8">
        <v>269</v>
      </c>
      <c r="N188" s="8">
        <v>684</v>
      </c>
      <c r="O188" s="8">
        <v>30</v>
      </c>
      <c r="P188" s="8">
        <v>152</v>
      </c>
      <c r="Q188" s="8">
        <v>2</v>
      </c>
      <c r="R188" s="8">
        <v>2008</v>
      </c>
      <c r="S188" s="8">
        <v>300</v>
      </c>
    </row>
    <row r="189" spans="1:19" x14ac:dyDescent="0.25">
      <c r="A189" s="43">
        <v>1485</v>
      </c>
      <c r="B189" s="27" t="s">
        <v>198</v>
      </c>
      <c r="C189" s="8">
        <v>30100</v>
      </c>
      <c r="D189" s="8">
        <v>94</v>
      </c>
      <c r="E189" s="8" t="s">
        <v>389</v>
      </c>
      <c r="F189" s="8">
        <v>3298</v>
      </c>
      <c r="G189" s="8">
        <v>618</v>
      </c>
      <c r="H189" s="8">
        <v>3916</v>
      </c>
      <c r="I189" s="8">
        <v>91</v>
      </c>
      <c r="J189" s="92">
        <v>31</v>
      </c>
      <c r="K189" s="8">
        <v>78</v>
      </c>
      <c r="L189" s="8">
        <v>1618</v>
      </c>
      <c r="M189" s="8">
        <v>826</v>
      </c>
      <c r="N189" s="8">
        <v>2227</v>
      </c>
      <c r="O189" s="8">
        <v>95</v>
      </c>
      <c r="P189" s="8">
        <v>481</v>
      </c>
      <c r="Q189" s="8">
        <v>2</v>
      </c>
      <c r="R189" s="8">
        <v>7097</v>
      </c>
      <c r="S189" s="8">
        <v>993</v>
      </c>
    </row>
    <row r="190" spans="1:19" x14ac:dyDescent="0.25">
      <c r="A190" s="43">
        <v>1486</v>
      </c>
      <c r="B190" s="27" t="s">
        <v>199</v>
      </c>
      <c r="C190" s="8">
        <v>7186</v>
      </c>
      <c r="D190" s="8">
        <v>29</v>
      </c>
      <c r="E190" s="8" t="s">
        <v>389</v>
      </c>
      <c r="F190" s="8">
        <v>973</v>
      </c>
      <c r="G190" s="8">
        <v>135</v>
      </c>
      <c r="H190" s="8">
        <v>1108</v>
      </c>
      <c r="I190" s="8">
        <v>16</v>
      </c>
      <c r="J190" s="92">
        <v>7</v>
      </c>
      <c r="K190" s="8">
        <v>1</v>
      </c>
      <c r="L190" s="8">
        <v>489</v>
      </c>
      <c r="M190" s="8">
        <v>265</v>
      </c>
      <c r="N190" s="8">
        <v>840</v>
      </c>
      <c r="O190" s="8">
        <v>56</v>
      </c>
      <c r="P190" s="8">
        <v>218</v>
      </c>
      <c r="Q190" s="8">
        <v>1</v>
      </c>
      <c r="R190" s="8">
        <v>1960</v>
      </c>
      <c r="S190" s="8">
        <v>161</v>
      </c>
    </row>
    <row r="191" spans="1:19" x14ac:dyDescent="0.25">
      <c r="A191" s="43">
        <v>1487</v>
      </c>
      <c r="B191" s="27" t="s">
        <v>200</v>
      </c>
      <c r="C191" s="8">
        <v>21384</v>
      </c>
      <c r="D191" s="8">
        <v>66</v>
      </c>
      <c r="E191" s="8" t="s">
        <v>389</v>
      </c>
      <c r="F191" s="8">
        <v>2066</v>
      </c>
      <c r="G191" s="8">
        <v>327</v>
      </c>
      <c r="H191" s="8">
        <v>2393</v>
      </c>
      <c r="I191" s="8">
        <v>19</v>
      </c>
      <c r="J191" s="92">
        <v>34</v>
      </c>
      <c r="K191" s="8">
        <v>8</v>
      </c>
      <c r="L191" s="8">
        <v>1318</v>
      </c>
      <c r="M191" s="8">
        <v>462</v>
      </c>
      <c r="N191" s="8">
        <v>2156</v>
      </c>
      <c r="O191" s="8">
        <v>92</v>
      </c>
      <c r="P191" s="8">
        <v>319</v>
      </c>
      <c r="Q191" s="8">
        <v>3</v>
      </c>
      <c r="R191" s="8">
        <v>5918</v>
      </c>
      <c r="S191" s="8">
        <v>1069</v>
      </c>
    </row>
    <row r="192" spans="1:19" x14ac:dyDescent="0.25">
      <c r="A192" s="43">
        <v>1488</v>
      </c>
      <c r="B192" s="27" t="s">
        <v>201</v>
      </c>
      <c r="C192" s="8">
        <v>28308</v>
      </c>
      <c r="D192" s="8">
        <v>76</v>
      </c>
      <c r="E192" s="8" t="s">
        <v>389</v>
      </c>
      <c r="F192" s="8">
        <v>3619</v>
      </c>
      <c r="G192" s="8">
        <v>333</v>
      </c>
      <c r="H192" s="8">
        <v>3952</v>
      </c>
      <c r="I192" s="8">
        <v>34</v>
      </c>
      <c r="J192" s="92">
        <v>32</v>
      </c>
      <c r="K192" s="8">
        <v>7</v>
      </c>
      <c r="L192" s="8">
        <v>1685</v>
      </c>
      <c r="M192" s="8">
        <v>479</v>
      </c>
      <c r="N192" s="8">
        <v>1451</v>
      </c>
      <c r="O192" s="8">
        <v>220</v>
      </c>
      <c r="P192" s="8">
        <v>301</v>
      </c>
      <c r="Q192" s="8">
        <v>3</v>
      </c>
      <c r="R192" s="8">
        <v>6663</v>
      </c>
      <c r="S192" s="8">
        <v>1092</v>
      </c>
    </row>
    <row r="193" spans="1:19" x14ac:dyDescent="0.25">
      <c r="A193" s="43">
        <v>1489</v>
      </c>
      <c r="B193" s="27" t="s">
        <v>202</v>
      </c>
      <c r="C193" s="8">
        <v>20652</v>
      </c>
      <c r="D193" s="8">
        <v>67</v>
      </c>
      <c r="E193" s="8" t="s">
        <v>389</v>
      </c>
      <c r="F193" s="8">
        <v>1930</v>
      </c>
      <c r="G193" s="8">
        <v>182</v>
      </c>
      <c r="H193" s="8">
        <v>2112</v>
      </c>
      <c r="I193" s="8">
        <v>31</v>
      </c>
      <c r="J193" s="92">
        <v>31</v>
      </c>
      <c r="K193" s="8">
        <v>1</v>
      </c>
      <c r="L193" s="8">
        <v>1561</v>
      </c>
      <c r="M193" s="8">
        <v>517</v>
      </c>
      <c r="N193" s="8">
        <v>1907</v>
      </c>
      <c r="O193" s="8">
        <v>71</v>
      </c>
      <c r="P193" s="8">
        <v>494</v>
      </c>
      <c r="Q193" s="8">
        <v>4</v>
      </c>
      <c r="R193" s="8">
        <v>5566</v>
      </c>
      <c r="S193" s="8">
        <v>963</v>
      </c>
    </row>
    <row r="194" spans="1:19" x14ac:dyDescent="0.25">
      <c r="A194" s="43">
        <v>1490</v>
      </c>
      <c r="B194" s="27" t="s">
        <v>203</v>
      </c>
      <c r="C194" s="8">
        <v>54597</v>
      </c>
      <c r="D194" s="8">
        <v>120</v>
      </c>
      <c r="E194" s="8" t="s">
        <v>389</v>
      </c>
      <c r="F194" s="8">
        <v>5414</v>
      </c>
      <c r="G194" s="8">
        <v>1041</v>
      </c>
      <c r="H194" s="8">
        <v>6455</v>
      </c>
      <c r="I194" s="8">
        <v>124</v>
      </c>
      <c r="J194" s="92">
        <v>51</v>
      </c>
      <c r="K194" s="8">
        <v>164</v>
      </c>
      <c r="L194" s="8">
        <v>3317</v>
      </c>
      <c r="M194" s="8">
        <v>1174</v>
      </c>
      <c r="N194" s="8">
        <v>2448</v>
      </c>
      <c r="O194" s="8">
        <v>128</v>
      </c>
      <c r="P194" s="8">
        <v>659</v>
      </c>
      <c r="Q194" s="8">
        <v>8</v>
      </c>
      <c r="R194" s="8">
        <v>10910</v>
      </c>
      <c r="S194" s="8">
        <v>1954</v>
      </c>
    </row>
    <row r="195" spans="1:19" x14ac:dyDescent="0.25">
      <c r="A195" s="43">
        <v>1491</v>
      </c>
      <c r="B195" s="27" t="s">
        <v>204</v>
      </c>
      <c r="C195" s="8">
        <v>14683</v>
      </c>
      <c r="D195" s="8">
        <v>67</v>
      </c>
      <c r="E195" s="8" t="s">
        <v>389</v>
      </c>
      <c r="F195" s="8">
        <v>1659</v>
      </c>
      <c r="G195" s="8">
        <v>184</v>
      </c>
      <c r="H195" s="8">
        <v>1843</v>
      </c>
      <c r="I195" s="8">
        <v>28</v>
      </c>
      <c r="J195" s="92">
        <v>20</v>
      </c>
      <c r="K195" s="8">
        <v>12</v>
      </c>
      <c r="L195" s="8">
        <v>1175</v>
      </c>
      <c r="M195" s="8">
        <v>329</v>
      </c>
      <c r="N195" s="8">
        <v>2321</v>
      </c>
      <c r="O195" s="8">
        <v>32</v>
      </c>
      <c r="P195" s="8">
        <v>410</v>
      </c>
      <c r="Q195" s="8">
        <v>3</v>
      </c>
      <c r="R195" s="8">
        <v>4484</v>
      </c>
      <c r="S195" s="8">
        <v>766</v>
      </c>
    </row>
    <row r="196" spans="1:19" x14ac:dyDescent="0.25">
      <c r="A196" s="43">
        <v>1492</v>
      </c>
      <c r="B196" s="27" t="s">
        <v>205</v>
      </c>
      <c r="C196" s="8">
        <v>6705</v>
      </c>
      <c r="D196" s="8">
        <v>21</v>
      </c>
      <c r="E196" s="8" t="s">
        <v>389</v>
      </c>
      <c r="F196" s="8">
        <v>680</v>
      </c>
      <c r="G196" s="8">
        <v>120</v>
      </c>
      <c r="H196" s="8">
        <v>800</v>
      </c>
      <c r="I196" s="8">
        <v>21</v>
      </c>
      <c r="J196" s="92">
        <v>14</v>
      </c>
      <c r="K196" s="8">
        <v>12</v>
      </c>
      <c r="L196" s="8">
        <v>419</v>
      </c>
      <c r="M196" s="8">
        <v>106</v>
      </c>
      <c r="N196" s="8">
        <v>841</v>
      </c>
      <c r="O196" s="8">
        <v>14</v>
      </c>
      <c r="P196" s="8">
        <v>185</v>
      </c>
      <c r="Q196" s="8" t="s">
        <v>361</v>
      </c>
      <c r="R196" s="8">
        <v>2328</v>
      </c>
      <c r="S196" s="8">
        <v>273</v>
      </c>
    </row>
    <row r="197" spans="1:19" x14ac:dyDescent="0.25">
      <c r="A197" s="43">
        <v>1493</v>
      </c>
      <c r="B197" s="27" t="s">
        <v>206</v>
      </c>
      <c r="C197" s="8">
        <v>14220</v>
      </c>
      <c r="D197" s="8">
        <v>37</v>
      </c>
      <c r="E197" s="8" t="s">
        <v>389</v>
      </c>
      <c r="F197" s="8">
        <v>1506</v>
      </c>
      <c r="G197" s="8">
        <v>166</v>
      </c>
      <c r="H197" s="8">
        <v>1672</v>
      </c>
      <c r="I197" s="8">
        <v>9</v>
      </c>
      <c r="J197" s="92">
        <v>16</v>
      </c>
      <c r="K197" s="8">
        <v>2</v>
      </c>
      <c r="L197" s="8">
        <v>1058</v>
      </c>
      <c r="M197" s="8">
        <v>320</v>
      </c>
      <c r="N197" s="8">
        <v>1404</v>
      </c>
      <c r="O197" s="8">
        <v>36</v>
      </c>
      <c r="P197" s="8">
        <v>162</v>
      </c>
      <c r="Q197" s="8">
        <v>1</v>
      </c>
      <c r="R197" s="8">
        <v>4147</v>
      </c>
      <c r="S197" s="8">
        <v>611</v>
      </c>
    </row>
    <row r="198" spans="1:19" x14ac:dyDescent="0.25">
      <c r="A198" s="43">
        <v>1494</v>
      </c>
      <c r="B198" s="27" t="s">
        <v>207</v>
      </c>
      <c r="C198" s="8">
        <v>22845</v>
      </c>
      <c r="D198" s="8">
        <v>58</v>
      </c>
      <c r="E198" s="8" t="s">
        <v>389</v>
      </c>
      <c r="F198" s="8">
        <v>2580</v>
      </c>
      <c r="G198" s="8">
        <v>257</v>
      </c>
      <c r="H198" s="8">
        <v>2837</v>
      </c>
      <c r="I198" s="8">
        <v>32</v>
      </c>
      <c r="J198" s="92">
        <v>23</v>
      </c>
      <c r="K198" s="8">
        <v>24</v>
      </c>
      <c r="L198" s="8">
        <v>1571</v>
      </c>
      <c r="M198" s="8">
        <v>615</v>
      </c>
      <c r="N198" s="8">
        <v>2614</v>
      </c>
      <c r="O198" s="8">
        <v>52</v>
      </c>
      <c r="P198" s="8">
        <v>309</v>
      </c>
      <c r="Q198" s="8">
        <v>2</v>
      </c>
      <c r="R198" s="8">
        <v>6523</v>
      </c>
      <c r="S198" s="8">
        <v>1002</v>
      </c>
    </row>
    <row r="199" spans="1:19" x14ac:dyDescent="0.25">
      <c r="A199" s="43">
        <v>1495</v>
      </c>
      <c r="B199" s="27" t="s">
        <v>208</v>
      </c>
      <c r="C199" s="8">
        <v>10318</v>
      </c>
      <c r="D199" s="8">
        <v>23</v>
      </c>
      <c r="E199" s="8" t="s">
        <v>389</v>
      </c>
      <c r="F199" s="8">
        <v>1286</v>
      </c>
      <c r="G199" s="8">
        <v>415</v>
      </c>
      <c r="H199" s="8">
        <v>1701</v>
      </c>
      <c r="I199" s="8">
        <v>120</v>
      </c>
      <c r="J199" s="92">
        <v>19</v>
      </c>
      <c r="K199" s="8">
        <v>6</v>
      </c>
      <c r="L199" s="8">
        <v>740</v>
      </c>
      <c r="M199" s="8">
        <v>239</v>
      </c>
      <c r="N199" s="8">
        <v>1300</v>
      </c>
      <c r="O199" s="8">
        <v>23</v>
      </c>
      <c r="P199" s="8">
        <v>142</v>
      </c>
      <c r="Q199" s="8">
        <v>2</v>
      </c>
      <c r="R199" s="8">
        <v>4044</v>
      </c>
      <c r="S199" s="8">
        <v>464</v>
      </c>
    </row>
    <row r="200" spans="1:19" x14ac:dyDescent="0.25">
      <c r="A200" s="43">
        <v>1496</v>
      </c>
      <c r="B200" s="27" t="s">
        <v>209</v>
      </c>
      <c r="C200" s="8">
        <v>30858</v>
      </c>
      <c r="D200" s="8">
        <v>55</v>
      </c>
      <c r="E200" s="8" t="s">
        <v>389</v>
      </c>
      <c r="F200" s="8">
        <v>2796</v>
      </c>
      <c r="G200" s="8">
        <v>502</v>
      </c>
      <c r="H200" s="8">
        <v>3298</v>
      </c>
      <c r="I200" s="8">
        <v>13</v>
      </c>
      <c r="J200" s="92">
        <v>25</v>
      </c>
      <c r="K200" s="8">
        <v>231</v>
      </c>
      <c r="L200" s="8">
        <v>2317</v>
      </c>
      <c r="M200" s="8">
        <v>783</v>
      </c>
      <c r="N200" s="8">
        <v>2314</v>
      </c>
      <c r="O200" s="8">
        <v>63</v>
      </c>
      <c r="P200" s="8">
        <v>391</v>
      </c>
      <c r="Q200" s="8" t="s">
        <v>361</v>
      </c>
      <c r="R200" s="8">
        <v>7309</v>
      </c>
      <c r="S200" s="8">
        <v>1193</v>
      </c>
    </row>
    <row r="201" spans="1:19" x14ac:dyDescent="0.25">
      <c r="A201" s="43">
        <v>1497</v>
      </c>
      <c r="B201" s="27" t="s">
        <v>210</v>
      </c>
      <c r="C201" s="8">
        <v>5358</v>
      </c>
      <c r="D201" s="8">
        <v>18</v>
      </c>
      <c r="E201" s="8" t="s">
        <v>389</v>
      </c>
      <c r="F201" s="8">
        <v>849</v>
      </c>
      <c r="G201" s="8">
        <v>87</v>
      </c>
      <c r="H201" s="8">
        <v>936</v>
      </c>
      <c r="I201" s="8">
        <v>6</v>
      </c>
      <c r="J201" s="92">
        <v>15</v>
      </c>
      <c r="K201" s="8" t="s">
        <v>361</v>
      </c>
      <c r="L201" s="8">
        <v>458</v>
      </c>
      <c r="M201" s="8">
        <v>109</v>
      </c>
      <c r="N201" s="8">
        <v>767</v>
      </c>
      <c r="O201" s="8">
        <v>14</v>
      </c>
      <c r="P201" s="8">
        <v>118</v>
      </c>
      <c r="Q201" s="8">
        <v>1</v>
      </c>
      <c r="R201" s="8">
        <v>1857</v>
      </c>
      <c r="S201" s="8">
        <v>318</v>
      </c>
    </row>
    <row r="202" spans="1:19" x14ac:dyDescent="0.25">
      <c r="A202" s="43">
        <v>1498</v>
      </c>
      <c r="B202" s="27" t="s">
        <v>211</v>
      </c>
      <c r="C202" s="8">
        <v>7556</v>
      </c>
      <c r="D202" s="8">
        <v>26</v>
      </c>
      <c r="E202" s="8" t="s">
        <v>389</v>
      </c>
      <c r="F202" s="8">
        <v>914</v>
      </c>
      <c r="G202" s="8">
        <v>150</v>
      </c>
      <c r="H202" s="8">
        <v>1064</v>
      </c>
      <c r="I202" s="8">
        <v>11</v>
      </c>
      <c r="J202" s="92">
        <v>13</v>
      </c>
      <c r="K202" s="8">
        <v>3</v>
      </c>
      <c r="L202" s="8">
        <v>710</v>
      </c>
      <c r="M202" s="8">
        <v>159</v>
      </c>
      <c r="N202" s="8">
        <v>1242</v>
      </c>
      <c r="O202" s="8">
        <v>11</v>
      </c>
      <c r="P202" s="8">
        <v>140</v>
      </c>
      <c r="Q202" s="8">
        <v>1</v>
      </c>
      <c r="R202" s="8">
        <v>2571</v>
      </c>
      <c r="S202" s="8">
        <v>491</v>
      </c>
    </row>
    <row r="203" spans="1:19" x14ac:dyDescent="0.25">
      <c r="A203" s="43">
        <v>1499</v>
      </c>
      <c r="B203" s="27" t="s">
        <v>212</v>
      </c>
      <c r="C203" s="8">
        <v>18234</v>
      </c>
      <c r="D203" s="8">
        <v>51</v>
      </c>
      <c r="E203" s="8" t="s">
        <v>389</v>
      </c>
      <c r="F203" s="8">
        <v>2339</v>
      </c>
      <c r="G203" s="8">
        <v>446</v>
      </c>
      <c r="H203" s="8">
        <v>2785</v>
      </c>
      <c r="I203" s="8">
        <v>42</v>
      </c>
      <c r="J203" s="92">
        <v>36</v>
      </c>
      <c r="K203" s="8">
        <v>7</v>
      </c>
      <c r="L203" s="8">
        <v>1366</v>
      </c>
      <c r="M203" s="8">
        <v>482</v>
      </c>
      <c r="N203" s="8">
        <v>3681</v>
      </c>
      <c r="O203" s="8">
        <v>24</v>
      </c>
      <c r="P203" s="8">
        <v>352</v>
      </c>
      <c r="Q203" s="8">
        <v>2</v>
      </c>
      <c r="R203" s="8">
        <v>6087</v>
      </c>
      <c r="S203" s="8">
        <v>1033</v>
      </c>
    </row>
    <row r="204" spans="1:19" x14ac:dyDescent="0.25">
      <c r="A204" s="43" t="s">
        <v>572</v>
      </c>
      <c r="B204" s="27" t="s">
        <v>402</v>
      </c>
      <c r="C204" s="8" t="s">
        <v>361</v>
      </c>
      <c r="D204" s="8" t="s">
        <v>361</v>
      </c>
      <c r="E204" s="8" t="s">
        <v>389</v>
      </c>
      <c r="F204" s="8" t="s">
        <v>361</v>
      </c>
      <c r="G204" s="8" t="s">
        <v>361</v>
      </c>
      <c r="H204" s="8" t="s">
        <v>361</v>
      </c>
      <c r="I204" s="8" t="s">
        <v>361</v>
      </c>
      <c r="J204" s="92" t="s">
        <v>361</v>
      </c>
      <c r="K204" s="8" t="s">
        <v>361</v>
      </c>
      <c r="L204" s="8" t="s">
        <v>361</v>
      </c>
      <c r="M204" s="8" t="s">
        <v>361</v>
      </c>
      <c r="N204" s="8">
        <v>1</v>
      </c>
      <c r="O204" s="8" t="s">
        <v>361</v>
      </c>
      <c r="P204" s="8" t="s">
        <v>361</v>
      </c>
      <c r="Q204" s="8" t="s">
        <v>361</v>
      </c>
      <c r="R204" s="8" t="s">
        <v>361</v>
      </c>
      <c r="S204" s="8" t="s">
        <v>361</v>
      </c>
    </row>
    <row r="205" spans="1:19" s="48" customFormat="1" ht="22.5" customHeight="1" x14ac:dyDescent="0.25">
      <c r="A205" s="97" t="s">
        <v>401</v>
      </c>
      <c r="B205" s="182"/>
      <c r="C205" s="98">
        <v>808621</v>
      </c>
      <c r="D205" s="98">
        <v>2441</v>
      </c>
      <c r="E205" s="104" t="s">
        <v>389</v>
      </c>
      <c r="F205" s="104">
        <v>89531</v>
      </c>
      <c r="G205" s="104">
        <v>14330</v>
      </c>
      <c r="H205" s="104">
        <v>103861</v>
      </c>
      <c r="I205" s="104">
        <v>2346</v>
      </c>
      <c r="J205" s="104">
        <v>968</v>
      </c>
      <c r="K205" s="104">
        <v>3005</v>
      </c>
      <c r="L205" s="104">
        <v>54006</v>
      </c>
      <c r="M205" s="104">
        <v>21198</v>
      </c>
      <c r="N205" s="104">
        <v>65737</v>
      </c>
      <c r="O205" s="104">
        <v>2562</v>
      </c>
      <c r="P205" s="104">
        <v>13053</v>
      </c>
      <c r="Q205" s="104">
        <v>73</v>
      </c>
      <c r="R205" s="104">
        <v>192541</v>
      </c>
      <c r="S205" s="104">
        <v>29011</v>
      </c>
    </row>
    <row r="206" spans="1:19" x14ac:dyDescent="0.25">
      <c r="A206" s="43">
        <v>1715</v>
      </c>
      <c r="B206" s="27" t="s">
        <v>213</v>
      </c>
      <c r="C206" s="8">
        <v>7039</v>
      </c>
      <c r="D206" s="8">
        <v>20</v>
      </c>
      <c r="E206" s="8" t="s">
        <v>389</v>
      </c>
      <c r="F206" s="8">
        <v>886</v>
      </c>
      <c r="G206" s="8">
        <v>141</v>
      </c>
      <c r="H206" s="8">
        <v>1027</v>
      </c>
      <c r="I206" s="8">
        <v>7</v>
      </c>
      <c r="J206" s="92">
        <v>16</v>
      </c>
      <c r="K206" s="8" t="s">
        <v>361</v>
      </c>
      <c r="L206" s="8">
        <v>547</v>
      </c>
      <c r="M206" s="8">
        <v>112</v>
      </c>
      <c r="N206" s="8">
        <v>855</v>
      </c>
      <c r="O206" s="8">
        <v>118</v>
      </c>
      <c r="P206" s="8">
        <v>347</v>
      </c>
      <c r="Q206" s="8">
        <v>1</v>
      </c>
      <c r="R206" s="8">
        <v>2741</v>
      </c>
      <c r="S206" s="8">
        <v>357</v>
      </c>
    </row>
    <row r="207" spans="1:19" x14ac:dyDescent="0.25">
      <c r="A207" s="43">
        <v>1730</v>
      </c>
      <c r="B207" s="27" t="s">
        <v>214</v>
      </c>
      <c r="C207" s="8">
        <v>5246</v>
      </c>
      <c r="D207" s="8">
        <v>8</v>
      </c>
      <c r="E207" s="8" t="s">
        <v>389</v>
      </c>
      <c r="F207" s="8">
        <v>677</v>
      </c>
      <c r="G207" s="8">
        <v>123</v>
      </c>
      <c r="H207" s="8">
        <v>800</v>
      </c>
      <c r="I207" s="8">
        <v>7</v>
      </c>
      <c r="J207" s="92">
        <v>9</v>
      </c>
      <c r="K207" s="8">
        <v>5</v>
      </c>
      <c r="L207" s="8">
        <v>367</v>
      </c>
      <c r="M207" s="8">
        <v>68</v>
      </c>
      <c r="N207" s="8">
        <v>1138</v>
      </c>
      <c r="O207" s="8">
        <v>168</v>
      </c>
      <c r="P207" s="8">
        <v>596</v>
      </c>
      <c r="Q207" s="8">
        <v>2</v>
      </c>
      <c r="R207" s="8">
        <v>1981</v>
      </c>
      <c r="S207" s="8">
        <v>209</v>
      </c>
    </row>
    <row r="208" spans="1:19" s="101" customFormat="1" x14ac:dyDescent="0.2">
      <c r="A208" s="43">
        <v>1737</v>
      </c>
      <c r="B208" s="27" t="s">
        <v>215</v>
      </c>
      <c r="C208" s="8">
        <v>7785</v>
      </c>
      <c r="D208" s="8">
        <v>20</v>
      </c>
      <c r="E208" s="8" t="s">
        <v>389</v>
      </c>
      <c r="F208" s="8">
        <v>1180</v>
      </c>
      <c r="G208" s="8">
        <v>135</v>
      </c>
      <c r="H208" s="8">
        <v>1315</v>
      </c>
      <c r="I208" s="8">
        <v>9</v>
      </c>
      <c r="J208" s="92">
        <v>12</v>
      </c>
      <c r="K208" s="121">
        <v>2</v>
      </c>
      <c r="L208" s="121">
        <v>471</v>
      </c>
      <c r="M208" s="121">
        <v>90</v>
      </c>
      <c r="N208" s="121">
        <v>1641</v>
      </c>
      <c r="O208" s="121">
        <v>1013</v>
      </c>
      <c r="P208" s="121">
        <v>1020</v>
      </c>
      <c r="Q208" s="121">
        <v>10</v>
      </c>
      <c r="R208" s="121">
        <v>3677</v>
      </c>
      <c r="S208" s="121">
        <v>516</v>
      </c>
    </row>
    <row r="209" spans="1:19" x14ac:dyDescent="0.25">
      <c r="A209" s="43">
        <v>1760</v>
      </c>
      <c r="B209" s="27" t="s">
        <v>216</v>
      </c>
      <c r="C209" s="8">
        <v>2469</v>
      </c>
      <c r="D209" s="8">
        <v>14</v>
      </c>
      <c r="E209" s="8" t="s">
        <v>389</v>
      </c>
      <c r="F209" s="8">
        <v>378</v>
      </c>
      <c r="G209" s="8">
        <v>48</v>
      </c>
      <c r="H209" s="8">
        <v>426</v>
      </c>
      <c r="I209" s="8">
        <v>2</v>
      </c>
      <c r="J209" s="92">
        <v>8</v>
      </c>
      <c r="K209" s="8" t="s">
        <v>361</v>
      </c>
      <c r="L209" s="8">
        <v>198</v>
      </c>
      <c r="M209" s="8">
        <v>47</v>
      </c>
      <c r="N209" s="8">
        <v>370</v>
      </c>
      <c r="O209" s="8">
        <v>59</v>
      </c>
      <c r="P209" s="8">
        <v>110</v>
      </c>
      <c r="Q209" s="8">
        <v>1</v>
      </c>
      <c r="R209" s="8">
        <v>1148</v>
      </c>
      <c r="S209" s="8">
        <v>142</v>
      </c>
    </row>
    <row r="210" spans="1:19" x14ac:dyDescent="0.25">
      <c r="A210" s="43">
        <v>1761</v>
      </c>
      <c r="B210" s="27" t="s">
        <v>217</v>
      </c>
      <c r="C210" s="8">
        <v>8908</v>
      </c>
      <c r="D210" s="8">
        <v>21</v>
      </c>
      <c r="E210" s="8" t="s">
        <v>389</v>
      </c>
      <c r="F210" s="8">
        <v>614</v>
      </c>
      <c r="G210" s="8">
        <v>33</v>
      </c>
      <c r="H210" s="8">
        <v>647</v>
      </c>
      <c r="I210" s="8">
        <v>1</v>
      </c>
      <c r="J210" s="92">
        <v>8</v>
      </c>
      <c r="K210" s="8" t="s">
        <v>361</v>
      </c>
      <c r="L210" s="8">
        <v>646</v>
      </c>
      <c r="M210" s="8">
        <v>211</v>
      </c>
      <c r="N210" s="8">
        <v>246</v>
      </c>
      <c r="O210" s="8">
        <v>92</v>
      </c>
      <c r="P210" s="8">
        <v>114</v>
      </c>
      <c r="Q210" s="8" t="s">
        <v>361</v>
      </c>
      <c r="R210" s="8">
        <v>2397</v>
      </c>
      <c r="S210" s="8">
        <v>237</v>
      </c>
    </row>
    <row r="211" spans="1:19" x14ac:dyDescent="0.25">
      <c r="A211" s="43">
        <v>1762</v>
      </c>
      <c r="B211" s="27" t="s">
        <v>218</v>
      </c>
      <c r="C211" s="8">
        <v>2269</v>
      </c>
      <c r="D211" s="8">
        <v>4</v>
      </c>
      <c r="E211" s="8" t="s">
        <v>389</v>
      </c>
      <c r="F211" s="8">
        <v>272</v>
      </c>
      <c r="G211" s="8">
        <v>29</v>
      </c>
      <c r="H211" s="8">
        <v>301</v>
      </c>
      <c r="I211" s="8">
        <v>1</v>
      </c>
      <c r="J211" s="92">
        <v>2</v>
      </c>
      <c r="K211" s="8" t="s">
        <v>361</v>
      </c>
      <c r="L211" s="8">
        <v>149</v>
      </c>
      <c r="M211" s="8">
        <v>10</v>
      </c>
      <c r="N211" s="8">
        <v>247</v>
      </c>
      <c r="O211" s="8">
        <v>57</v>
      </c>
      <c r="P211" s="8">
        <v>97</v>
      </c>
      <c r="Q211" s="8">
        <v>1</v>
      </c>
      <c r="R211" s="8">
        <v>849</v>
      </c>
      <c r="S211" s="8">
        <v>115</v>
      </c>
    </row>
    <row r="212" spans="1:19" x14ac:dyDescent="0.25">
      <c r="A212" s="43">
        <v>1763</v>
      </c>
      <c r="B212" s="27" t="s">
        <v>219</v>
      </c>
      <c r="C212" s="8">
        <v>6575</v>
      </c>
      <c r="D212" s="8">
        <v>17</v>
      </c>
      <c r="E212" s="8" t="s">
        <v>389</v>
      </c>
      <c r="F212" s="8">
        <v>579</v>
      </c>
      <c r="G212" s="8">
        <v>82</v>
      </c>
      <c r="H212" s="8">
        <v>661</v>
      </c>
      <c r="I212" s="8">
        <v>8</v>
      </c>
      <c r="J212" s="92">
        <v>10</v>
      </c>
      <c r="K212" s="8" t="s">
        <v>361</v>
      </c>
      <c r="L212" s="8">
        <v>608</v>
      </c>
      <c r="M212" s="8">
        <v>107</v>
      </c>
      <c r="N212" s="8">
        <v>529</v>
      </c>
      <c r="O212" s="8">
        <v>99</v>
      </c>
      <c r="P212" s="8">
        <v>224</v>
      </c>
      <c r="Q212" s="8">
        <v>3</v>
      </c>
      <c r="R212" s="8">
        <v>2316</v>
      </c>
      <c r="S212" s="8">
        <v>297</v>
      </c>
    </row>
    <row r="213" spans="1:19" x14ac:dyDescent="0.25">
      <c r="A213" s="43">
        <v>1764</v>
      </c>
      <c r="B213" s="27" t="s">
        <v>220</v>
      </c>
      <c r="C213" s="8">
        <v>5380</v>
      </c>
      <c r="D213" s="8">
        <v>15</v>
      </c>
      <c r="E213" s="8" t="s">
        <v>389</v>
      </c>
      <c r="F213" s="8">
        <v>594</v>
      </c>
      <c r="G213" s="8">
        <v>57</v>
      </c>
      <c r="H213" s="8">
        <v>651</v>
      </c>
      <c r="I213" s="8">
        <v>4</v>
      </c>
      <c r="J213" s="92">
        <v>13</v>
      </c>
      <c r="K213" s="8">
        <v>1</v>
      </c>
      <c r="L213" s="8">
        <v>404</v>
      </c>
      <c r="M213" s="8">
        <v>140</v>
      </c>
      <c r="N213" s="8">
        <v>610</v>
      </c>
      <c r="O213" s="8">
        <v>41</v>
      </c>
      <c r="P213" s="8">
        <v>240</v>
      </c>
      <c r="Q213" s="8">
        <v>1</v>
      </c>
      <c r="R213" s="8">
        <v>1976</v>
      </c>
      <c r="S213" s="8">
        <v>266</v>
      </c>
    </row>
    <row r="214" spans="1:19" x14ac:dyDescent="0.25">
      <c r="A214" s="43">
        <v>1765</v>
      </c>
      <c r="B214" s="27" t="s">
        <v>221</v>
      </c>
      <c r="C214" s="8">
        <v>6367</v>
      </c>
      <c r="D214" s="8">
        <v>18</v>
      </c>
      <c r="E214" s="8" t="s">
        <v>389</v>
      </c>
      <c r="F214" s="8">
        <v>943</v>
      </c>
      <c r="G214" s="8">
        <v>167</v>
      </c>
      <c r="H214" s="8">
        <v>1110</v>
      </c>
      <c r="I214" s="8">
        <v>34</v>
      </c>
      <c r="J214" s="92">
        <v>9</v>
      </c>
      <c r="K214" s="8">
        <v>2</v>
      </c>
      <c r="L214" s="8">
        <v>444</v>
      </c>
      <c r="M214" s="8">
        <v>57</v>
      </c>
      <c r="N214" s="8">
        <v>1653</v>
      </c>
      <c r="O214" s="8">
        <v>93</v>
      </c>
      <c r="P214" s="8">
        <v>1103</v>
      </c>
      <c r="Q214" s="8">
        <v>2</v>
      </c>
      <c r="R214" s="8">
        <v>2473</v>
      </c>
      <c r="S214" s="8">
        <v>273</v>
      </c>
    </row>
    <row r="215" spans="1:19" x14ac:dyDescent="0.25">
      <c r="A215" s="43">
        <v>1766</v>
      </c>
      <c r="B215" s="27" t="s">
        <v>222</v>
      </c>
      <c r="C215" s="8">
        <v>8735</v>
      </c>
      <c r="D215" s="8">
        <v>31</v>
      </c>
      <c r="E215" s="8" t="s">
        <v>389</v>
      </c>
      <c r="F215" s="8">
        <v>1219</v>
      </c>
      <c r="G215" s="8">
        <v>189</v>
      </c>
      <c r="H215" s="8">
        <v>1408</v>
      </c>
      <c r="I215" s="8">
        <v>15</v>
      </c>
      <c r="J215" s="92">
        <v>16</v>
      </c>
      <c r="K215" s="8">
        <v>6</v>
      </c>
      <c r="L215" s="8">
        <v>523</v>
      </c>
      <c r="M215" s="8">
        <v>85</v>
      </c>
      <c r="N215" s="8">
        <v>2197</v>
      </c>
      <c r="O215" s="8">
        <v>252</v>
      </c>
      <c r="P215" s="8">
        <v>979</v>
      </c>
      <c r="Q215" s="8">
        <v>5</v>
      </c>
      <c r="R215" s="8">
        <v>3699</v>
      </c>
      <c r="S215" s="8">
        <v>387</v>
      </c>
    </row>
    <row r="216" spans="1:19" s="101" customFormat="1" x14ac:dyDescent="0.25">
      <c r="A216" s="137">
        <v>1780</v>
      </c>
      <c r="B216" s="138" t="s">
        <v>223</v>
      </c>
      <c r="C216" s="121">
        <v>45896</v>
      </c>
      <c r="D216" s="121">
        <v>101</v>
      </c>
      <c r="E216" s="121" t="s">
        <v>389</v>
      </c>
      <c r="F216" s="121">
        <v>4731</v>
      </c>
      <c r="G216" s="121">
        <v>804</v>
      </c>
      <c r="H216" s="121">
        <v>5535</v>
      </c>
      <c r="I216" s="121">
        <v>49</v>
      </c>
      <c r="J216" s="121">
        <v>51</v>
      </c>
      <c r="K216" s="121">
        <v>325</v>
      </c>
      <c r="L216" s="121">
        <v>2863</v>
      </c>
      <c r="M216" s="121">
        <v>618</v>
      </c>
      <c r="N216" s="121">
        <v>2371</v>
      </c>
      <c r="O216" s="121">
        <v>465</v>
      </c>
      <c r="P216" s="121">
        <v>997</v>
      </c>
      <c r="Q216" s="121">
        <v>8</v>
      </c>
      <c r="R216" s="121">
        <v>11519</v>
      </c>
      <c r="S216" s="121">
        <v>1122</v>
      </c>
    </row>
    <row r="217" spans="1:19" s="101" customFormat="1" x14ac:dyDescent="0.25">
      <c r="A217" s="137">
        <v>1781</v>
      </c>
      <c r="B217" s="138" t="s">
        <v>224</v>
      </c>
      <c r="C217" s="121">
        <v>12909</v>
      </c>
      <c r="D217" s="121">
        <v>53</v>
      </c>
      <c r="E217" s="121" t="s">
        <v>389</v>
      </c>
      <c r="F217" s="121">
        <v>1405</v>
      </c>
      <c r="G217" s="121">
        <v>284</v>
      </c>
      <c r="H217" s="121">
        <v>1689</v>
      </c>
      <c r="I217" s="121">
        <v>33</v>
      </c>
      <c r="J217" s="121">
        <v>20</v>
      </c>
      <c r="K217" s="121">
        <v>73</v>
      </c>
      <c r="L217" s="121">
        <v>1040</v>
      </c>
      <c r="M217" s="121">
        <v>274</v>
      </c>
      <c r="N217" s="121">
        <v>1194</v>
      </c>
      <c r="O217" s="121">
        <v>140</v>
      </c>
      <c r="P217" s="121">
        <v>277</v>
      </c>
      <c r="Q217" s="121">
        <v>1</v>
      </c>
      <c r="R217" s="121">
        <v>4621</v>
      </c>
      <c r="S217" s="121">
        <v>598</v>
      </c>
    </row>
    <row r="218" spans="1:19" s="48" customFormat="1" x14ac:dyDescent="0.25">
      <c r="A218" s="137">
        <v>1782</v>
      </c>
      <c r="B218" s="138" t="s">
        <v>225</v>
      </c>
      <c r="C218" s="121">
        <v>5760</v>
      </c>
      <c r="D218" s="121">
        <v>18</v>
      </c>
      <c r="E218" s="121" t="s">
        <v>389</v>
      </c>
      <c r="F218" s="121">
        <v>664</v>
      </c>
      <c r="G218" s="121">
        <v>83</v>
      </c>
      <c r="H218" s="121">
        <v>747</v>
      </c>
      <c r="I218" s="121">
        <v>14</v>
      </c>
      <c r="J218" s="121">
        <v>6</v>
      </c>
      <c r="K218" s="121" t="s">
        <v>361</v>
      </c>
      <c r="L218" s="121">
        <v>461</v>
      </c>
      <c r="M218" s="121">
        <v>82</v>
      </c>
      <c r="N218" s="121">
        <v>631</v>
      </c>
      <c r="O218" s="121">
        <v>280</v>
      </c>
      <c r="P218" s="121">
        <v>287</v>
      </c>
      <c r="Q218" s="121">
        <v>7</v>
      </c>
      <c r="R218" s="121">
        <v>2103</v>
      </c>
      <c r="S218" s="121">
        <v>309</v>
      </c>
    </row>
    <row r="219" spans="1:19" x14ac:dyDescent="0.25">
      <c r="A219" s="43">
        <v>1783</v>
      </c>
      <c r="B219" s="27" t="s">
        <v>226</v>
      </c>
      <c r="C219" s="8">
        <v>7207</v>
      </c>
      <c r="D219" s="8">
        <v>21</v>
      </c>
      <c r="E219" s="8" t="s">
        <v>389</v>
      </c>
      <c r="F219" s="8">
        <v>939</v>
      </c>
      <c r="G219" s="8">
        <v>105</v>
      </c>
      <c r="H219" s="8">
        <v>1044</v>
      </c>
      <c r="I219" s="8">
        <v>2</v>
      </c>
      <c r="J219" s="92">
        <v>13</v>
      </c>
      <c r="K219" s="8">
        <v>1</v>
      </c>
      <c r="L219" s="8">
        <v>660</v>
      </c>
      <c r="M219" s="8">
        <v>118</v>
      </c>
      <c r="N219" s="8">
        <v>1173</v>
      </c>
      <c r="O219" s="8">
        <v>339</v>
      </c>
      <c r="P219" s="8">
        <v>429</v>
      </c>
      <c r="Q219" s="8">
        <v>11</v>
      </c>
      <c r="R219" s="8">
        <v>3101</v>
      </c>
      <c r="S219" s="8">
        <v>459</v>
      </c>
    </row>
    <row r="220" spans="1:19" x14ac:dyDescent="0.25">
      <c r="A220" s="43">
        <v>1784</v>
      </c>
      <c r="B220" s="27" t="s">
        <v>227</v>
      </c>
      <c r="C220" s="8">
        <v>15186</v>
      </c>
      <c r="D220" s="8">
        <v>27</v>
      </c>
      <c r="E220" s="8" t="s">
        <v>389</v>
      </c>
      <c r="F220" s="8">
        <v>1852</v>
      </c>
      <c r="G220" s="8">
        <v>289</v>
      </c>
      <c r="H220" s="8">
        <v>2141</v>
      </c>
      <c r="I220" s="8">
        <v>17</v>
      </c>
      <c r="J220" s="92">
        <v>16</v>
      </c>
      <c r="K220" s="8">
        <v>8</v>
      </c>
      <c r="L220" s="8">
        <v>1037</v>
      </c>
      <c r="M220" s="8">
        <v>188</v>
      </c>
      <c r="N220" s="8">
        <v>2393</v>
      </c>
      <c r="O220" s="8">
        <v>306</v>
      </c>
      <c r="P220" s="8">
        <v>1023</v>
      </c>
      <c r="Q220" s="8">
        <v>5</v>
      </c>
      <c r="R220" s="8">
        <v>4889</v>
      </c>
      <c r="S220" s="8">
        <v>480</v>
      </c>
    </row>
    <row r="221" spans="1:19" x14ac:dyDescent="0.25">
      <c r="A221" s="43">
        <v>1785</v>
      </c>
      <c r="B221" s="27" t="s">
        <v>228</v>
      </c>
      <c r="C221" s="8">
        <v>8934</v>
      </c>
      <c r="D221" s="8">
        <v>34</v>
      </c>
      <c r="E221" s="8" t="s">
        <v>389</v>
      </c>
      <c r="F221" s="8">
        <v>1114</v>
      </c>
      <c r="G221" s="8">
        <v>136</v>
      </c>
      <c r="H221" s="8">
        <v>1250</v>
      </c>
      <c r="I221" s="8">
        <v>5</v>
      </c>
      <c r="J221" s="92">
        <v>8</v>
      </c>
      <c r="K221" s="8">
        <v>35</v>
      </c>
      <c r="L221" s="8">
        <v>602</v>
      </c>
      <c r="M221" s="8">
        <v>126</v>
      </c>
      <c r="N221" s="8">
        <v>1827</v>
      </c>
      <c r="O221" s="8">
        <v>83</v>
      </c>
      <c r="P221" s="8">
        <v>444</v>
      </c>
      <c r="Q221" s="8">
        <v>1</v>
      </c>
      <c r="R221" s="8">
        <v>3625</v>
      </c>
      <c r="S221" s="8">
        <v>458</v>
      </c>
    </row>
    <row r="222" spans="1:19" s="48" customFormat="1" ht="22.5" customHeight="1" x14ac:dyDescent="0.25">
      <c r="A222" s="97" t="s">
        <v>403</v>
      </c>
      <c r="B222" s="182"/>
      <c r="C222" s="98">
        <v>156665</v>
      </c>
      <c r="D222" s="98">
        <v>422</v>
      </c>
      <c r="E222" s="104" t="s">
        <v>389</v>
      </c>
      <c r="F222" s="104">
        <v>18047</v>
      </c>
      <c r="G222" s="104">
        <v>2705</v>
      </c>
      <c r="H222" s="104">
        <v>20752</v>
      </c>
      <c r="I222" s="104">
        <v>208</v>
      </c>
      <c r="J222" s="104">
        <v>217</v>
      </c>
      <c r="K222" s="104">
        <v>458</v>
      </c>
      <c r="L222" s="104">
        <v>11020</v>
      </c>
      <c r="M222" s="104">
        <v>2333</v>
      </c>
      <c r="N222" s="104">
        <v>19075</v>
      </c>
      <c r="O222" s="104">
        <v>3605</v>
      </c>
      <c r="P222" s="104">
        <v>8287</v>
      </c>
      <c r="Q222" s="104">
        <v>59</v>
      </c>
      <c r="R222" s="104">
        <v>53115</v>
      </c>
      <c r="S222" s="104">
        <v>6225</v>
      </c>
    </row>
    <row r="223" spans="1:19" x14ac:dyDescent="0.25">
      <c r="A223" s="43">
        <v>1814</v>
      </c>
      <c r="B223" s="27" t="s">
        <v>229</v>
      </c>
      <c r="C223" s="8">
        <v>5031</v>
      </c>
      <c r="D223" s="8">
        <v>16</v>
      </c>
      <c r="E223" s="8" t="s">
        <v>389</v>
      </c>
      <c r="F223" s="8">
        <v>647</v>
      </c>
      <c r="G223" s="8">
        <v>171</v>
      </c>
      <c r="H223" s="8">
        <v>818</v>
      </c>
      <c r="I223" s="8">
        <v>19</v>
      </c>
      <c r="J223" s="92">
        <v>9</v>
      </c>
      <c r="K223" s="8">
        <v>1</v>
      </c>
      <c r="L223" s="8">
        <v>436</v>
      </c>
      <c r="M223" s="8">
        <v>113</v>
      </c>
      <c r="N223" s="8">
        <v>1067</v>
      </c>
      <c r="O223" s="8">
        <v>65</v>
      </c>
      <c r="P223" s="8">
        <v>216</v>
      </c>
      <c r="Q223" s="8">
        <v>1</v>
      </c>
      <c r="R223" s="8">
        <v>2198</v>
      </c>
      <c r="S223" s="8">
        <v>356</v>
      </c>
    </row>
    <row r="224" spans="1:19" x14ac:dyDescent="0.25">
      <c r="A224" s="43">
        <v>1860</v>
      </c>
      <c r="B224" s="27" t="s">
        <v>230</v>
      </c>
      <c r="C224" s="8">
        <v>3393</v>
      </c>
      <c r="D224" s="8">
        <v>14</v>
      </c>
      <c r="E224" s="8" t="s">
        <v>389</v>
      </c>
      <c r="F224" s="8">
        <v>405</v>
      </c>
      <c r="G224" s="8">
        <v>51</v>
      </c>
      <c r="H224" s="8">
        <v>456</v>
      </c>
      <c r="I224" s="8">
        <v>7</v>
      </c>
      <c r="J224" s="92">
        <v>7</v>
      </c>
      <c r="K224" s="8" t="s">
        <v>361</v>
      </c>
      <c r="L224" s="8">
        <v>259</v>
      </c>
      <c r="M224" s="8">
        <v>58</v>
      </c>
      <c r="N224" s="8">
        <v>402</v>
      </c>
      <c r="O224" s="8">
        <v>25</v>
      </c>
      <c r="P224" s="8">
        <v>100</v>
      </c>
      <c r="Q224" s="8" t="s">
        <v>361</v>
      </c>
      <c r="R224" s="8">
        <v>1342</v>
      </c>
      <c r="S224" s="8">
        <v>189</v>
      </c>
    </row>
    <row r="225" spans="1:19" x14ac:dyDescent="0.25">
      <c r="A225" s="43">
        <v>1861</v>
      </c>
      <c r="B225" s="27" t="s">
        <v>231</v>
      </c>
      <c r="C225" s="8">
        <v>9051</v>
      </c>
      <c r="D225" s="8">
        <v>25</v>
      </c>
      <c r="E225" s="8" t="s">
        <v>389</v>
      </c>
      <c r="F225" s="8">
        <v>1152</v>
      </c>
      <c r="G225" s="8">
        <v>165</v>
      </c>
      <c r="H225" s="8">
        <v>1317</v>
      </c>
      <c r="I225" s="8">
        <v>31</v>
      </c>
      <c r="J225" s="92">
        <v>19</v>
      </c>
      <c r="K225" s="8">
        <v>2</v>
      </c>
      <c r="L225" s="8">
        <v>650</v>
      </c>
      <c r="M225" s="8">
        <v>210</v>
      </c>
      <c r="N225" s="8">
        <v>1149</v>
      </c>
      <c r="O225" s="8">
        <v>78</v>
      </c>
      <c r="P225" s="8">
        <v>171</v>
      </c>
      <c r="Q225" s="8">
        <v>1</v>
      </c>
      <c r="R225" s="8">
        <v>3281</v>
      </c>
      <c r="S225" s="8">
        <v>580</v>
      </c>
    </row>
    <row r="226" spans="1:19" x14ac:dyDescent="0.25">
      <c r="A226" s="43">
        <v>1862</v>
      </c>
      <c r="B226" s="27" t="s">
        <v>232</v>
      </c>
      <c r="C226" s="8">
        <v>5450</v>
      </c>
      <c r="D226" s="8">
        <v>15</v>
      </c>
      <c r="E226" s="8" t="s">
        <v>389</v>
      </c>
      <c r="F226" s="8">
        <v>561</v>
      </c>
      <c r="G226" s="8">
        <v>57</v>
      </c>
      <c r="H226" s="8">
        <v>618</v>
      </c>
      <c r="I226" s="8">
        <v>2</v>
      </c>
      <c r="J226" s="92">
        <v>9</v>
      </c>
      <c r="K226" s="8">
        <v>5</v>
      </c>
      <c r="L226" s="8">
        <v>454</v>
      </c>
      <c r="M226" s="8">
        <v>140</v>
      </c>
      <c r="N226" s="8">
        <v>549</v>
      </c>
      <c r="O226" s="8">
        <v>40</v>
      </c>
      <c r="P226" s="8">
        <v>108</v>
      </c>
      <c r="Q226" s="8" t="s">
        <v>361</v>
      </c>
      <c r="R226" s="8">
        <v>1890</v>
      </c>
      <c r="S226" s="8">
        <v>345</v>
      </c>
    </row>
    <row r="227" spans="1:19" x14ac:dyDescent="0.25">
      <c r="A227" s="43">
        <v>1863</v>
      </c>
      <c r="B227" s="27" t="s">
        <v>233</v>
      </c>
      <c r="C227" s="8">
        <v>3562</v>
      </c>
      <c r="D227" s="8">
        <v>7</v>
      </c>
      <c r="E227" s="8" t="s">
        <v>389</v>
      </c>
      <c r="F227" s="8">
        <v>454</v>
      </c>
      <c r="G227" s="8">
        <v>57</v>
      </c>
      <c r="H227" s="8">
        <v>511</v>
      </c>
      <c r="I227" s="8">
        <v>1</v>
      </c>
      <c r="J227" s="92">
        <v>3</v>
      </c>
      <c r="K227" s="8" t="s">
        <v>361</v>
      </c>
      <c r="L227" s="8">
        <v>253</v>
      </c>
      <c r="M227" s="8">
        <v>69</v>
      </c>
      <c r="N227" s="8">
        <v>486</v>
      </c>
      <c r="O227" s="8">
        <v>153</v>
      </c>
      <c r="P227" s="8">
        <v>221</v>
      </c>
      <c r="Q227" s="8">
        <v>2</v>
      </c>
      <c r="R227" s="8">
        <v>1529</v>
      </c>
      <c r="S227" s="8">
        <v>242</v>
      </c>
    </row>
    <row r="228" spans="1:19" s="101" customFormat="1" x14ac:dyDescent="0.2">
      <c r="A228" s="43">
        <v>1864</v>
      </c>
      <c r="B228" s="27" t="s">
        <v>234</v>
      </c>
      <c r="C228" s="8">
        <v>2684</v>
      </c>
      <c r="D228" s="8">
        <v>11</v>
      </c>
      <c r="E228" s="8" t="s">
        <v>389</v>
      </c>
      <c r="F228" s="8">
        <v>341</v>
      </c>
      <c r="G228" s="8">
        <v>40</v>
      </c>
      <c r="H228" s="8">
        <v>381</v>
      </c>
      <c r="I228" s="8">
        <v>1</v>
      </c>
      <c r="J228" s="92">
        <v>8</v>
      </c>
      <c r="K228" s="121" t="s">
        <v>361</v>
      </c>
      <c r="L228" s="121">
        <v>177</v>
      </c>
      <c r="M228" s="121">
        <v>47</v>
      </c>
      <c r="N228" s="121">
        <v>346</v>
      </c>
      <c r="O228" s="121">
        <v>138</v>
      </c>
      <c r="P228" s="121">
        <v>129</v>
      </c>
      <c r="Q228" s="121">
        <v>3</v>
      </c>
      <c r="R228" s="121">
        <v>1147</v>
      </c>
      <c r="S228" s="121">
        <v>169</v>
      </c>
    </row>
    <row r="229" spans="1:19" x14ac:dyDescent="0.25">
      <c r="A229" s="43">
        <v>1880</v>
      </c>
      <c r="B229" s="27" t="s">
        <v>235</v>
      </c>
      <c r="C229" s="8">
        <v>68691</v>
      </c>
      <c r="D229" s="8">
        <v>186</v>
      </c>
      <c r="E229" s="8" t="s">
        <v>389</v>
      </c>
      <c r="F229" s="8">
        <v>7206</v>
      </c>
      <c r="G229" s="8">
        <v>1356</v>
      </c>
      <c r="H229" s="8">
        <v>8562</v>
      </c>
      <c r="I229" s="8">
        <v>93</v>
      </c>
      <c r="J229" s="92">
        <v>67</v>
      </c>
      <c r="K229" s="8">
        <v>56</v>
      </c>
      <c r="L229" s="8">
        <v>3631</v>
      </c>
      <c r="M229" s="8">
        <v>923</v>
      </c>
      <c r="N229" s="8">
        <v>3678</v>
      </c>
      <c r="O229" s="8">
        <v>615</v>
      </c>
      <c r="P229" s="8">
        <v>859</v>
      </c>
      <c r="Q229" s="8">
        <v>13</v>
      </c>
      <c r="R229" s="8">
        <v>16880</v>
      </c>
      <c r="S229" s="8">
        <v>2559</v>
      </c>
    </row>
    <row r="230" spans="1:19" x14ac:dyDescent="0.25">
      <c r="A230" s="43">
        <v>1881</v>
      </c>
      <c r="B230" s="27" t="s">
        <v>236</v>
      </c>
      <c r="C230" s="8">
        <v>11970</v>
      </c>
      <c r="D230" s="8">
        <v>43</v>
      </c>
      <c r="E230" s="8" t="s">
        <v>389</v>
      </c>
      <c r="F230" s="8">
        <v>1185</v>
      </c>
      <c r="G230" s="8">
        <v>143</v>
      </c>
      <c r="H230" s="8">
        <v>1328</v>
      </c>
      <c r="I230" s="8">
        <v>11</v>
      </c>
      <c r="J230" s="92">
        <v>19</v>
      </c>
      <c r="K230" s="8">
        <v>2</v>
      </c>
      <c r="L230" s="8">
        <v>850</v>
      </c>
      <c r="M230" s="8">
        <v>302</v>
      </c>
      <c r="N230" s="8">
        <v>823</v>
      </c>
      <c r="O230" s="8">
        <v>118</v>
      </c>
      <c r="P230" s="8">
        <v>176</v>
      </c>
      <c r="Q230" s="8">
        <v>2</v>
      </c>
      <c r="R230" s="8">
        <v>3669</v>
      </c>
      <c r="S230" s="8">
        <v>700</v>
      </c>
    </row>
    <row r="231" spans="1:19" x14ac:dyDescent="0.25">
      <c r="A231" s="43">
        <v>1882</v>
      </c>
      <c r="B231" s="27" t="s">
        <v>237</v>
      </c>
      <c r="C231" s="8">
        <v>7119</v>
      </c>
      <c r="D231" s="8">
        <v>33</v>
      </c>
      <c r="E231" s="8" t="s">
        <v>389</v>
      </c>
      <c r="F231" s="8">
        <v>1206</v>
      </c>
      <c r="G231" s="8">
        <v>131</v>
      </c>
      <c r="H231" s="8">
        <v>1337</v>
      </c>
      <c r="I231" s="8">
        <v>7</v>
      </c>
      <c r="J231" s="92">
        <v>24</v>
      </c>
      <c r="K231" s="8">
        <v>7</v>
      </c>
      <c r="L231" s="8">
        <v>578</v>
      </c>
      <c r="M231" s="8">
        <v>137</v>
      </c>
      <c r="N231" s="8">
        <v>1311</v>
      </c>
      <c r="O231" s="8">
        <v>91</v>
      </c>
      <c r="P231" s="8">
        <v>268</v>
      </c>
      <c r="Q231" s="8">
        <v>3</v>
      </c>
      <c r="R231" s="8">
        <v>2912</v>
      </c>
      <c r="S231" s="8">
        <v>407</v>
      </c>
    </row>
    <row r="232" spans="1:19" x14ac:dyDescent="0.25">
      <c r="A232" s="43">
        <v>1883</v>
      </c>
      <c r="B232" s="27" t="s">
        <v>238</v>
      </c>
      <c r="C232" s="8">
        <v>16263</v>
      </c>
      <c r="D232" s="8">
        <v>49</v>
      </c>
      <c r="E232" s="8" t="s">
        <v>389</v>
      </c>
      <c r="F232" s="8">
        <v>1525</v>
      </c>
      <c r="G232" s="8">
        <v>166</v>
      </c>
      <c r="H232" s="8">
        <v>1691</v>
      </c>
      <c r="I232" s="8">
        <v>16</v>
      </c>
      <c r="J232" s="92">
        <v>23</v>
      </c>
      <c r="K232" s="8">
        <v>1</v>
      </c>
      <c r="L232" s="8">
        <v>956</v>
      </c>
      <c r="M232" s="8">
        <v>257</v>
      </c>
      <c r="N232" s="8">
        <v>816</v>
      </c>
      <c r="O232" s="8">
        <v>141</v>
      </c>
      <c r="P232" s="8">
        <v>211</v>
      </c>
      <c r="Q232" s="8">
        <v>7</v>
      </c>
      <c r="R232" s="8">
        <v>4545</v>
      </c>
      <c r="S232" s="8">
        <v>717</v>
      </c>
    </row>
    <row r="233" spans="1:19" x14ac:dyDescent="0.25">
      <c r="A233" s="43">
        <v>1884</v>
      </c>
      <c r="B233" s="27" t="s">
        <v>239</v>
      </c>
      <c r="C233" s="8">
        <v>5923</v>
      </c>
      <c r="D233" s="8">
        <v>20</v>
      </c>
      <c r="E233" s="8" t="s">
        <v>389</v>
      </c>
      <c r="F233" s="8">
        <v>768</v>
      </c>
      <c r="G233" s="8">
        <v>81</v>
      </c>
      <c r="H233" s="8">
        <v>849</v>
      </c>
      <c r="I233" s="8">
        <v>2</v>
      </c>
      <c r="J233" s="92">
        <v>11</v>
      </c>
      <c r="K233" s="8">
        <v>4</v>
      </c>
      <c r="L233" s="8">
        <v>394</v>
      </c>
      <c r="M233" s="8">
        <v>100</v>
      </c>
      <c r="N233" s="8">
        <v>768</v>
      </c>
      <c r="O233" s="8">
        <v>176</v>
      </c>
      <c r="P233" s="8">
        <v>266</v>
      </c>
      <c r="Q233" s="8">
        <v>1</v>
      </c>
      <c r="R233" s="8">
        <v>2298</v>
      </c>
      <c r="S233" s="8">
        <v>347</v>
      </c>
    </row>
    <row r="234" spans="1:19" s="101" customFormat="1" x14ac:dyDescent="0.25">
      <c r="A234" s="137">
        <v>1885</v>
      </c>
      <c r="B234" s="138" t="s">
        <v>240</v>
      </c>
      <c r="C234" s="121">
        <v>13280</v>
      </c>
      <c r="D234" s="121">
        <v>41</v>
      </c>
      <c r="E234" s="121" t="s">
        <v>389</v>
      </c>
      <c r="F234" s="121">
        <v>1618</v>
      </c>
      <c r="G234" s="121">
        <v>236</v>
      </c>
      <c r="H234" s="121">
        <v>1854</v>
      </c>
      <c r="I234" s="121">
        <v>13</v>
      </c>
      <c r="J234" s="121">
        <v>23</v>
      </c>
      <c r="K234" s="121">
        <v>5</v>
      </c>
      <c r="L234" s="121">
        <v>917</v>
      </c>
      <c r="M234" s="121">
        <v>227</v>
      </c>
      <c r="N234" s="121">
        <v>2202</v>
      </c>
      <c r="O234" s="121">
        <v>312</v>
      </c>
      <c r="P234" s="121">
        <v>464</v>
      </c>
      <c r="Q234" s="121">
        <v>8</v>
      </c>
      <c r="R234" s="121">
        <v>5168</v>
      </c>
      <c r="S234" s="121">
        <v>841</v>
      </c>
    </row>
    <row r="235" spans="1:19" s="48" customFormat="1" ht="22.5" customHeight="1" x14ac:dyDescent="0.25">
      <c r="A235" s="97" t="s">
        <v>404</v>
      </c>
      <c r="B235" s="182"/>
      <c r="C235" s="98">
        <v>152417</v>
      </c>
      <c r="D235" s="98">
        <v>460</v>
      </c>
      <c r="E235" s="104" t="s">
        <v>389</v>
      </c>
      <c r="F235" s="104">
        <v>17068</v>
      </c>
      <c r="G235" s="104">
        <v>2654</v>
      </c>
      <c r="H235" s="104">
        <v>19722</v>
      </c>
      <c r="I235" s="104">
        <v>203</v>
      </c>
      <c r="J235" s="104">
        <v>222</v>
      </c>
      <c r="K235" s="104">
        <v>83</v>
      </c>
      <c r="L235" s="104">
        <v>9555</v>
      </c>
      <c r="M235" s="104">
        <v>2583</v>
      </c>
      <c r="N235" s="104">
        <v>13597</v>
      </c>
      <c r="O235" s="104">
        <v>1952</v>
      </c>
      <c r="P235" s="104">
        <v>3189</v>
      </c>
      <c r="Q235" s="104">
        <v>41</v>
      </c>
      <c r="R235" s="104">
        <v>46859</v>
      </c>
      <c r="S235" s="104">
        <v>7452</v>
      </c>
    </row>
    <row r="236" spans="1:19" s="48" customFormat="1" x14ac:dyDescent="0.25">
      <c r="A236" s="137">
        <v>1904</v>
      </c>
      <c r="B236" s="138" t="s">
        <v>241</v>
      </c>
      <c r="C236" s="121">
        <v>2547</v>
      </c>
      <c r="D236" s="121">
        <v>12</v>
      </c>
      <c r="E236" s="121" t="s">
        <v>389</v>
      </c>
      <c r="F236" s="121">
        <v>275</v>
      </c>
      <c r="G236" s="121">
        <v>71</v>
      </c>
      <c r="H236" s="121">
        <v>346</v>
      </c>
      <c r="I236" s="121">
        <v>5</v>
      </c>
      <c r="J236" s="121">
        <v>2</v>
      </c>
      <c r="K236" s="121">
        <v>7</v>
      </c>
      <c r="L236" s="121">
        <v>181</v>
      </c>
      <c r="M236" s="121">
        <v>22</v>
      </c>
      <c r="N236" s="121">
        <v>360</v>
      </c>
      <c r="O236" s="121">
        <v>77</v>
      </c>
      <c r="P236" s="121">
        <v>176</v>
      </c>
      <c r="Q236" s="121">
        <v>1</v>
      </c>
      <c r="R236" s="121">
        <v>1129</v>
      </c>
      <c r="S236" s="121">
        <v>176</v>
      </c>
    </row>
    <row r="237" spans="1:19" x14ac:dyDescent="0.25">
      <c r="A237" s="43">
        <v>1907</v>
      </c>
      <c r="B237" s="27" t="s">
        <v>242</v>
      </c>
      <c r="C237" s="8">
        <v>5570</v>
      </c>
      <c r="D237" s="8">
        <v>26</v>
      </c>
      <c r="E237" s="8" t="s">
        <v>389</v>
      </c>
      <c r="F237" s="8">
        <v>442</v>
      </c>
      <c r="G237" s="8">
        <v>44</v>
      </c>
      <c r="H237" s="8">
        <v>486</v>
      </c>
      <c r="I237" s="8">
        <v>6</v>
      </c>
      <c r="J237" s="92">
        <v>9</v>
      </c>
      <c r="K237" s="8" t="s">
        <v>361</v>
      </c>
      <c r="L237" s="8">
        <v>474</v>
      </c>
      <c r="M237" s="8">
        <v>76</v>
      </c>
      <c r="N237" s="8">
        <v>291</v>
      </c>
      <c r="O237" s="8">
        <v>152</v>
      </c>
      <c r="P237" s="8">
        <v>78</v>
      </c>
      <c r="Q237" s="8">
        <v>5</v>
      </c>
      <c r="R237" s="8">
        <v>1901</v>
      </c>
      <c r="S237" s="8">
        <v>334</v>
      </c>
    </row>
    <row r="238" spans="1:19" x14ac:dyDescent="0.25">
      <c r="A238" s="43">
        <v>1960</v>
      </c>
      <c r="B238" s="27" t="s">
        <v>243</v>
      </c>
      <c r="C238" s="8">
        <v>4995</v>
      </c>
      <c r="D238" s="8">
        <v>17</v>
      </c>
      <c r="E238" s="8" t="s">
        <v>389</v>
      </c>
      <c r="F238" s="8">
        <v>663</v>
      </c>
      <c r="G238" s="8">
        <v>105</v>
      </c>
      <c r="H238" s="8">
        <v>768</v>
      </c>
      <c r="I238" s="8">
        <v>28</v>
      </c>
      <c r="J238" s="92">
        <v>17</v>
      </c>
      <c r="K238" s="8">
        <v>1</v>
      </c>
      <c r="L238" s="8">
        <v>464</v>
      </c>
      <c r="M238" s="8">
        <v>66</v>
      </c>
      <c r="N238" s="8">
        <v>470</v>
      </c>
      <c r="O238" s="8">
        <v>45</v>
      </c>
      <c r="P238" s="8">
        <v>78</v>
      </c>
      <c r="Q238" s="8">
        <v>1</v>
      </c>
      <c r="R238" s="8">
        <v>1677</v>
      </c>
      <c r="S238" s="8">
        <v>281</v>
      </c>
    </row>
    <row r="239" spans="1:19" x14ac:dyDescent="0.25">
      <c r="A239" s="43">
        <v>1961</v>
      </c>
      <c r="B239" s="27" t="s">
        <v>244</v>
      </c>
      <c r="C239" s="8">
        <v>8937</v>
      </c>
      <c r="D239" s="8">
        <v>29</v>
      </c>
      <c r="E239" s="8" t="s">
        <v>389</v>
      </c>
      <c r="F239" s="8">
        <v>904</v>
      </c>
      <c r="G239" s="8">
        <v>126</v>
      </c>
      <c r="H239" s="8">
        <v>1030</v>
      </c>
      <c r="I239" s="8">
        <v>18</v>
      </c>
      <c r="J239" s="92">
        <v>16</v>
      </c>
      <c r="K239" s="8" t="s">
        <v>361</v>
      </c>
      <c r="L239" s="8">
        <v>577</v>
      </c>
      <c r="M239" s="8">
        <v>151</v>
      </c>
      <c r="N239" s="8">
        <v>480</v>
      </c>
      <c r="O239" s="8">
        <v>123</v>
      </c>
      <c r="P239" s="8">
        <v>99</v>
      </c>
      <c r="Q239" s="8">
        <v>4</v>
      </c>
      <c r="R239" s="8">
        <v>2805</v>
      </c>
      <c r="S239" s="8">
        <v>502</v>
      </c>
    </row>
    <row r="240" spans="1:19" x14ac:dyDescent="0.25">
      <c r="A240" s="43">
        <v>1962</v>
      </c>
      <c r="B240" s="27" t="s">
        <v>245</v>
      </c>
      <c r="C240" s="8">
        <v>3149</v>
      </c>
      <c r="D240" s="8">
        <v>7</v>
      </c>
      <c r="E240" s="8" t="s">
        <v>389</v>
      </c>
      <c r="F240" s="8">
        <v>407</v>
      </c>
      <c r="G240" s="8">
        <v>27</v>
      </c>
      <c r="H240" s="8">
        <v>434</v>
      </c>
      <c r="I240" s="8" t="s">
        <v>361</v>
      </c>
      <c r="J240" s="92">
        <v>3</v>
      </c>
      <c r="K240" s="8" t="s">
        <v>361</v>
      </c>
      <c r="L240" s="8">
        <v>286</v>
      </c>
      <c r="M240" s="8">
        <v>54</v>
      </c>
      <c r="N240" s="8">
        <v>341</v>
      </c>
      <c r="O240" s="8">
        <v>112</v>
      </c>
      <c r="P240" s="8">
        <v>117</v>
      </c>
      <c r="Q240" s="8">
        <v>7</v>
      </c>
      <c r="R240" s="8">
        <v>1252</v>
      </c>
      <c r="S240" s="8">
        <v>208</v>
      </c>
    </row>
    <row r="241" spans="1:19" x14ac:dyDescent="0.25">
      <c r="A241" s="43">
        <v>1980</v>
      </c>
      <c r="B241" s="27" t="s">
        <v>246</v>
      </c>
      <c r="C241" s="8">
        <v>72047</v>
      </c>
      <c r="D241" s="8">
        <v>204</v>
      </c>
      <c r="E241" s="8" t="s">
        <v>389</v>
      </c>
      <c r="F241" s="8">
        <v>6298</v>
      </c>
      <c r="G241" s="8">
        <v>1031</v>
      </c>
      <c r="H241" s="8">
        <v>7329</v>
      </c>
      <c r="I241" s="8">
        <v>87</v>
      </c>
      <c r="J241" s="92">
        <v>61</v>
      </c>
      <c r="K241" s="8">
        <v>649</v>
      </c>
      <c r="L241" s="8">
        <v>3560</v>
      </c>
      <c r="M241" s="8">
        <v>747</v>
      </c>
      <c r="N241" s="8">
        <v>1950</v>
      </c>
      <c r="O241" s="8">
        <v>909</v>
      </c>
      <c r="P241" s="8">
        <v>672</v>
      </c>
      <c r="Q241" s="8">
        <v>13</v>
      </c>
      <c r="R241" s="8">
        <v>14638</v>
      </c>
      <c r="S241" s="8">
        <v>2256</v>
      </c>
    </row>
    <row r="242" spans="1:19" s="101" customFormat="1" x14ac:dyDescent="0.2">
      <c r="A242" s="43">
        <v>1981</v>
      </c>
      <c r="B242" s="27" t="s">
        <v>247</v>
      </c>
      <c r="C242" s="8">
        <v>12446</v>
      </c>
      <c r="D242" s="8">
        <v>54</v>
      </c>
      <c r="E242" s="8" t="s">
        <v>389</v>
      </c>
      <c r="F242" s="8">
        <v>1875</v>
      </c>
      <c r="G242" s="8">
        <v>230</v>
      </c>
      <c r="H242" s="8">
        <v>2105</v>
      </c>
      <c r="I242" s="8">
        <v>11</v>
      </c>
      <c r="J242" s="92">
        <v>27</v>
      </c>
      <c r="K242" s="121">
        <v>1</v>
      </c>
      <c r="L242" s="121">
        <v>957</v>
      </c>
      <c r="M242" s="121">
        <v>161</v>
      </c>
      <c r="N242" s="121">
        <v>2073</v>
      </c>
      <c r="O242" s="121">
        <v>297</v>
      </c>
      <c r="P242" s="121">
        <v>431</v>
      </c>
      <c r="Q242" s="121">
        <v>10</v>
      </c>
      <c r="R242" s="121">
        <v>4914</v>
      </c>
      <c r="S242" s="121">
        <v>830</v>
      </c>
    </row>
    <row r="243" spans="1:19" x14ac:dyDescent="0.25">
      <c r="A243" s="43">
        <v>1982</v>
      </c>
      <c r="B243" s="27" t="s">
        <v>248</v>
      </c>
      <c r="C243" s="8">
        <v>6918</v>
      </c>
      <c r="D243" s="8">
        <v>16</v>
      </c>
      <c r="E243" s="8" t="s">
        <v>389</v>
      </c>
      <c r="F243" s="8">
        <v>766</v>
      </c>
      <c r="G243" s="8">
        <v>71</v>
      </c>
      <c r="H243" s="8">
        <v>837</v>
      </c>
      <c r="I243" s="8">
        <v>7</v>
      </c>
      <c r="J243" s="92">
        <v>12</v>
      </c>
      <c r="K243" s="8">
        <v>1</v>
      </c>
      <c r="L243" s="8">
        <v>425</v>
      </c>
      <c r="M243" s="8">
        <v>58</v>
      </c>
      <c r="N243" s="8">
        <v>338</v>
      </c>
      <c r="O243" s="8">
        <v>206</v>
      </c>
      <c r="P243" s="8">
        <v>130</v>
      </c>
      <c r="Q243" s="8">
        <v>5</v>
      </c>
      <c r="R243" s="8">
        <v>2241</v>
      </c>
      <c r="S243" s="8">
        <v>326</v>
      </c>
    </row>
    <row r="244" spans="1:19" x14ac:dyDescent="0.25">
      <c r="A244" s="43">
        <v>1983</v>
      </c>
      <c r="B244" s="27" t="s">
        <v>249</v>
      </c>
      <c r="C244" s="8">
        <v>13896</v>
      </c>
      <c r="D244" s="8">
        <v>42</v>
      </c>
      <c r="E244" s="8" t="s">
        <v>389</v>
      </c>
      <c r="F244" s="8">
        <v>1509</v>
      </c>
      <c r="G244" s="8">
        <v>222</v>
      </c>
      <c r="H244" s="8">
        <v>1731</v>
      </c>
      <c r="I244" s="8">
        <v>72</v>
      </c>
      <c r="J244" s="92">
        <v>23</v>
      </c>
      <c r="K244" s="8">
        <v>9</v>
      </c>
      <c r="L244" s="8">
        <v>886</v>
      </c>
      <c r="M244" s="8">
        <v>182</v>
      </c>
      <c r="N244" s="8">
        <v>1381</v>
      </c>
      <c r="O244" s="8">
        <v>130</v>
      </c>
      <c r="P244" s="8">
        <v>255</v>
      </c>
      <c r="Q244" s="8">
        <v>1</v>
      </c>
      <c r="R244" s="8">
        <v>4300</v>
      </c>
      <c r="S244" s="8">
        <v>773</v>
      </c>
    </row>
    <row r="245" spans="1:19" x14ac:dyDescent="0.25">
      <c r="A245" s="43">
        <v>1984</v>
      </c>
      <c r="B245" s="27" t="s">
        <v>250</v>
      </c>
      <c r="C245" s="8">
        <v>7530</v>
      </c>
      <c r="D245" s="8">
        <v>26</v>
      </c>
      <c r="E245" s="8" t="s">
        <v>389</v>
      </c>
      <c r="F245" s="8">
        <v>896</v>
      </c>
      <c r="G245" s="8">
        <v>108</v>
      </c>
      <c r="H245" s="8">
        <v>1004</v>
      </c>
      <c r="I245" s="8">
        <v>8</v>
      </c>
      <c r="J245" s="92">
        <v>10</v>
      </c>
      <c r="K245" s="8">
        <v>30</v>
      </c>
      <c r="L245" s="8">
        <v>512</v>
      </c>
      <c r="M245" s="8">
        <v>123</v>
      </c>
      <c r="N245" s="8">
        <v>808</v>
      </c>
      <c r="O245" s="8">
        <v>83</v>
      </c>
      <c r="P245" s="8">
        <v>173</v>
      </c>
      <c r="Q245" s="8" t="s">
        <v>361</v>
      </c>
      <c r="R245" s="8">
        <v>2424</v>
      </c>
      <c r="S245" s="8">
        <v>375</v>
      </c>
    </row>
    <row r="246" spans="1:19" s="48" customFormat="1" ht="22.5" customHeight="1" x14ac:dyDescent="0.25">
      <c r="A246" s="97" t="s">
        <v>405</v>
      </c>
      <c r="B246" s="182"/>
      <c r="C246" s="98">
        <v>138035</v>
      </c>
      <c r="D246" s="98">
        <v>433</v>
      </c>
      <c r="E246" s="104" t="s">
        <v>389</v>
      </c>
      <c r="F246" s="104">
        <v>14035</v>
      </c>
      <c r="G246" s="104">
        <v>2035</v>
      </c>
      <c r="H246" s="104">
        <v>16070</v>
      </c>
      <c r="I246" s="104">
        <v>242</v>
      </c>
      <c r="J246" s="104">
        <v>180</v>
      </c>
      <c r="K246" s="104">
        <v>698</v>
      </c>
      <c r="L246" s="104">
        <v>8322</v>
      </c>
      <c r="M246" s="104">
        <v>1640</v>
      </c>
      <c r="N246" s="104">
        <v>8492</v>
      </c>
      <c r="O246" s="104">
        <v>2134</v>
      </c>
      <c r="P246" s="104">
        <v>2209</v>
      </c>
      <c r="Q246" s="104">
        <v>47</v>
      </c>
      <c r="R246" s="104">
        <v>37281</v>
      </c>
      <c r="S246" s="104">
        <v>6061</v>
      </c>
    </row>
    <row r="247" spans="1:19" x14ac:dyDescent="0.25">
      <c r="A247" s="43">
        <v>2021</v>
      </c>
      <c r="B247" s="27" t="s">
        <v>251</v>
      </c>
      <c r="C247" s="8">
        <v>4380</v>
      </c>
      <c r="D247" s="8">
        <v>8</v>
      </c>
      <c r="E247" s="8" t="s">
        <v>389</v>
      </c>
      <c r="F247" s="8">
        <v>674</v>
      </c>
      <c r="G247" s="8">
        <v>69</v>
      </c>
      <c r="H247" s="8">
        <v>743</v>
      </c>
      <c r="I247" s="8">
        <v>3</v>
      </c>
      <c r="J247" s="92">
        <v>14</v>
      </c>
      <c r="K247" s="8">
        <v>1</v>
      </c>
      <c r="L247" s="8">
        <v>350</v>
      </c>
      <c r="M247" s="8">
        <v>81</v>
      </c>
      <c r="N247" s="8">
        <v>832</v>
      </c>
      <c r="O247" s="8">
        <v>824</v>
      </c>
      <c r="P247" s="8">
        <v>458</v>
      </c>
      <c r="Q247" s="8">
        <v>28</v>
      </c>
      <c r="R247" s="8">
        <v>2269</v>
      </c>
      <c r="S247" s="8">
        <v>325</v>
      </c>
    </row>
    <row r="248" spans="1:19" s="101" customFormat="1" x14ac:dyDescent="0.25">
      <c r="A248" s="137">
        <v>2023</v>
      </c>
      <c r="B248" s="138" t="s">
        <v>252</v>
      </c>
      <c r="C248" s="121">
        <v>7152</v>
      </c>
      <c r="D248" s="121">
        <v>30</v>
      </c>
      <c r="E248" s="121" t="s">
        <v>389</v>
      </c>
      <c r="F248" s="121">
        <v>1404</v>
      </c>
      <c r="G248" s="121">
        <v>146</v>
      </c>
      <c r="H248" s="121">
        <v>1550</v>
      </c>
      <c r="I248" s="121">
        <v>10</v>
      </c>
      <c r="J248" s="121">
        <v>13</v>
      </c>
      <c r="K248" s="121">
        <v>37</v>
      </c>
      <c r="L248" s="121">
        <v>507</v>
      </c>
      <c r="M248" s="121">
        <v>116</v>
      </c>
      <c r="N248" s="121">
        <v>1168</v>
      </c>
      <c r="O248" s="121">
        <v>2626</v>
      </c>
      <c r="P248" s="121">
        <v>550</v>
      </c>
      <c r="Q248" s="121">
        <v>35</v>
      </c>
      <c r="R248" s="121">
        <v>3841</v>
      </c>
      <c r="S248" s="121">
        <v>428</v>
      </c>
    </row>
    <row r="249" spans="1:19" s="101" customFormat="1" x14ac:dyDescent="0.25">
      <c r="A249" s="137">
        <v>2026</v>
      </c>
      <c r="B249" s="138" t="s">
        <v>253</v>
      </c>
      <c r="C249" s="121">
        <v>6684</v>
      </c>
      <c r="D249" s="121">
        <v>18</v>
      </c>
      <c r="E249" s="121" t="s">
        <v>389</v>
      </c>
      <c r="F249" s="121">
        <v>759</v>
      </c>
      <c r="G249" s="121">
        <v>79</v>
      </c>
      <c r="H249" s="121">
        <v>838</v>
      </c>
      <c r="I249" s="121">
        <v>4</v>
      </c>
      <c r="J249" s="121">
        <v>7</v>
      </c>
      <c r="K249" s="121">
        <v>1</v>
      </c>
      <c r="L249" s="121">
        <v>533</v>
      </c>
      <c r="M249" s="121">
        <v>127</v>
      </c>
      <c r="N249" s="121">
        <v>841</v>
      </c>
      <c r="O249" s="121">
        <v>598</v>
      </c>
      <c r="P249" s="121">
        <v>546</v>
      </c>
      <c r="Q249" s="121">
        <v>12</v>
      </c>
      <c r="R249" s="121">
        <v>2965</v>
      </c>
      <c r="S249" s="121">
        <v>418</v>
      </c>
    </row>
    <row r="250" spans="1:19" s="48" customFormat="1" x14ac:dyDescent="0.25">
      <c r="A250" s="137">
        <v>2029</v>
      </c>
      <c r="B250" s="138" t="s">
        <v>254</v>
      </c>
      <c r="C250" s="121">
        <v>9907</v>
      </c>
      <c r="D250" s="121">
        <v>23</v>
      </c>
      <c r="E250" s="121" t="s">
        <v>389</v>
      </c>
      <c r="F250" s="121">
        <v>1393</v>
      </c>
      <c r="G250" s="121">
        <v>130</v>
      </c>
      <c r="H250" s="121">
        <v>1523</v>
      </c>
      <c r="I250" s="121">
        <v>13</v>
      </c>
      <c r="J250" s="121">
        <v>15</v>
      </c>
      <c r="K250" s="121" t="s">
        <v>361</v>
      </c>
      <c r="L250" s="121">
        <v>591</v>
      </c>
      <c r="M250" s="121">
        <v>240</v>
      </c>
      <c r="N250" s="121">
        <v>1529</v>
      </c>
      <c r="O250" s="121">
        <v>984</v>
      </c>
      <c r="P250" s="121">
        <v>829</v>
      </c>
      <c r="Q250" s="121">
        <v>21</v>
      </c>
      <c r="R250" s="121">
        <v>4298</v>
      </c>
      <c r="S250" s="121">
        <v>421</v>
      </c>
    </row>
    <row r="251" spans="1:19" x14ac:dyDescent="0.25">
      <c r="A251" s="43">
        <v>2031</v>
      </c>
      <c r="B251" s="27" t="s">
        <v>255</v>
      </c>
      <c r="C251" s="8">
        <v>7329</v>
      </c>
      <c r="D251" s="8">
        <v>13</v>
      </c>
      <c r="E251" s="8" t="s">
        <v>389</v>
      </c>
      <c r="F251" s="8">
        <v>1040</v>
      </c>
      <c r="G251" s="8">
        <v>118</v>
      </c>
      <c r="H251" s="8">
        <v>1158</v>
      </c>
      <c r="I251" s="8">
        <v>5</v>
      </c>
      <c r="J251" s="92">
        <v>13</v>
      </c>
      <c r="K251" s="8">
        <v>3</v>
      </c>
      <c r="L251" s="8">
        <v>470</v>
      </c>
      <c r="M251" s="8">
        <v>146</v>
      </c>
      <c r="N251" s="8">
        <v>1201</v>
      </c>
      <c r="O251" s="8">
        <v>976</v>
      </c>
      <c r="P251" s="8">
        <v>628</v>
      </c>
      <c r="Q251" s="8">
        <v>18</v>
      </c>
      <c r="R251" s="8">
        <v>3336</v>
      </c>
      <c r="S251" s="8">
        <v>443</v>
      </c>
    </row>
    <row r="252" spans="1:19" x14ac:dyDescent="0.25">
      <c r="A252" s="43">
        <v>2034</v>
      </c>
      <c r="B252" s="27" t="s">
        <v>256</v>
      </c>
      <c r="C252" s="8">
        <v>4368</v>
      </c>
      <c r="D252" s="8">
        <v>10</v>
      </c>
      <c r="E252" s="8" t="s">
        <v>389</v>
      </c>
      <c r="F252" s="8">
        <v>783</v>
      </c>
      <c r="G252" s="8">
        <v>50</v>
      </c>
      <c r="H252" s="8">
        <v>833</v>
      </c>
      <c r="I252" s="8">
        <v>2</v>
      </c>
      <c r="J252" s="92">
        <v>10</v>
      </c>
      <c r="K252" s="8" t="s">
        <v>361</v>
      </c>
      <c r="L252" s="8">
        <v>316</v>
      </c>
      <c r="M252" s="8">
        <v>61</v>
      </c>
      <c r="N252" s="8">
        <v>718</v>
      </c>
      <c r="O252" s="8">
        <v>902</v>
      </c>
      <c r="P252" s="8">
        <v>306</v>
      </c>
      <c r="Q252" s="8">
        <v>23</v>
      </c>
      <c r="R252" s="8">
        <v>2165</v>
      </c>
      <c r="S252" s="8">
        <v>319</v>
      </c>
    </row>
    <row r="253" spans="1:19" x14ac:dyDescent="0.25">
      <c r="A253" s="43">
        <v>2039</v>
      </c>
      <c r="B253" s="27" t="s">
        <v>257</v>
      </c>
      <c r="C253" s="8">
        <v>4866</v>
      </c>
      <c r="D253" s="8">
        <v>10</v>
      </c>
      <c r="E253" s="8" t="s">
        <v>389</v>
      </c>
      <c r="F253" s="8">
        <v>936</v>
      </c>
      <c r="G253" s="8">
        <v>122</v>
      </c>
      <c r="H253" s="8">
        <v>1058</v>
      </c>
      <c r="I253" s="8">
        <v>10</v>
      </c>
      <c r="J253" s="92">
        <v>10</v>
      </c>
      <c r="K253" s="8">
        <v>13</v>
      </c>
      <c r="L253" s="8">
        <v>289</v>
      </c>
      <c r="M253" s="8">
        <v>59</v>
      </c>
      <c r="N253" s="8">
        <v>903</v>
      </c>
      <c r="O253" s="8">
        <v>2621</v>
      </c>
      <c r="P253" s="8">
        <v>487</v>
      </c>
      <c r="Q253" s="8">
        <v>47</v>
      </c>
      <c r="R253" s="8">
        <v>3009</v>
      </c>
      <c r="S253" s="8">
        <v>452</v>
      </c>
    </row>
    <row r="254" spans="1:19" s="101" customFormat="1" x14ac:dyDescent="0.2">
      <c r="A254" s="43">
        <v>2061</v>
      </c>
      <c r="B254" s="27" t="s">
        <v>258</v>
      </c>
      <c r="C254" s="8">
        <v>6673</v>
      </c>
      <c r="D254" s="8">
        <v>34</v>
      </c>
      <c r="E254" s="8" t="s">
        <v>389</v>
      </c>
      <c r="F254" s="8">
        <v>870</v>
      </c>
      <c r="G254" s="8">
        <v>123</v>
      </c>
      <c r="H254" s="8">
        <v>993</v>
      </c>
      <c r="I254" s="8">
        <v>13</v>
      </c>
      <c r="J254" s="92">
        <v>15</v>
      </c>
      <c r="K254" s="121" t="s">
        <v>361</v>
      </c>
      <c r="L254" s="121">
        <v>567</v>
      </c>
      <c r="M254" s="121">
        <v>101</v>
      </c>
      <c r="N254" s="121">
        <v>808</v>
      </c>
      <c r="O254" s="121">
        <v>340</v>
      </c>
      <c r="P254" s="121">
        <v>327</v>
      </c>
      <c r="Q254" s="121">
        <v>5</v>
      </c>
      <c r="R254" s="121">
        <v>2926</v>
      </c>
      <c r="S254" s="121">
        <v>464</v>
      </c>
    </row>
    <row r="255" spans="1:19" x14ac:dyDescent="0.25">
      <c r="A255" s="43">
        <v>2062</v>
      </c>
      <c r="B255" s="27" t="s">
        <v>259</v>
      </c>
      <c r="C255" s="8">
        <v>13294</v>
      </c>
      <c r="D255" s="8">
        <v>35</v>
      </c>
      <c r="E255" s="8" t="s">
        <v>389</v>
      </c>
      <c r="F255" s="8">
        <v>1887</v>
      </c>
      <c r="G255" s="8">
        <v>302</v>
      </c>
      <c r="H255" s="8">
        <v>2189</v>
      </c>
      <c r="I255" s="8">
        <v>10</v>
      </c>
      <c r="J255" s="92">
        <v>24</v>
      </c>
      <c r="K255" s="8">
        <v>2</v>
      </c>
      <c r="L255" s="8">
        <v>846</v>
      </c>
      <c r="M255" s="8">
        <v>253</v>
      </c>
      <c r="N255" s="8">
        <v>1974</v>
      </c>
      <c r="O255" s="8">
        <v>2638</v>
      </c>
      <c r="P255" s="8">
        <v>875</v>
      </c>
      <c r="Q255" s="8">
        <v>61</v>
      </c>
      <c r="R255" s="8">
        <v>6377</v>
      </c>
      <c r="S255" s="8">
        <v>685</v>
      </c>
    </row>
    <row r="256" spans="1:19" x14ac:dyDescent="0.25">
      <c r="A256" s="43">
        <v>2080</v>
      </c>
      <c r="B256" s="27" t="s">
        <v>260</v>
      </c>
      <c r="C256" s="8">
        <v>31678</v>
      </c>
      <c r="D256" s="8">
        <v>78</v>
      </c>
      <c r="E256" s="8" t="s">
        <v>389</v>
      </c>
      <c r="F256" s="8">
        <v>3293</v>
      </c>
      <c r="G256" s="8">
        <v>570</v>
      </c>
      <c r="H256" s="8">
        <v>3863</v>
      </c>
      <c r="I256" s="8">
        <v>32</v>
      </c>
      <c r="J256" s="92">
        <v>41</v>
      </c>
      <c r="K256" s="8">
        <v>132</v>
      </c>
      <c r="L256" s="8">
        <v>2248</v>
      </c>
      <c r="M256" s="8">
        <v>650</v>
      </c>
      <c r="N256" s="8">
        <v>3042</v>
      </c>
      <c r="O256" s="8">
        <v>2398</v>
      </c>
      <c r="P256" s="8">
        <v>1484</v>
      </c>
      <c r="Q256" s="8">
        <v>74</v>
      </c>
      <c r="R256" s="8">
        <v>10723</v>
      </c>
      <c r="S256" s="8">
        <v>1430</v>
      </c>
    </row>
    <row r="257" spans="1:19" x14ac:dyDescent="0.25">
      <c r="A257" s="43">
        <v>2081</v>
      </c>
      <c r="B257" s="27" t="s">
        <v>261</v>
      </c>
      <c r="C257" s="8">
        <v>27892</v>
      </c>
      <c r="D257" s="8">
        <v>57</v>
      </c>
      <c r="E257" s="8" t="s">
        <v>389</v>
      </c>
      <c r="F257" s="8">
        <v>3122</v>
      </c>
      <c r="G257" s="8">
        <v>649</v>
      </c>
      <c r="H257" s="8">
        <v>3771</v>
      </c>
      <c r="I257" s="8">
        <v>55</v>
      </c>
      <c r="J257" s="92">
        <v>42</v>
      </c>
      <c r="K257" s="8">
        <v>48</v>
      </c>
      <c r="L257" s="8">
        <v>1855</v>
      </c>
      <c r="M257" s="8">
        <v>481</v>
      </c>
      <c r="N257" s="8">
        <v>1811</v>
      </c>
      <c r="O257" s="8">
        <v>1523</v>
      </c>
      <c r="P257" s="8">
        <v>786</v>
      </c>
      <c r="Q257" s="8">
        <v>36</v>
      </c>
      <c r="R257" s="8">
        <v>8702</v>
      </c>
      <c r="S257" s="8">
        <v>1269</v>
      </c>
    </row>
    <row r="258" spans="1:19" x14ac:dyDescent="0.25">
      <c r="A258" s="43">
        <v>2082</v>
      </c>
      <c r="B258" s="27" t="s">
        <v>262</v>
      </c>
      <c r="C258" s="8">
        <v>6988</v>
      </c>
      <c r="D258" s="8">
        <v>21</v>
      </c>
      <c r="E258" s="8" t="s">
        <v>389</v>
      </c>
      <c r="F258" s="8">
        <v>951</v>
      </c>
      <c r="G258" s="8">
        <v>139</v>
      </c>
      <c r="H258" s="8">
        <v>1090</v>
      </c>
      <c r="I258" s="8">
        <v>4</v>
      </c>
      <c r="J258" s="92">
        <v>11</v>
      </c>
      <c r="K258" s="8" t="s">
        <v>361</v>
      </c>
      <c r="L258" s="8">
        <v>575</v>
      </c>
      <c r="M258" s="8">
        <v>134</v>
      </c>
      <c r="N258" s="8">
        <v>1268</v>
      </c>
      <c r="O258" s="8">
        <v>492</v>
      </c>
      <c r="P258" s="8">
        <v>487</v>
      </c>
      <c r="Q258" s="8">
        <v>23</v>
      </c>
      <c r="R258" s="8">
        <v>3003</v>
      </c>
      <c r="S258" s="8">
        <v>463</v>
      </c>
    </row>
    <row r="259" spans="1:19" x14ac:dyDescent="0.25">
      <c r="A259" s="43">
        <v>2083</v>
      </c>
      <c r="B259" s="27" t="s">
        <v>263</v>
      </c>
      <c r="C259" s="8">
        <v>9382</v>
      </c>
      <c r="D259" s="8">
        <v>29</v>
      </c>
      <c r="E259" s="8" t="s">
        <v>389</v>
      </c>
      <c r="F259" s="8">
        <v>1354</v>
      </c>
      <c r="G259" s="8">
        <v>228</v>
      </c>
      <c r="H259" s="8">
        <v>1582</v>
      </c>
      <c r="I259" s="8">
        <v>11</v>
      </c>
      <c r="J259" s="92">
        <v>29</v>
      </c>
      <c r="K259" s="8" t="s">
        <v>361</v>
      </c>
      <c r="L259" s="8">
        <v>836</v>
      </c>
      <c r="M259" s="8">
        <v>113</v>
      </c>
      <c r="N259" s="8">
        <v>1436</v>
      </c>
      <c r="O259" s="8">
        <v>477</v>
      </c>
      <c r="P259" s="8">
        <v>405</v>
      </c>
      <c r="Q259" s="8">
        <v>17</v>
      </c>
      <c r="R259" s="8">
        <v>3729</v>
      </c>
      <c r="S259" s="8">
        <v>527</v>
      </c>
    </row>
    <row r="260" spans="1:19" s="101" customFormat="1" x14ac:dyDescent="0.25">
      <c r="A260" s="137">
        <v>2084</v>
      </c>
      <c r="B260" s="138" t="s">
        <v>264</v>
      </c>
      <c r="C260" s="121">
        <v>13321</v>
      </c>
      <c r="D260" s="121">
        <v>34</v>
      </c>
      <c r="E260" s="121" t="s">
        <v>389</v>
      </c>
      <c r="F260" s="121">
        <v>1553</v>
      </c>
      <c r="G260" s="121">
        <v>263</v>
      </c>
      <c r="H260" s="121">
        <v>1816</v>
      </c>
      <c r="I260" s="121">
        <v>37</v>
      </c>
      <c r="J260" s="121">
        <v>25</v>
      </c>
      <c r="K260" s="121">
        <v>193</v>
      </c>
      <c r="L260" s="121">
        <v>1137</v>
      </c>
      <c r="M260" s="121">
        <v>241</v>
      </c>
      <c r="N260" s="121">
        <v>1351</v>
      </c>
      <c r="O260" s="121">
        <v>535</v>
      </c>
      <c r="P260" s="121">
        <v>428</v>
      </c>
      <c r="Q260" s="121">
        <v>5</v>
      </c>
      <c r="R260" s="121">
        <v>4953</v>
      </c>
      <c r="S260" s="121">
        <v>778</v>
      </c>
    </row>
    <row r="261" spans="1:19" s="101" customFormat="1" x14ac:dyDescent="0.25">
      <c r="A261" s="137">
        <v>2085</v>
      </c>
      <c r="B261" s="138" t="s">
        <v>265</v>
      </c>
      <c r="C261" s="121">
        <v>14272</v>
      </c>
      <c r="D261" s="121">
        <v>41</v>
      </c>
      <c r="E261" s="121" t="s">
        <v>389</v>
      </c>
      <c r="F261" s="121">
        <v>1611</v>
      </c>
      <c r="G261" s="121">
        <v>219</v>
      </c>
      <c r="H261" s="121">
        <v>1830</v>
      </c>
      <c r="I261" s="121">
        <v>11</v>
      </c>
      <c r="J261" s="121">
        <v>22</v>
      </c>
      <c r="K261" s="121" t="s">
        <v>361</v>
      </c>
      <c r="L261" s="121">
        <v>1058</v>
      </c>
      <c r="M261" s="121">
        <v>204</v>
      </c>
      <c r="N261" s="121">
        <v>1092</v>
      </c>
      <c r="O261" s="121">
        <v>808</v>
      </c>
      <c r="P261" s="121">
        <v>677</v>
      </c>
      <c r="Q261" s="121">
        <v>23</v>
      </c>
      <c r="R261" s="121">
        <v>5347</v>
      </c>
      <c r="S261" s="121">
        <v>962</v>
      </c>
    </row>
    <row r="262" spans="1:19" s="48" customFormat="1" ht="22.5" customHeight="1" x14ac:dyDescent="0.25">
      <c r="A262" s="97" t="s">
        <v>406</v>
      </c>
      <c r="B262" s="182"/>
      <c r="C262" s="98">
        <v>168186</v>
      </c>
      <c r="D262" s="98">
        <v>441</v>
      </c>
      <c r="E262" s="104" t="s">
        <v>389</v>
      </c>
      <c r="F262" s="104">
        <v>21630</v>
      </c>
      <c r="G262" s="104">
        <v>3207</v>
      </c>
      <c r="H262" s="104">
        <v>24837</v>
      </c>
      <c r="I262" s="104">
        <v>220</v>
      </c>
      <c r="J262" s="104">
        <v>291</v>
      </c>
      <c r="K262" s="104">
        <v>430</v>
      </c>
      <c r="L262" s="104">
        <v>12178</v>
      </c>
      <c r="M262" s="104">
        <v>3007</v>
      </c>
      <c r="N262" s="104">
        <v>19974</v>
      </c>
      <c r="O262" s="104">
        <v>18742</v>
      </c>
      <c r="P262" s="104">
        <v>9273</v>
      </c>
      <c r="Q262" s="104">
        <v>428</v>
      </c>
      <c r="R262" s="104">
        <v>67643</v>
      </c>
      <c r="S262" s="104">
        <v>9384</v>
      </c>
    </row>
    <row r="263" spans="1:19" x14ac:dyDescent="0.25">
      <c r="A263" s="43">
        <v>2101</v>
      </c>
      <c r="B263" s="27" t="s">
        <v>266</v>
      </c>
      <c r="C263" s="8">
        <v>3391</v>
      </c>
      <c r="D263" s="8">
        <v>7</v>
      </c>
      <c r="E263" s="8" t="s">
        <v>389</v>
      </c>
      <c r="F263" s="8">
        <v>573</v>
      </c>
      <c r="G263" s="8">
        <v>67</v>
      </c>
      <c r="H263" s="8">
        <v>640</v>
      </c>
      <c r="I263" s="8">
        <v>2</v>
      </c>
      <c r="J263" s="92">
        <v>5</v>
      </c>
      <c r="K263" s="8">
        <v>6</v>
      </c>
      <c r="L263" s="8">
        <v>285</v>
      </c>
      <c r="M263" s="8">
        <v>64</v>
      </c>
      <c r="N263" s="8">
        <v>832</v>
      </c>
      <c r="O263" s="8">
        <v>566</v>
      </c>
      <c r="P263" s="8">
        <v>228</v>
      </c>
      <c r="Q263" s="8">
        <v>16</v>
      </c>
      <c r="R263" s="8">
        <v>1696</v>
      </c>
      <c r="S263" s="8">
        <v>259</v>
      </c>
    </row>
    <row r="264" spans="1:19" x14ac:dyDescent="0.25">
      <c r="A264" s="43">
        <v>2104</v>
      </c>
      <c r="B264" s="27" t="s">
        <v>267</v>
      </c>
      <c r="C264" s="8">
        <v>5569</v>
      </c>
      <c r="D264" s="8">
        <v>13</v>
      </c>
      <c r="E264" s="8" t="s">
        <v>389</v>
      </c>
      <c r="F264" s="8">
        <v>770</v>
      </c>
      <c r="G264" s="8">
        <v>67</v>
      </c>
      <c r="H264" s="8">
        <v>837</v>
      </c>
      <c r="I264" s="8">
        <v>2</v>
      </c>
      <c r="J264" s="92">
        <v>12</v>
      </c>
      <c r="K264" s="8">
        <v>1</v>
      </c>
      <c r="L264" s="8">
        <v>435</v>
      </c>
      <c r="M264" s="8">
        <v>141</v>
      </c>
      <c r="N264" s="8">
        <v>581</v>
      </c>
      <c r="O264" s="8">
        <v>355</v>
      </c>
      <c r="P264" s="8">
        <v>151</v>
      </c>
      <c r="Q264" s="8">
        <v>9</v>
      </c>
      <c r="R264" s="8">
        <v>2185</v>
      </c>
      <c r="S264" s="8">
        <v>360</v>
      </c>
    </row>
    <row r="265" spans="1:19" x14ac:dyDescent="0.25">
      <c r="A265" s="43">
        <v>2121</v>
      </c>
      <c r="B265" s="27" t="s">
        <v>268</v>
      </c>
      <c r="C265" s="8">
        <v>6891</v>
      </c>
      <c r="D265" s="8">
        <v>14</v>
      </c>
      <c r="E265" s="8" t="s">
        <v>389</v>
      </c>
      <c r="F265" s="8">
        <v>1110</v>
      </c>
      <c r="G265" s="8">
        <v>187</v>
      </c>
      <c r="H265" s="8">
        <v>1297</v>
      </c>
      <c r="I265" s="8">
        <v>11</v>
      </c>
      <c r="J265" s="92">
        <v>20</v>
      </c>
      <c r="K265" s="8">
        <v>2</v>
      </c>
      <c r="L265" s="8">
        <v>513</v>
      </c>
      <c r="M265" s="8">
        <v>151</v>
      </c>
      <c r="N265" s="8">
        <v>1323</v>
      </c>
      <c r="O265" s="8">
        <v>1413</v>
      </c>
      <c r="P265" s="8">
        <v>498</v>
      </c>
      <c r="Q265" s="8">
        <v>50</v>
      </c>
      <c r="R265" s="8">
        <v>3278</v>
      </c>
      <c r="S265" s="8">
        <v>576</v>
      </c>
    </row>
    <row r="266" spans="1:19" x14ac:dyDescent="0.25">
      <c r="A266" s="43">
        <v>2132</v>
      </c>
      <c r="B266" s="27" t="s">
        <v>269</v>
      </c>
      <c r="C266" s="8">
        <v>5894</v>
      </c>
      <c r="D266" s="8">
        <v>16</v>
      </c>
      <c r="E266" s="8" t="s">
        <v>389</v>
      </c>
      <c r="F266" s="8">
        <v>879</v>
      </c>
      <c r="G266" s="8">
        <v>106</v>
      </c>
      <c r="H266" s="8">
        <v>985</v>
      </c>
      <c r="I266" s="8">
        <v>5</v>
      </c>
      <c r="J266" s="92">
        <v>23</v>
      </c>
      <c r="K266" s="8">
        <v>8</v>
      </c>
      <c r="L266" s="8">
        <v>473</v>
      </c>
      <c r="M266" s="8">
        <v>132</v>
      </c>
      <c r="N266" s="8">
        <v>1424</v>
      </c>
      <c r="O266" s="8">
        <v>817</v>
      </c>
      <c r="P266" s="8">
        <v>481</v>
      </c>
      <c r="Q266" s="8">
        <v>20</v>
      </c>
      <c r="R266" s="8">
        <v>2740</v>
      </c>
      <c r="S266" s="8">
        <v>411</v>
      </c>
    </row>
    <row r="267" spans="1:19" x14ac:dyDescent="0.25">
      <c r="A267" s="43">
        <v>2161</v>
      </c>
      <c r="B267" s="27" t="s">
        <v>270</v>
      </c>
      <c r="C267" s="8">
        <v>10967</v>
      </c>
      <c r="D267" s="8">
        <v>31</v>
      </c>
      <c r="E267" s="8" t="s">
        <v>389</v>
      </c>
      <c r="F267" s="8">
        <v>2046</v>
      </c>
      <c r="G267" s="8">
        <v>296</v>
      </c>
      <c r="H267" s="8">
        <v>2342</v>
      </c>
      <c r="I267" s="8">
        <v>18</v>
      </c>
      <c r="J267" s="92">
        <v>24</v>
      </c>
      <c r="K267" s="8">
        <v>4</v>
      </c>
      <c r="L267" s="8">
        <v>775</v>
      </c>
      <c r="M267" s="8">
        <v>251</v>
      </c>
      <c r="N267" s="8">
        <v>2216</v>
      </c>
      <c r="O267" s="8">
        <v>2396</v>
      </c>
      <c r="P267" s="8">
        <v>1086</v>
      </c>
      <c r="Q267" s="8">
        <v>43</v>
      </c>
      <c r="R267" s="8">
        <v>5928</v>
      </c>
      <c r="S267" s="8">
        <v>987</v>
      </c>
    </row>
    <row r="268" spans="1:19" x14ac:dyDescent="0.25">
      <c r="A268" s="43">
        <v>2180</v>
      </c>
      <c r="B268" s="27" t="s">
        <v>271</v>
      </c>
      <c r="C268" s="8">
        <v>47587</v>
      </c>
      <c r="D268" s="8">
        <v>131</v>
      </c>
      <c r="E268" s="8" t="s">
        <v>389</v>
      </c>
      <c r="F268" s="8">
        <v>5607</v>
      </c>
      <c r="G268" s="8">
        <v>975</v>
      </c>
      <c r="H268" s="8">
        <v>6582</v>
      </c>
      <c r="I268" s="8">
        <v>80</v>
      </c>
      <c r="J268" s="92">
        <v>74</v>
      </c>
      <c r="K268" s="8">
        <v>64</v>
      </c>
      <c r="L268" s="8">
        <v>3646</v>
      </c>
      <c r="M268" s="8">
        <v>1199</v>
      </c>
      <c r="N268" s="8">
        <v>2434</v>
      </c>
      <c r="O268" s="8">
        <v>2459</v>
      </c>
      <c r="P268" s="8">
        <v>915</v>
      </c>
      <c r="Q268" s="8">
        <v>39</v>
      </c>
      <c r="R268" s="8">
        <v>14263</v>
      </c>
      <c r="S268" s="8">
        <v>1827</v>
      </c>
    </row>
    <row r="269" spans="1:19" x14ac:dyDescent="0.25">
      <c r="A269" s="43">
        <v>2181</v>
      </c>
      <c r="B269" s="27" t="s">
        <v>272</v>
      </c>
      <c r="C269" s="8">
        <v>21397</v>
      </c>
      <c r="D269" s="8">
        <v>78</v>
      </c>
      <c r="E269" s="8" t="s">
        <v>389</v>
      </c>
      <c r="F269" s="8">
        <v>2111</v>
      </c>
      <c r="G269" s="8">
        <v>255</v>
      </c>
      <c r="H269" s="8">
        <v>2366</v>
      </c>
      <c r="I269" s="8">
        <v>20</v>
      </c>
      <c r="J269" s="92">
        <v>44</v>
      </c>
      <c r="K269" s="8">
        <v>5</v>
      </c>
      <c r="L269" s="8">
        <v>1777</v>
      </c>
      <c r="M269" s="8">
        <v>347</v>
      </c>
      <c r="N269" s="8">
        <v>2054</v>
      </c>
      <c r="O269" s="8">
        <v>1393</v>
      </c>
      <c r="P269" s="8">
        <v>492</v>
      </c>
      <c r="Q269" s="8">
        <v>28</v>
      </c>
      <c r="R269" s="8">
        <v>7288</v>
      </c>
      <c r="S269" s="8">
        <v>1201</v>
      </c>
    </row>
    <row r="270" spans="1:19" x14ac:dyDescent="0.25">
      <c r="A270" s="43">
        <v>2182</v>
      </c>
      <c r="B270" s="27" t="s">
        <v>273</v>
      </c>
      <c r="C270" s="8">
        <v>14154</v>
      </c>
      <c r="D270" s="8">
        <v>48</v>
      </c>
      <c r="E270" s="8" t="s">
        <v>389</v>
      </c>
      <c r="F270" s="8">
        <v>1893</v>
      </c>
      <c r="G270" s="8">
        <v>207</v>
      </c>
      <c r="H270" s="8">
        <v>2100</v>
      </c>
      <c r="I270" s="8">
        <v>20</v>
      </c>
      <c r="J270" s="92">
        <v>36</v>
      </c>
      <c r="K270" s="8">
        <v>11</v>
      </c>
      <c r="L270" s="8">
        <v>915</v>
      </c>
      <c r="M270" s="8">
        <v>340</v>
      </c>
      <c r="N270" s="8">
        <v>1500</v>
      </c>
      <c r="O270" s="8">
        <v>1198</v>
      </c>
      <c r="P270" s="8">
        <v>479</v>
      </c>
      <c r="Q270" s="8">
        <v>31</v>
      </c>
      <c r="R270" s="8">
        <v>5448</v>
      </c>
      <c r="S270" s="8">
        <v>759</v>
      </c>
    </row>
    <row r="271" spans="1:19" s="101" customFormat="1" x14ac:dyDescent="0.2">
      <c r="A271" s="43">
        <v>2183</v>
      </c>
      <c r="B271" s="27" t="s">
        <v>274</v>
      </c>
      <c r="C271" s="8">
        <v>15407</v>
      </c>
      <c r="D271" s="8">
        <v>56</v>
      </c>
      <c r="E271" s="8" t="s">
        <v>389</v>
      </c>
      <c r="F271" s="8">
        <v>2104</v>
      </c>
      <c r="G271" s="8">
        <v>341</v>
      </c>
      <c r="H271" s="8">
        <v>2445</v>
      </c>
      <c r="I271" s="8">
        <v>20</v>
      </c>
      <c r="J271" s="92">
        <v>35</v>
      </c>
      <c r="K271" s="121">
        <v>52</v>
      </c>
      <c r="L271" s="121">
        <v>1036</v>
      </c>
      <c r="M271" s="121">
        <v>339</v>
      </c>
      <c r="N271" s="121">
        <v>2302</v>
      </c>
      <c r="O271" s="121">
        <v>1953</v>
      </c>
      <c r="P271" s="121">
        <v>935</v>
      </c>
      <c r="Q271" s="121">
        <v>49</v>
      </c>
      <c r="R271" s="121">
        <v>6405</v>
      </c>
      <c r="S271" s="121">
        <v>1239</v>
      </c>
    </row>
    <row r="272" spans="1:19" x14ac:dyDescent="0.25">
      <c r="A272" s="43">
        <v>2184</v>
      </c>
      <c r="B272" s="27" t="s">
        <v>275</v>
      </c>
      <c r="C272" s="8">
        <v>21756</v>
      </c>
      <c r="D272" s="8">
        <v>62</v>
      </c>
      <c r="E272" s="8" t="s">
        <v>389</v>
      </c>
      <c r="F272" s="8">
        <v>2883</v>
      </c>
      <c r="G272" s="8">
        <v>343</v>
      </c>
      <c r="H272" s="8">
        <v>3226</v>
      </c>
      <c r="I272" s="8">
        <v>37</v>
      </c>
      <c r="J272" s="92">
        <v>58</v>
      </c>
      <c r="K272" s="8">
        <v>29</v>
      </c>
      <c r="L272" s="8">
        <v>1463</v>
      </c>
      <c r="M272" s="8">
        <v>537</v>
      </c>
      <c r="N272" s="8">
        <v>2872</v>
      </c>
      <c r="O272" s="8">
        <v>2142</v>
      </c>
      <c r="P272" s="8">
        <v>1246</v>
      </c>
      <c r="Q272" s="8">
        <v>53</v>
      </c>
      <c r="R272" s="8">
        <v>8291</v>
      </c>
      <c r="S272" s="8">
        <v>1064</v>
      </c>
    </row>
    <row r="273" spans="1:19" s="48" customFormat="1" ht="22.5" customHeight="1" x14ac:dyDescent="0.25">
      <c r="A273" s="97" t="s">
        <v>570</v>
      </c>
      <c r="B273" s="182"/>
      <c r="C273" s="98">
        <v>153013</v>
      </c>
      <c r="D273" s="98">
        <v>456</v>
      </c>
      <c r="E273" s="104" t="s">
        <v>389</v>
      </c>
      <c r="F273" s="104">
        <v>19976</v>
      </c>
      <c r="G273" s="104">
        <v>2844</v>
      </c>
      <c r="H273" s="104">
        <v>22820</v>
      </c>
      <c r="I273" s="104">
        <v>215</v>
      </c>
      <c r="J273" s="104">
        <v>331</v>
      </c>
      <c r="K273" s="104">
        <v>182</v>
      </c>
      <c r="L273" s="104">
        <v>11318</v>
      </c>
      <c r="M273" s="104">
        <v>3501</v>
      </c>
      <c r="N273" s="104">
        <v>17538</v>
      </c>
      <c r="O273" s="104">
        <v>14692</v>
      </c>
      <c r="P273" s="104">
        <v>6511</v>
      </c>
      <c r="Q273" s="104">
        <v>338</v>
      </c>
      <c r="R273" s="104">
        <v>57522</v>
      </c>
      <c r="S273" s="104">
        <v>8683</v>
      </c>
    </row>
    <row r="274" spans="1:19" x14ac:dyDescent="0.25">
      <c r="A274" s="43">
        <v>2260</v>
      </c>
      <c r="B274" s="27" t="s">
        <v>276</v>
      </c>
      <c r="C274" s="8">
        <v>5603</v>
      </c>
      <c r="D274" s="8">
        <v>16</v>
      </c>
      <c r="E274" s="8" t="s">
        <v>389</v>
      </c>
      <c r="F274" s="8">
        <v>1033</v>
      </c>
      <c r="G274" s="8">
        <v>179</v>
      </c>
      <c r="H274" s="92">
        <v>1212</v>
      </c>
      <c r="I274" s="8">
        <v>11</v>
      </c>
      <c r="J274" s="8">
        <v>16</v>
      </c>
      <c r="K274" s="8" t="s">
        <v>361</v>
      </c>
      <c r="L274" s="8">
        <v>413</v>
      </c>
      <c r="M274" s="8">
        <v>82</v>
      </c>
      <c r="N274" s="8">
        <v>1330</v>
      </c>
      <c r="O274" s="8">
        <v>1486</v>
      </c>
      <c r="P274" s="8">
        <v>447</v>
      </c>
      <c r="Q274" s="8">
        <v>47</v>
      </c>
      <c r="R274" s="8">
        <v>3219</v>
      </c>
      <c r="S274" s="8">
        <v>428</v>
      </c>
    </row>
    <row r="275" spans="1:19" x14ac:dyDescent="0.25">
      <c r="A275" s="43">
        <v>2262</v>
      </c>
      <c r="B275" s="27" t="s">
        <v>277</v>
      </c>
      <c r="C275" s="8">
        <v>10247</v>
      </c>
      <c r="D275" s="8">
        <v>23</v>
      </c>
      <c r="E275" s="8" t="s">
        <v>389</v>
      </c>
      <c r="F275" s="8">
        <v>1018</v>
      </c>
      <c r="G275" s="8">
        <v>139</v>
      </c>
      <c r="H275" s="92">
        <v>1157</v>
      </c>
      <c r="I275" s="8">
        <v>2</v>
      </c>
      <c r="J275" s="8">
        <v>18</v>
      </c>
      <c r="K275" s="8">
        <v>3</v>
      </c>
      <c r="L275" s="8">
        <v>851</v>
      </c>
      <c r="M275" s="8">
        <v>230</v>
      </c>
      <c r="N275" s="8">
        <v>1105</v>
      </c>
      <c r="O275" s="8">
        <v>1454</v>
      </c>
      <c r="P275" s="8">
        <v>306</v>
      </c>
      <c r="Q275" s="8">
        <v>42</v>
      </c>
      <c r="R275" s="8">
        <v>3686</v>
      </c>
      <c r="S275" s="8">
        <v>649</v>
      </c>
    </row>
    <row r="276" spans="1:19" x14ac:dyDescent="0.25">
      <c r="A276" s="43">
        <v>2280</v>
      </c>
      <c r="B276" s="27" t="s">
        <v>278</v>
      </c>
      <c r="C276" s="8">
        <v>12845</v>
      </c>
      <c r="D276" s="8">
        <v>33</v>
      </c>
      <c r="E276" s="8" t="s">
        <v>389</v>
      </c>
      <c r="F276" s="8">
        <v>1349</v>
      </c>
      <c r="G276" s="8">
        <v>129</v>
      </c>
      <c r="H276" s="92">
        <v>1478</v>
      </c>
      <c r="I276" s="8">
        <v>6</v>
      </c>
      <c r="J276" s="8">
        <v>17</v>
      </c>
      <c r="K276" s="8">
        <v>5</v>
      </c>
      <c r="L276" s="8">
        <v>842</v>
      </c>
      <c r="M276" s="8">
        <v>259</v>
      </c>
      <c r="N276" s="8">
        <v>1418</v>
      </c>
      <c r="O276" s="8">
        <v>1324</v>
      </c>
      <c r="P276" s="8">
        <v>358</v>
      </c>
      <c r="Q276" s="8">
        <v>48</v>
      </c>
      <c r="R276" s="8">
        <v>4087</v>
      </c>
      <c r="S276" s="8">
        <v>628</v>
      </c>
    </row>
    <row r="277" spans="1:19" s="101" customFormat="1" x14ac:dyDescent="0.25">
      <c r="A277" s="137">
        <v>2281</v>
      </c>
      <c r="B277" s="138" t="s">
        <v>279</v>
      </c>
      <c r="C277" s="121">
        <v>51249</v>
      </c>
      <c r="D277" s="121">
        <v>109</v>
      </c>
      <c r="E277" s="121" t="s">
        <v>389</v>
      </c>
      <c r="F277" s="121">
        <v>5713</v>
      </c>
      <c r="G277" s="121">
        <v>1023</v>
      </c>
      <c r="H277" s="121">
        <v>6736</v>
      </c>
      <c r="I277" s="121">
        <v>109</v>
      </c>
      <c r="J277" s="121">
        <v>57</v>
      </c>
      <c r="K277" s="121">
        <v>176</v>
      </c>
      <c r="L277" s="121">
        <v>3407</v>
      </c>
      <c r="M277" s="121">
        <v>1124</v>
      </c>
      <c r="N277" s="121">
        <v>4609</v>
      </c>
      <c r="O277" s="121">
        <v>6128</v>
      </c>
      <c r="P277" s="121">
        <v>1642</v>
      </c>
      <c r="Q277" s="121">
        <v>166</v>
      </c>
      <c r="R277" s="121">
        <v>16564</v>
      </c>
      <c r="S277" s="121">
        <v>2091</v>
      </c>
    </row>
    <row r="278" spans="1:19" s="101" customFormat="1" x14ac:dyDescent="0.25">
      <c r="A278" s="137">
        <v>2282</v>
      </c>
      <c r="B278" s="138" t="s">
        <v>280</v>
      </c>
      <c r="C278" s="121">
        <v>10438</v>
      </c>
      <c r="D278" s="121">
        <v>25</v>
      </c>
      <c r="E278" s="121" t="s">
        <v>389</v>
      </c>
      <c r="F278" s="121">
        <v>1368</v>
      </c>
      <c r="G278" s="121">
        <v>213</v>
      </c>
      <c r="H278" s="121">
        <v>1581</v>
      </c>
      <c r="I278" s="121">
        <v>8</v>
      </c>
      <c r="J278" s="121">
        <v>30</v>
      </c>
      <c r="K278" s="121">
        <v>269</v>
      </c>
      <c r="L278" s="121">
        <v>622</v>
      </c>
      <c r="M278" s="121">
        <v>161</v>
      </c>
      <c r="N278" s="121">
        <v>1749</v>
      </c>
      <c r="O278" s="121">
        <v>1651</v>
      </c>
      <c r="P278" s="121">
        <v>536</v>
      </c>
      <c r="Q278" s="121">
        <v>43</v>
      </c>
      <c r="R278" s="121">
        <v>4530</v>
      </c>
      <c r="S278" s="121">
        <v>670</v>
      </c>
    </row>
    <row r="279" spans="1:19" s="48" customFormat="1" x14ac:dyDescent="0.25">
      <c r="A279" s="137">
        <v>2283</v>
      </c>
      <c r="B279" s="138" t="s">
        <v>281</v>
      </c>
      <c r="C279" s="121">
        <v>11306</v>
      </c>
      <c r="D279" s="121">
        <v>22</v>
      </c>
      <c r="E279" s="121" t="s">
        <v>389</v>
      </c>
      <c r="F279" s="121">
        <v>1776</v>
      </c>
      <c r="G279" s="121">
        <v>316</v>
      </c>
      <c r="H279" s="121">
        <v>2092</v>
      </c>
      <c r="I279" s="121">
        <v>17</v>
      </c>
      <c r="J279" s="121">
        <v>31</v>
      </c>
      <c r="K279" s="121">
        <v>16</v>
      </c>
      <c r="L279" s="121">
        <v>722</v>
      </c>
      <c r="M279" s="121">
        <v>165</v>
      </c>
      <c r="N279" s="121">
        <v>2071</v>
      </c>
      <c r="O279" s="121">
        <v>2623</v>
      </c>
      <c r="P279" s="121">
        <v>688</v>
      </c>
      <c r="Q279" s="121">
        <v>93</v>
      </c>
      <c r="R279" s="121">
        <v>5613</v>
      </c>
      <c r="S279" s="121">
        <v>781</v>
      </c>
    </row>
    <row r="280" spans="1:19" x14ac:dyDescent="0.25">
      <c r="A280" s="43">
        <v>2284</v>
      </c>
      <c r="B280" s="27" t="s">
        <v>282</v>
      </c>
      <c r="C280" s="8">
        <v>31678</v>
      </c>
      <c r="D280" s="8">
        <v>74</v>
      </c>
      <c r="E280" s="8" t="s">
        <v>389</v>
      </c>
      <c r="F280" s="8">
        <v>3715</v>
      </c>
      <c r="G280" s="8">
        <v>595</v>
      </c>
      <c r="H280" s="92">
        <v>4310</v>
      </c>
      <c r="I280" s="8">
        <v>44</v>
      </c>
      <c r="J280" s="8">
        <v>45</v>
      </c>
      <c r="K280" s="8">
        <v>10</v>
      </c>
      <c r="L280" s="8">
        <v>2013</v>
      </c>
      <c r="M280" s="8">
        <v>751</v>
      </c>
      <c r="N280" s="8">
        <v>4314</v>
      </c>
      <c r="O280" s="8">
        <v>6824</v>
      </c>
      <c r="P280" s="8">
        <v>1625</v>
      </c>
      <c r="Q280" s="8">
        <v>226</v>
      </c>
      <c r="R280" s="8">
        <v>13837</v>
      </c>
      <c r="S280" s="8">
        <v>2022</v>
      </c>
    </row>
    <row r="281" spans="1:19" s="48" customFormat="1" ht="22.5" customHeight="1" x14ac:dyDescent="0.25">
      <c r="A281" s="97" t="s">
        <v>571</v>
      </c>
      <c r="B281" s="182"/>
      <c r="C281" s="98">
        <v>133366</v>
      </c>
      <c r="D281" s="98">
        <v>302</v>
      </c>
      <c r="E281" s="104" t="s">
        <v>389</v>
      </c>
      <c r="F281" s="104">
        <v>15972</v>
      </c>
      <c r="G281" s="104">
        <v>2594</v>
      </c>
      <c r="H281" s="104">
        <v>18566</v>
      </c>
      <c r="I281" s="104">
        <v>197</v>
      </c>
      <c r="J281" s="104">
        <v>214</v>
      </c>
      <c r="K281" s="104">
        <v>479</v>
      </c>
      <c r="L281" s="104">
        <v>8870</v>
      </c>
      <c r="M281" s="104">
        <v>2772</v>
      </c>
      <c r="N281" s="104">
        <v>16596</v>
      </c>
      <c r="O281" s="104">
        <v>21490</v>
      </c>
      <c r="P281" s="104">
        <v>5602</v>
      </c>
      <c r="Q281" s="104">
        <v>665</v>
      </c>
      <c r="R281" s="104">
        <v>51536</v>
      </c>
      <c r="S281" s="104">
        <v>7269</v>
      </c>
    </row>
    <row r="282" spans="1:19" x14ac:dyDescent="0.25">
      <c r="A282" s="43">
        <v>2303</v>
      </c>
      <c r="B282" s="27" t="s">
        <v>283</v>
      </c>
      <c r="C282" s="8">
        <v>3342</v>
      </c>
      <c r="D282" s="8">
        <v>8</v>
      </c>
      <c r="E282" s="8" t="s">
        <v>389</v>
      </c>
      <c r="F282" s="8">
        <v>656</v>
      </c>
      <c r="G282" s="8">
        <v>100</v>
      </c>
      <c r="H282" s="92">
        <v>756</v>
      </c>
      <c r="I282" s="8">
        <v>7</v>
      </c>
      <c r="J282" s="8">
        <v>6</v>
      </c>
      <c r="K282" s="8">
        <v>5</v>
      </c>
      <c r="L282" s="8">
        <v>247</v>
      </c>
      <c r="M282" s="8">
        <v>30</v>
      </c>
      <c r="N282" s="8">
        <v>721</v>
      </c>
      <c r="O282" s="8">
        <v>1250</v>
      </c>
      <c r="P282" s="8">
        <v>292</v>
      </c>
      <c r="Q282" s="8">
        <v>38</v>
      </c>
      <c r="R282" s="8">
        <v>1901</v>
      </c>
      <c r="S282" s="8">
        <v>254</v>
      </c>
    </row>
    <row r="283" spans="1:19" s="101" customFormat="1" x14ac:dyDescent="0.2">
      <c r="A283" s="43">
        <v>2305</v>
      </c>
      <c r="B283" s="27" t="s">
        <v>284</v>
      </c>
      <c r="C283" s="8">
        <v>3735</v>
      </c>
      <c r="D283" s="8">
        <v>8</v>
      </c>
      <c r="E283" s="8" t="s">
        <v>389</v>
      </c>
      <c r="F283" s="8">
        <v>593</v>
      </c>
      <c r="G283" s="8">
        <v>69</v>
      </c>
      <c r="H283" s="92">
        <v>662</v>
      </c>
      <c r="I283" s="121">
        <v>2</v>
      </c>
      <c r="J283" s="121">
        <v>7</v>
      </c>
      <c r="K283" s="121" t="s">
        <v>361</v>
      </c>
      <c r="L283" s="121">
        <v>214</v>
      </c>
      <c r="M283" s="121">
        <v>41</v>
      </c>
      <c r="N283" s="121">
        <v>830</v>
      </c>
      <c r="O283" s="121">
        <v>1451</v>
      </c>
      <c r="P283" s="121">
        <v>457</v>
      </c>
      <c r="Q283" s="121">
        <v>51</v>
      </c>
      <c r="R283" s="121">
        <v>2061</v>
      </c>
      <c r="S283" s="121">
        <v>220</v>
      </c>
    </row>
    <row r="284" spans="1:19" x14ac:dyDescent="0.25">
      <c r="A284" s="43">
        <v>2309</v>
      </c>
      <c r="B284" s="27" t="s">
        <v>285</v>
      </c>
      <c r="C284" s="8">
        <v>9440</v>
      </c>
      <c r="D284" s="8">
        <v>34</v>
      </c>
      <c r="E284" s="8" t="s">
        <v>389</v>
      </c>
      <c r="F284" s="8">
        <v>1653</v>
      </c>
      <c r="G284" s="8">
        <v>191</v>
      </c>
      <c r="H284" s="92">
        <v>1844</v>
      </c>
      <c r="I284" s="8">
        <v>10</v>
      </c>
      <c r="J284" s="8">
        <v>20</v>
      </c>
      <c r="K284" s="8">
        <v>17</v>
      </c>
      <c r="L284" s="8">
        <v>660</v>
      </c>
      <c r="M284" s="8">
        <v>144</v>
      </c>
      <c r="N284" s="8">
        <v>1755</v>
      </c>
      <c r="O284" s="8">
        <v>4345</v>
      </c>
      <c r="P284" s="8">
        <v>901</v>
      </c>
      <c r="Q284" s="8">
        <v>148</v>
      </c>
      <c r="R284" s="8">
        <v>5190</v>
      </c>
      <c r="S284" s="8">
        <v>622</v>
      </c>
    </row>
    <row r="285" spans="1:19" x14ac:dyDescent="0.25">
      <c r="A285" s="43">
        <v>2313</v>
      </c>
      <c r="B285" s="27" t="s">
        <v>286</v>
      </c>
      <c r="C285" s="8">
        <v>7064</v>
      </c>
      <c r="D285" s="8">
        <v>19</v>
      </c>
      <c r="E285" s="8" t="s">
        <v>389</v>
      </c>
      <c r="F285" s="8">
        <v>1408</v>
      </c>
      <c r="G285" s="8">
        <v>248</v>
      </c>
      <c r="H285" s="92">
        <v>1656</v>
      </c>
      <c r="I285" s="8">
        <v>15</v>
      </c>
      <c r="J285" s="8">
        <v>32</v>
      </c>
      <c r="K285" s="8">
        <v>7</v>
      </c>
      <c r="L285" s="8">
        <v>440</v>
      </c>
      <c r="M285" s="8">
        <v>87</v>
      </c>
      <c r="N285" s="8">
        <v>1584</v>
      </c>
      <c r="O285" s="8">
        <v>3827</v>
      </c>
      <c r="P285" s="8">
        <v>637</v>
      </c>
      <c r="Q285" s="8">
        <v>126</v>
      </c>
      <c r="R285" s="8">
        <v>4444</v>
      </c>
      <c r="S285" s="8">
        <v>559</v>
      </c>
    </row>
    <row r="286" spans="1:19" x14ac:dyDescent="0.25">
      <c r="A286" s="43">
        <v>2321</v>
      </c>
      <c r="B286" s="27" t="s">
        <v>287</v>
      </c>
      <c r="C286" s="8">
        <v>6996</v>
      </c>
      <c r="D286" s="8">
        <v>48</v>
      </c>
      <c r="E286" s="8" t="s">
        <v>389</v>
      </c>
      <c r="F286" s="8">
        <v>1380</v>
      </c>
      <c r="G286" s="8">
        <v>130</v>
      </c>
      <c r="H286" s="92">
        <v>1510</v>
      </c>
      <c r="I286" s="8">
        <v>8</v>
      </c>
      <c r="J286" s="8">
        <v>26</v>
      </c>
      <c r="K286" s="8">
        <v>30</v>
      </c>
      <c r="L286" s="8">
        <v>470</v>
      </c>
      <c r="M286" s="8">
        <v>132</v>
      </c>
      <c r="N286" s="8">
        <v>1122</v>
      </c>
      <c r="O286" s="8">
        <v>3887</v>
      </c>
      <c r="P286" s="8">
        <v>645</v>
      </c>
      <c r="Q286" s="8">
        <v>107</v>
      </c>
      <c r="R286" s="8">
        <v>3462</v>
      </c>
      <c r="S286" s="8">
        <v>331</v>
      </c>
    </row>
    <row r="287" spans="1:19" x14ac:dyDescent="0.25">
      <c r="A287" s="43">
        <v>2326</v>
      </c>
      <c r="B287" s="27" t="s">
        <v>288</v>
      </c>
      <c r="C287" s="8">
        <v>4521</v>
      </c>
      <c r="D287" s="8">
        <v>25</v>
      </c>
      <c r="E287" s="8" t="s">
        <v>389</v>
      </c>
      <c r="F287" s="8">
        <v>866</v>
      </c>
      <c r="G287" s="8">
        <v>127</v>
      </c>
      <c r="H287" s="92">
        <v>993</v>
      </c>
      <c r="I287" s="8">
        <v>8</v>
      </c>
      <c r="J287" s="8">
        <v>11</v>
      </c>
      <c r="K287" s="8">
        <v>11</v>
      </c>
      <c r="L287" s="8">
        <v>292</v>
      </c>
      <c r="M287" s="8">
        <v>49</v>
      </c>
      <c r="N287" s="8">
        <v>1189</v>
      </c>
      <c r="O287" s="8">
        <v>2166</v>
      </c>
      <c r="P287" s="8">
        <v>586</v>
      </c>
      <c r="Q287" s="8">
        <v>69</v>
      </c>
      <c r="R287" s="8">
        <v>2611</v>
      </c>
      <c r="S287" s="8">
        <v>324</v>
      </c>
    </row>
    <row r="288" spans="1:19" x14ac:dyDescent="0.25">
      <c r="A288" s="43">
        <v>2361</v>
      </c>
      <c r="B288" s="27" t="s">
        <v>289</v>
      </c>
      <c r="C288" s="8">
        <v>6701</v>
      </c>
      <c r="D288" s="8">
        <v>33</v>
      </c>
      <c r="E288" s="8" t="s">
        <v>389</v>
      </c>
      <c r="F288" s="8">
        <v>1452</v>
      </c>
      <c r="G288" s="8">
        <v>147</v>
      </c>
      <c r="H288" s="92">
        <v>1599</v>
      </c>
      <c r="I288" s="8">
        <v>6</v>
      </c>
      <c r="J288" s="8">
        <v>13</v>
      </c>
      <c r="K288" s="8">
        <v>207</v>
      </c>
      <c r="L288" s="8">
        <v>344</v>
      </c>
      <c r="M288" s="8">
        <v>85</v>
      </c>
      <c r="N288" s="8">
        <v>1250</v>
      </c>
      <c r="O288" s="8">
        <v>3979</v>
      </c>
      <c r="P288" s="8">
        <v>720</v>
      </c>
      <c r="Q288" s="8">
        <v>86</v>
      </c>
      <c r="R288" s="8">
        <v>4030</v>
      </c>
      <c r="S288" s="8">
        <v>403</v>
      </c>
    </row>
    <row r="289" spans="1:19" s="101" customFormat="1" x14ac:dyDescent="0.25">
      <c r="A289" s="137">
        <v>2380</v>
      </c>
      <c r="B289" s="138" t="s">
        <v>290</v>
      </c>
      <c r="C289" s="121">
        <v>33761</v>
      </c>
      <c r="D289" s="121">
        <v>89</v>
      </c>
      <c r="E289" s="121" t="s">
        <v>389</v>
      </c>
      <c r="F289" s="121">
        <v>4230</v>
      </c>
      <c r="G289" s="121">
        <v>784</v>
      </c>
      <c r="H289" s="121">
        <v>5014</v>
      </c>
      <c r="I289" s="121">
        <v>23</v>
      </c>
      <c r="J289" s="121">
        <v>51</v>
      </c>
      <c r="K289" s="121">
        <v>223</v>
      </c>
      <c r="L289" s="121">
        <v>1946</v>
      </c>
      <c r="M289" s="121">
        <v>425</v>
      </c>
      <c r="N289" s="121">
        <v>2975</v>
      </c>
      <c r="O289" s="121">
        <v>8215</v>
      </c>
      <c r="P289" s="121">
        <v>1410</v>
      </c>
      <c r="Q289" s="121">
        <v>299</v>
      </c>
      <c r="R289" s="121">
        <v>12463</v>
      </c>
      <c r="S289" s="121">
        <v>1426</v>
      </c>
    </row>
    <row r="290" spans="1:19" s="48" customFormat="1" ht="22.5" customHeight="1" x14ac:dyDescent="0.25">
      <c r="A290" s="97" t="s">
        <v>407</v>
      </c>
      <c r="B290" s="182"/>
      <c r="C290" s="98">
        <v>75560</v>
      </c>
      <c r="D290" s="98">
        <v>264</v>
      </c>
      <c r="E290" s="104" t="s">
        <v>389</v>
      </c>
      <c r="F290" s="104">
        <v>12238</v>
      </c>
      <c r="G290" s="104">
        <v>1796</v>
      </c>
      <c r="H290" s="104">
        <v>14034</v>
      </c>
      <c r="I290" s="104">
        <v>79</v>
      </c>
      <c r="J290" s="104">
        <v>166</v>
      </c>
      <c r="K290" s="104">
        <v>500</v>
      </c>
      <c r="L290" s="104">
        <v>4613</v>
      </c>
      <c r="M290" s="104">
        <v>993</v>
      </c>
      <c r="N290" s="104">
        <v>11426</v>
      </c>
      <c r="O290" s="104">
        <v>29120</v>
      </c>
      <c r="P290" s="104">
        <v>5648</v>
      </c>
      <c r="Q290" s="104">
        <v>924</v>
      </c>
      <c r="R290" s="104">
        <v>36162</v>
      </c>
      <c r="S290" s="104">
        <v>4139</v>
      </c>
    </row>
    <row r="291" spans="1:19" s="48" customFormat="1" x14ac:dyDescent="0.25">
      <c r="A291" s="137">
        <v>2401</v>
      </c>
      <c r="B291" s="138" t="s">
        <v>291</v>
      </c>
      <c r="C291" s="121">
        <v>4172</v>
      </c>
      <c r="D291" s="121">
        <v>10</v>
      </c>
      <c r="E291" s="121" t="s">
        <v>389</v>
      </c>
      <c r="F291" s="121">
        <v>490</v>
      </c>
      <c r="G291" s="121">
        <v>91</v>
      </c>
      <c r="H291" s="121">
        <v>581</v>
      </c>
      <c r="I291" s="121">
        <v>18</v>
      </c>
      <c r="J291" s="121">
        <v>14</v>
      </c>
      <c r="K291" s="121">
        <v>17</v>
      </c>
      <c r="L291" s="121">
        <v>263</v>
      </c>
      <c r="M291" s="121">
        <v>101</v>
      </c>
      <c r="N291" s="121">
        <v>914</v>
      </c>
      <c r="O291" s="121">
        <v>1176</v>
      </c>
      <c r="P291" s="121">
        <v>353</v>
      </c>
      <c r="Q291" s="121">
        <v>48</v>
      </c>
      <c r="R291" s="121">
        <v>2180</v>
      </c>
      <c r="S291" s="121">
        <v>332</v>
      </c>
    </row>
    <row r="292" spans="1:19" s="101" customFormat="1" x14ac:dyDescent="0.2">
      <c r="A292" s="43">
        <v>2403</v>
      </c>
      <c r="B292" s="27" t="s">
        <v>292</v>
      </c>
      <c r="C292" s="8">
        <v>1406</v>
      </c>
      <c r="D292" s="8">
        <v>8</v>
      </c>
      <c r="E292" s="8" t="s">
        <v>389</v>
      </c>
      <c r="F292" s="8">
        <v>266</v>
      </c>
      <c r="G292" s="8">
        <v>50</v>
      </c>
      <c r="H292" s="92">
        <v>316</v>
      </c>
      <c r="I292" s="121">
        <v>5</v>
      </c>
      <c r="J292" s="121">
        <v>4</v>
      </c>
      <c r="K292" s="121">
        <v>1</v>
      </c>
      <c r="L292" s="121">
        <v>88</v>
      </c>
      <c r="M292" s="121">
        <v>23</v>
      </c>
      <c r="N292" s="121">
        <v>512</v>
      </c>
      <c r="O292" s="121">
        <v>607</v>
      </c>
      <c r="P292" s="121">
        <v>179</v>
      </c>
      <c r="Q292" s="121">
        <v>18</v>
      </c>
      <c r="R292" s="121">
        <v>877</v>
      </c>
      <c r="S292" s="121">
        <v>142</v>
      </c>
    </row>
    <row r="293" spans="1:19" x14ac:dyDescent="0.25">
      <c r="A293" s="43">
        <v>2404</v>
      </c>
      <c r="B293" s="27" t="s">
        <v>293</v>
      </c>
      <c r="C293" s="8">
        <v>3155</v>
      </c>
      <c r="D293" s="8">
        <v>12</v>
      </c>
      <c r="E293" s="8" t="s">
        <v>389</v>
      </c>
      <c r="F293" s="8">
        <v>518</v>
      </c>
      <c r="G293" s="8">
        <v>82</v>
      </c>
      <c r="H293" s="92">
        <v>600</v>
      </c>
      <c r="I293" s="8">
        <v>8</v>
      </c>
      <c r="J293" s="8">
        <v>4</v>
      </c>
      <c r="K293" s="8">
        <v>16</v>
      </c>
      <c r="L293" s="8">
        <v>247</v>
      </c>
      <c r="M293" s="8">
        <v>69</v>
      </c>
      <c r="N293" s="8">
        <v>868</v>
      </c>
      <c r="O293" s="8">
        <v>1592</v>
      </c>
      <c r="P293" s="8">
        <v>326</v>
      </c>
      <c r="Q293" s="8">
        <v>62</v>
      </c>
      <c r="R293" s="8">
        <v>1996</v>
      </c>
      <c r="S293" s="8">
        <v>287</v>
      </c>
    </row>
    <row r="294" spans="1:19" x14ac:dyDescent="0.25">
      <c r="A294" s="43">
        <v>2409</v>
      </c>
      <c r="B294" s="27" t="s">
        <v>294</v>
      </c>
      <c r="C294" s="8">
        <v>3932</v>
      </c>
      <c r="D294" s="8">
        <v>7</v>
      </c>
      <c r="E294" s="8" t="s">
        <v>389</v>
      </c>
      <c r="F294" s="8">
        <v>509</v>
      </c>
      <c r="G294" s="8">
        <v>71</v>
      </c>
      <c r="H294" s="92">
        <v>580</v>
      </c>
      <c r="I294" s="8">
        <v>5</v>
      </c>
      <c r="J294" s="8">
        <v>8</v>
      </c>
      <c r="K294" s="8">
        <v>10</v>
      </c>
      <c r="L294" s="8">
        <v>287</v>
      </c>
      <c r="M294" s="8">
        <v>99</v>
      </c>
      <c r="N294" s="8">
        <v>1128</v>
      </c>
      <c r="O294" s="8">
        <v>1193</v>
      </c>
      <c r="P294" s="8">
        <v>282</v>
      </c>
      <c r="Q294" s="8">
        <v>37</v>
      </c>
      <c r="R294" s="8">
        <v>2092</v>
      </c>
      <c r="S294" s="8">
        <v>365</v>
      </c>
    </row>
    <row r="295" spans="1:19" x14ac:dyDescent="0.25">
      <c r="A295" s="43">
        <v>2417</v>
      </c>
      <c r="B295" s="27" t="s">
        <v>295</v>
      </c>
      <c r="C295" s="8">
        <v>2437</v>
      </c>
      <c r="D295" s="8">
        <v>6</v>
      </c>
      <c r="E295" s="8" t="s">
        <v>389</v>
      </c>
      <c r="F295" s="8">
        <v>365</v>
      </c>
      <c r="G295" s="8">
        <v>60</v>
      </c>
      <c r="H295" s="92">
        <v>425</v>
      </c>
      <c r="I295" s="8">
        <v>8</v>
      </c>
      <c r="J295" s="8">
        <v>3</v>
      </c>
      <c r="K295" s="8" t="s">
        <v>361</v>
      </c>
      <c r="L295" s="8">
        <v>146</v>
      </c>
      <c r="M295" s="8">
        <v>46</v>
      </c>
      <c r="N295" s="8">
        <v>575</v>
      </c>
      <c r="O295" s="8">
        <v>1154</v>
      </c>
      <c r="P295" s="8">
        <v>255</v>
      </c>
      <c r="Q295" s="8">
        <v>39</v>
      </c>
      <c r="R295" s="8">
        <v>1472</v>
      </c>
      <c r="S295" s="8">
        <v>203</v>
      </c>
    </row>
    <row r="296" spans="1:19" x14ac:dyDescent="0.25">
      <c r="A296" s="43">
        <v>2418</v>
      </c>
      <c r="B296" s="27" t="s">
        <v>296</v>
      </c>
      <c r="C296" s="8">
        <v>1845</v>
      </c>
      <c r="D296" s="8">
        <v>2</v>
      </c>
      <c r="E296" s="8" t="s">
        <v>389</v>
      </c>
      <c r="F296" s="8">
        <v>276</v>
      </c>
      <c r="G296" s="8">
        <v>65</v>
      </c>
      <c r="H296" s="92">
        <v>341</v>
      </c>
      <c r="I296" s="8">
        <v>3</v>
      </c>
      <c r="J296" s="8">
        <v>1</v>
      </c>
      <c r="K296" s="8">
        <v>3</v>
      </c>
      <c r="L296" s="8">
        <v>77</v>
      </c>
      <c r="M296" s="8">
        <v>39</v>
      </c>
      <c r="N296" s="8">
        <v>374</v>
      </c>
      <c r="O296" s="8">
        <v>1110</v>
      </c>
      <c r="P296" s="8">
        <v>182</v>
      </c>
      <c r="Q296" s="8">
        <v>28</v>
      </c>
      <c r="R296" s="8">
        <v>1316</v>
      </c>
      <c r="S296" s="8">
        <v>244</v>
      </c>
    </row>
    <row r="297" spans="1:19" x14ac:dyDescent="0.25">
      <c r="A297" s="43">
        <v>2421</v>
      </c>
      <c r="B297" s="27" t="s">
        <v>297</v>
      </c>
      <c r="C297" s="8">
        <v>3478</v>
      </c>
      <c r="D297" s="8">
        <v>4</v>
      </c>
      <c r="E297" s="8" t="s">
        <v>389</v>
      </c>
      <c r="F297" s="8">
        <v>627</v>
      </c>
      <c r="G297" s="8">
        <v>87</v>
      </c>
      <c r="H297" s="92">
        <v>714</v>
      </c>
      <c r="I297" s="8">
        <v>9</v>
      </c>
      <c r="J297" s="8">
        <v>5</v>
      </c>
      <c r="K297" s="8">
        <v>11</v>
      </c>
      <c r="L297" s="8">
        <v>212</v>
      </c>
      <c r="M297" s="8">
        <v>58</v>
      </c>
      <c r="N297" s="8">
        <v>788</v>
      </c>
      <c r="O297" s="8">
        <v>3616</v>
      </c>
      <c r="P297" s="8">
        <v>394</v>
      </c>
      <c r="Q297" s="8">
        <v>145</v>
      </c>
      <c r="R297" s="8">
        <v>2454</v>
      </c>
      <c r="S297" s="8">
        <v>206</v>
      </c>
    </row>
    <row r="298" spans="1:19" s="101" customFormat="1" x14ac:dyDescent="0.25">
      <c r="A298" s="137">
        <v>2422</v>
      </c>
      <c r="B298" s="138" t="s">
        <v>298</v>
      </c>
      <c r="C298" s="121">
        <v>1532</v>
      </c>
      <c r="D298" s="121">
        <v>8</v>
      </c>
      <c r="E298" s="121" t="s">
        <v>389</v>
      </c>
      <c r="F298" s="121">
        <v>331</v>
      </c>
      <c r="G298" s="121">
        <v>61</v>
      </c>
      <c r="H298" s="121">
        <v>392</v>
      </c>
      <c r="I298" s="121">
        <v>5</v>
      </c>
      <c r="J298" s="121">
        <v>3</v>
      </c>
      <c r="K298" s="121">
        <v>11</v>
      </c>
      <c r="L298" s="121">
        <v>50</v>
      </c>
      <c r="M298" s="121">
        <v>16</v>
      </c>
      <c r="N298" s="121">
        <v>402</v>
      </c>
      <c r="O298" s="121">
        <v>1365</v>
      </c>
      <c r="P298" s="121">
        <v>214</v>
      </c>
      <c r="Q298" s="121">
        <v>43</v>
      </c>
      <c r="R298" s="121">
        <v>1179</v>
      </c>
      <c r="S298" s="121">
        <v>138</v>
      </c>
    </row>
    <row r="299" spans="1:19" s="101" customFormat="1" x14ac:dyDescent="0.25">
      <c r="A299" s="137">
        <v>2425</v>
      </c>
      <c r="B299" s="138" t="s">
        <v>299</v>
      </c>
      <c r="C299" s="121">
        <v>1540</v>
      </c>
      <c r="D299" s="121">
        <v>6</v>
      </c>
      <c r="E299" s="121" t="s">
        <v>389</v>
      </c>
      <c r="F299" s="121">
        <v>310</v>
      </c>
      <c r="G299" s="121">
        <v>47</v>
      </c>
      <c r="H299" s="121">
        <v>357</v>
      </c>
      <c r="I299" s="121">
        <v>1</v>
      </c>
      <c r="J299" s="121">
        <v>8</v>
      </c>
      <c r="K299" s="121">
        <v>6</v>
      </c>
      <c r="L299" s="121">
        <v>111</v>
      </c>
      <c r="M299" s="121">
        <v>28</v>
      </c>
      <c r="N299" s="121">
        <v>399</v>
      </c>
      <c r="O299" s="121">
        <v>1063</v>
      </c>
      <c r="P299" s="121">
        <v>144</v>
      </c>
      <c r="Q299" s="121">
        <v>55</v>
      </c>
      <c r="R299" s="121">
        <v>1046</v>
      </c>
      <c r="S299" s="121">
        <v>133</v>
      </c>
    </row>
    <row r="300" spans="1:19" s="48" customFormat="1" x14ac:dyDescent="0.25">
      <c r="A300" s="137">
        <v>2460</v>
      </c>
      <c r="B300" s="138" t="s">
        <v>300</v>
      </c>
      <c r="C300" s="121">
        <v>4928</v>
      </c>
      <c r="D300" s="121">
        <v>16</v>
      </c>
      <c r="E300" s="121" t="s">
        <v>389</v>
      </c>
      <c r="F300" s="121">
        <v>574</v>
      </c>
      <c r="G300" s="121">
        <v>192</v>
      </c>
      <c r="H300" s="121">
        <v>766</v>
      </c>
      <c r="I300" s="121">
        <v>3</v>
      </c>
      <c r="J300" s="121">
        <v>9</v>
      </c>
      <c r="K300" s="121">
        <v>15</v>
      </c>
      <c r="L300" s="121">
        <v>360</v>
      </c>
      <c r="M300" s="121">
        <v>131</v>
      </c>
      <c r="N300" s="121">
        <v>960</v>
      </c>
      <c r="O300" s="121">
        <v>1672</v>
      </c>
      <c r="P300" s="121">
        <v>288</v>
      </c>
      <c r="Q300" s="121">
        <v>45</v>
      </c>
      <c r="R300" s="121">
        <v>2626</v>
      </c>
      <c r="S300" s="121">
        <v>379</v>
      </c>
    </row>
    <row r="301" spans="1:19" x14ac:dyDescent="0.25">
      <c r="A301" s="43">
        <v>2462</v>
      </c>
      <c r="B301" s="27" t="s">
        <v>301</v>
      </c>
      <c r="C301" s="8">
        <v>4081</v>
      </c>
      <c r="D301" s="8">
        <v>10</v>
      </c>
      <c r="E301" s="8" t="s">
        <v>389</v>
      </c>
      <c r="F301" s="8">
        <v>776</v>
      </c>
      <c r="G301" s="8">
        <v>119</v>
      </c>
      <c r="H301" s="92">
        <v>895</v>
      </c>
      <c r="I301" s="8">
        <v>10</v>
      </c>
      <c r="J301" s="8">
        <v>13</v>
      </c>
      <c r="K301" s="8">
        <v>41</v>
      </c>
      <c r="L301" s="8">
        <v>262</v>
      </c>
      <c r="M301" s="8">
        <v>106</v>
      </c>
      <c r="N301" s="8">
        <v>1045</v>
      </c>
      <c r="O301" s="8">
        <v>3016</v>
      </c>
      <c r="P301" s="8">
        <v>333</v>
      </c>
      <c r="Q301" s="8">
        <v>140</v>
      </c>
      <c r="R301" s="8">
        <v>2698</v>
      </c>
      <c r="S301" s="8">
        <v>322</v>
      </c>
    </row>
    <row r="302" spans="1:19" s="101" customFormat="1" x14ac:dyDescent="0.2">
      <c r="A302" s="43">
        <v>2463</v>
      </c>
      <c r="B302" s="27" t="s">
        <v>302</v>
      </c>
      <c r="C302" s="8">
        <v>1677</v>
      </c>
      <c r="D302" s="8">
        <v>3</v>
      </c>
      <c r="E302" s="8" t="s">
        <v>389</v>
      </c>
      <c r="F302" s="8">
        <v>330</v>
      </c>
      <c r="G302" s="8">
        <v>89</v>
      </c>
      <c r="H302" s="92">
        <v>419</v>
      </c>
      <c r="I302" s="121">
        <v>6</v>
      </c>
      <c r="J302" s="121">
        <v>6</v>
      </c>
      <c r="K302" s="121">
        <v>5</v>
      </c>
      <c r="L302" s="121">
        <v>89</v>
      </c>
      <c r="M302" s="121">
        <v>27</v>
      </c>
      <c r="N302" s="121">
        <v>385</v>
      </c>
      <c r="O302" s="121">
        <v>904</v>
      </c>
      <c r="P302" s="121">
        <v>142</v>
      </c>
      <c r="Q302" s="121">
        <v>36</v>
      </c>
      <c r="R302" s="121">
        <v>1120</v>
      </c>
      <c r="S302" s="121">
        <v>115</v>
      </c>
    </row>
    <row r="303" spans="1:19" x14ac:dyDescent="0.25">
      <c r="A303" s="43">
        <v>2480</v>
      </c>
      <c r="B303" s="27" t="s">
        <v>303</v>
      </c>
      <c r="C303" s="8">
        <v>57354</v>
      </c>
      <c r="D303" s="8">
        <v>112</v>
      </c>
      <c r="E303" s="8" t="s">
        <v>389</v>
      </c>
      <c r="F303" s="8">
        <v>5027</v>
      </c>
      <c r="G303" s="8">
        <v>1082</v>
      </c>
      <c r="H303" s="92">
        <v>6109</v>
      </c>
      <c r="I303" s="8">
        <v>100</v>
      </c>
      <c r="J303" s="8">
        <v>55</v>
      </c>
      <c r="K303" s="8">
        <v>131</v>
      </c>
      <c r="L303" s="8">
        <v>3479</v>
      </c>
      <c r="M303" s="8">
        <v>1386</v>
      </c>
      <c r="N303" s="8">
        <v>3966</v>
      </c>
      <c r="O303" s="8">
        <v>10853</v>
      </c>
      <c r="P303" s="8">
        <v>1574</v>
      </c>
      <c r="Q303" s="8">
        <v>393</v>
      </c>
      <c r="R303" s="8">
        <v>19220</v>
      </c>
      <c r="S303" s="8">
        <v>2299</v>
      </c>
    </row>
    <row r="304" spans="1:19" x14ac:dyDescent="0.25">
      <c r="A304" s="43">
        <v>2481</v>
      </c>
      <c r="B304" s="27" t="s">
        <v>304</v>
      </c>
      <c r="C304" s="8">
        <v>7069</v>
      </c>
      <c r="D304" s="8">
        <v>21</v>
      </c>
      <c r="E304" s="8" t="s">
        <v>389</v>
      </c>
      <c r="F304" s="8">
        <v>1021</v>
      </c>
      <c r="G304" s="8">
        <v>192</v>
      </c>
      <c r="H304" s="92">
        <v>1213</v>
      </c>
      <c r="I304" s="8">
        <v>16</v>
      </c>
      <c r="J304" s="8">
        <v>16</v>
      </c>
      <c r="K304" s="8">
        <v>1</v>
      </c>
      <c r="L304" s="8">
        <v>425</v>
      </c>
      <c r="M304" s="8">
        <v>151</v>
      </c>
      <c r="N304" s="8">
        <v>1170</v>
      </c>
      <c r="O304" s="8">
        <v>3524</v>
      </c>
      <c r="P304" s="8">
        <v>571</v>
      </c>
      <c r="Q304" s="8">
        <v>175</v>
      </c>
      <c r="R304" s="8">
        <v>4161</v>
      </c>
      <c r="S304" s="8">
        <v>492</v>
      </c>
    </row>
    <row r="305" spans="1:19" x14ac:dyDescent="0.25">
      <c r="A305" s="43">
        <v>2482</v>
      </c>
      <c r="B305" s="27" t="s">
        <v>305</v>
      </c>
      <c r="C305" s="8">
        <v>40138</v>
      </c>
      <c r="D305" s="8">
        <v>69</v>
      </c>
      <c r="E305" s="8" t="s">
        <v>389</v>
      </c>
      <c r="F305" s="8">
        <v>4696</v>
      </c>
      <c r="G305" s="8">
        <v>725</v>
      </c>
      <c r="H305" s="92">
        <v>5421</v>
      </c>
      <c r="I305" s="8">
        <v>40</v>
      </c>
      <c r="J305" s="8">
        <v>48</v>
      </c>
      <c r="K305" s="8">
        <v>169</v>
      </c>
      <c r="L305" s="8">
        <v>2727</v>
      </c>
      <c r="M305" s="8">
        <v>1198</v>
      </c>
      <c r="N305" s="8">
        <v>5461</v>
      </c>
      <c r="O305" s="8">
        <v>9888</v>
      </c>
      <c r="P305" s="8">
        <v>2110</v>
      </c>
      <c r="Q305" s="8">
        <v>358</v>
      </c>
      <c r="R305" s="8">
        <v>17436</v>
      </c>
      <c r="S305" s="8">
        <v>2556</v>
      </c>
    </row>
    <row r="306" spans="1:19" s="48" customFormat="1" ht="22.5" customHeight="1" x14ac:dyDescent="0.25">
      <c r="A306" s="97" t="s">
        <v>408</v>
      </c>
      <c r="B306" s="182"/>
      <c r="C306" s="98">
        <v>138744</v>
      </c>
      <c r="D306" s="98">
        <v>294</v>
      </c>
      <c r="E306" s="104" t="s">
        <v>389</v>
      </c>
      <c r="F306" s="104">
        <v>16116</v>
      </c>
      <c r="G306" s="104">
        <v>3013</v>
      </c>
      <c r="H306" s="104">
        <v>19129</v>
      </c>
      <c r="I306" s="104">
        <v>237</v>
      </c>
      <c r="J306" s="104">
        <v>197</v>
      </c>
      <c r="K306" s="104">
        <v>437</v>
      </c>
      <c r="L306" s="104">
        <v>8823</v>
      </c>
      <c r="M306" s="104">
        <v>3478</v>
      </c>
      <c r="N306" s="104">
        <v>18947</v>
      </c>
      <c r="O306" s="104">
        <v>42733</v>
      </c>
      <c r="P306" s="104">
        <v>7347</v>
      </c>
      <c r="Q306" s="104">
        <v>1622</v>
      </c>
      <c r="R306" s="104">
        <v>61873</v>
      </c>
      <c r="S306" s="104">
        <v>8213</v>
      </c>
    </row>
    <row r="307" spans="1:19" x14ac:dyDescent="0.25">
      <c r="A307" s="43">
        <v>2505</v>
      </c>
      <c r="B307" s="27" t="s">
        <v>306</v>
      </c>
      <c r="C307" s="8">
        <v>3720</v>
      </c>
      <c r="D307" s="8">
        <v>14</v>
      </c>
      <c r="E307" s="8" t="s">
        <v>389</v>
      </c>
      <c r="F307" s="8">
        <v>1033</v>
      </c>
      <c r="G307" s="8">
        <v>138</v>
      </c>
      <c r="H307" s="92">
        <v>1171</v>
      </c>
      <c r="I307" s="8">
        <v>19</v>
      </c>
      <c r="J307" s="8">
        <v>10</v>
      </c>
      <c r="K307" s="8">
        <v>1</v>
      </c>
      <c r="L307" s="8">
        <v>135</v>
      </c>
      <c r="M307" s="8">
        <v>51</v>
      </c>
      <c r="N307" s="8">
        <v>651</v>
      </c>
      <c r="O307" s="8">
        <v>2399</v>
      </c>
      <c r="P307" s="8">
        <v>383</v>
      </c>
      <c r="Q307" s="8">
        <v>57</v>
      </c>
      <c r="R307" s="8">
        <v>2721</v>
      </c>
      <c r="S307" s="8">
        <v>501</v>
      </c>
    </row>
    <row r="308" spans="1:19" s="101" customFormat="1" x14ac:dyDescent="0.25">
      <c r="A308" s="137">
        <v>2506</v>
      </c>
      <c r="B308" s="138" t="s">
        <v>307</v>
      </c>
      <c r="C308" s="121">
        <v>1746</v>
      </c>
      <c r="D308" s="121" t="s">
        <v>361</v>
      </c>
      <c r="E308" s="121" t="s">
        <v>389</v>
      </c>
      <c r="F308" s="121">
        <v>390</v>
      </c>
      <c r="G308" s="121">
        <v>89</v>
      </c>
      <c r="H308" s="121">
        <v>479</v>
      </c>
      <c r="I308" s="121">
        <v>3</v>
      </c>
      <c r="J308" s="121">
        <v>6</v>
      </c>
      <c r="K308" s="121">
        <v>10</v>
      </c>
      <c r="L308" s="121">
        <v>62</v>
      </c>
      <c r="M308" s="121">
        <v>16</v>
      </c>
      <c r="N308" s="121">
        <v>344</v>
      </c>
      <c r="O308" s="121">
        <v>1768</v>
      </c>
      <c r="P308" s="121">
        <v>196</v>
      </c>
      <c r="Q308" s="121">
        <v>32</v>
      </c>
      <c r="R308" s="121">
        <v>1363</v>
      </c>
      <c r="S308" s="121">
        <v>153</v>
      </c>
    </row>
    <row r="309" spans="1:19" s="101" customFormat="1" x14ac:dyDescent="0.25">
      <c r="A309" s="137">
        <v>2510</v>
      </c>
      <c r="B309" s="138" t="s">
        <v>308</v>
      </c>
      <c r="C309" s="121">
        <v>2830</v>
      </c>
      <c r="D309" s="121">
        <v>13</v>
      </c>
      <c r="E309" s="121" t="s">
        <v>389</v>
      </c>
      <c r="F309" s="121">
        <v>704</v>
      </c>
      <c r="G309" s="121">
        <v>63</v>
      </c>
      <c r="H309" s="121">
        <v>767</v>
      </c>
      <c r="I309" s="121">
        <v>3</v>
      </c>
      <c r="J309" s="121">
        <v>11</v>
      </c>
      <c r="K309" s="121" t="s">
        <v>361</v>
      </c>
      <c r="L309" s="121">
        <v>84</v>
      </c>
      <c r="M309" s="121">
        <v>28</v>
      </c>
      <c r="N309" s="121">
        <v>431</v>
      </c>
      <c r="O309" s="121">
        <v>2067</v>
      </c>
      <c r="P309" s="121">
        <v>299</v>
      </c>
      <c r="Q309" s="121">
        <v>57</v>
      </c>
      <c r="R309" s="121">
        <v>2067</v>
      </c>
      <c r="S309" s="121">
        <v>163</v>
      </c>
    </row>
    <row r="310" spans="1:19" s="48" customFormat="1" x14ac:dyDescent="0.25">
      <c r="A310" s="137">
        <v>2513</v>
      </c>
      <c r="B310" s="138" t="s">
        <v>309</v>
      </c>
      <c r="C310" s="121">
        <v>2054</v>
      </c>
      <c r="D310" s="121">
        <v>5</v>
      </c>
      <c r="E310" s="121" t="s">
        <v>389</v>
      </c>
      <c r="F310" s="121">
        <v>472</v>
      </c>
      <c r="G310" s="121">
        <v>72</v>
      </c>
      <c r="H310" s="121">
        <v>544</v>
      </c>
      <c r="I310" s="121">
        <v>6</v>
      </c>
      <c r="J310" s="121">
        <v>6</v>
      </c>
      <c r="K310" s="121">
        <v>2</v>
      </c>
      <c r="L310" s="121">
        <v>81</v>
      </c>
      <c r="M310" s="121">
        <v>23</v>
      </c>
      <c r="N310" s="121">
        <v>375</v>
      </c>
      <c r="O310" s="121">
        <v>695</v>
      </c>
      <c r="P310" s="121">
        <v>147</v>
      </c>
      <c r="Q310" s="121">
        <v>14</v>
      </c>
      <c r="R310" s="121">
        <v>995</v>
      </c>
      <c r="S310" s="121">
        <v>93</v>
      </c>
    </row>
    <row r="311" spans="1:19" x14ac:dyDescent="0.25">
      <c r="A311" s="43">
        <v>2514</v>
      </c>
      <c r="B311" s="27" t="s">
        <v>310</v>
      </c>
      <c r="C311" s="8">
        <v>9459</v>
      </c>
      <c r="D311" s="8">
        <v>29</v>
      </c>
      <c r="E311" s="8" t="s">
        <v>389</v>
      </c>
      <c r="F311" s="8">
        <v>1282</v>
      </c>
      <c r="G311" s="8">
        <v>193</v>
      </c>
      <c r="H311" s="92">
        <v>1475</v>
      </c>
      <c r="I311" s="8">
        <v>20</v>
      </c>
      <c r="J311" s="8">
        <v>10</v>
      </c>
      <c r="K311" s="8">
        <v>12</v>
      </c>
      <c r="L311" s="8">
        <v>524</v>
      </c>
      <c r="M311" s="8">
        <v>135</v>
      </c>
      <c r="N311" s="8">
        <v>1131</v>
      </c>
      <c r="O311" s="8">
        <v>3058</v>
      </c>
      <c r="P311" s="8">
        <v>462</v>
      </c>
      <c r="Q311" s="8">
        <v>108</v>
      </c>
      <c r="R311" s="8">
        <v>4183</v>
      </c>
      <c r="S311" s="8">
        <v>473</v>
      </c>
    </row>
    <row r="312" spans="1:19" x14ac:dyDescent="0.25">
      <c r="A312" s="43">
        <v>2518</v>
      </c>
      <c r="B312" s="27" t="s">
        <v>311</v>
      </c>
      <c r="C312" s="8">
        <v>2565</v>
      </c>
      <c r="D312" s="8">
        <v>14</v>
      </c>
      <c r="E312" s="8" t="s">
        <v>389</v>
      </c>
      <c r="F312" s="8">
        <v>474</v>
      </c>
      <c r="G312" s="8">
        <v>93</v>
      </c>
      <c r="H312" s="92">
        <v>567</v>
      </c>
      <c r="I312" s="8">
        <v>14</v>
      </c>
      <c r="J312" s="8">
        <v>4</v>
      </c>
      <c r="K312" s="8">
        <v>10</v>
      </c>
      <c r="L312" s="8">
        <v>84</v>
      </c>
      <c r="M312" s="8">
        <v>18</v>
      </c>
      <c r="N312" s="8">
        <v>499</v>
      </c>
      <c r="O312" s="8">
        <v>752</v>
      </c>
      <c r="P312" s="8">
        <v>183</v>
      </c>
      <c r="Q312" s="8">
        <v>19</v>
      </c>
      <c r="R312" s="8">
        <v>1171</v>
      </c>
      <c r="S312" s="8">
        <v>97</v>
      </c>
    </row>
    <row r="313" spans="1:19" x14ac:dyDescent="0.25">
      <c r="A313" s="43">
        <v>2521</v>
      </c>
      <c r="B313" s="27" t="s">
        <v>312</v>
      </c>
      <c r="C313" s="8">
        <v>3710</v>
      </c>
      <c r="D313" s="8">
        <v>9</v>
      </c>
      <c r="E313" s="8" t="s">
        <v>389</v>
      </c>
      <c r="F313" s="8">
        <v>854</v>
      </c>
      <c r="G313" s="8">
        <v>189</v>
      </c>
      <c r="H313" s="92">
        <v>1043</v>
      </c>
      <c r="I313" s="8">
        <v>17</v>
      </c>
      <c r="J313" s="8">
        <v>5</v>
      </c>
      <c r="K313" s="8">
        <v>11</v>
      </c>
      <c r="L313" s="8">
        <v>122</v>
      </c>
      <c r="M313" s="8">
        <v>34</v>
      </c>
      <c r="N313" s="8">
        <v>817</v>
      </c>
      <c r="O313" s="8">
        <v>1602</v>
      </c>
      <c r="P313" s="8">
        <v>441</v>
      </c>
      <c r="Q313" s="8">
        <v>33</v>
      </c>
      <c r="R313" s="8">
        <v>2017</v>
      </c>
      <c r="S313" s="8">
        <v>188</v>
      </c>
    </row>
    <row r="314" spans="1:19" x14ac:dyDescent="0.25">
      <c r="A314" s="43">
        <v>2523</v>
      </c>
      <c r="B314" s="27" t="s">
        <v>313</v>
      </c>
      <c r="C314" s="8">
        <v>10845</v>
      </c>
      <c r="D314" s="8">
        <v>41</v>
      </c>
      <c r="E314" s="8" t="s">
        <v>389</v>
      </c>
      <c r="F314" s="8">
        <v>2186</v>
      </c>
      <c r="G314" s="8">
        <v>240</v>
      </c>
      <c r="H314" s="92">
        <v>2426</v>
      </c>
      <c r="I314" s="8">
        <v>15</v>
      </c>
      <c r="J314" s="8">
        <v>19</v>
      </c>
      <c r="K314" s="8">
        <v>30</v>
      </c>
      <c r="L314" s="8">
        <v>467</v>
      </c>
      <c r="M314" s="8">
        <v>102</v>
      </c>
      <c r="N314" s="8">
        <v>1084</v>
      </c>
      <c r="O314" s="8">
        <v>4959</v>
      </c>
      <c r="P314" s="8">
        <v>953</v>
      </c>
      <c r="Q314" s="8">
        <v>85</v>
      </c>
      <c r="R314" s="8">
        <v>5760</v>
      </c>
      <c r="S314" s="8">
        <v>684</v>
      </c>
    </row>
    <row r="315" spans="1:19" x14ac:dyDescent="0.25">
      <c r="A315" s="43">
        <v>2560</v>
      </c>
      <c r="B315" s="27" t="s">
        <v>314</v>
      </c>
      <c r="C315" s="8">
        <v>4941</v>
      </c>
      <c r="D315" s="8">
        <v>22</v>
      </c>
      <c r="E315" s="8" t="s">
        <v>389</v>
      </c>
      <c r="F315" s="8">
        <v>853</v>
      </c>
      <c r="G315" s="8">
        <v>163</v>
      </c>
      <c r="H315" s="92">
        <v>1016</v>
      </c>
      <c r="I315" s="8">
        <v>17</v>
      </c>
      <c r="J315" s="8">
        <v>12</v>
      </c>
      <c r="K315" s="8">
        <v>70</v>
      </c>
      <c r="L315" s="8">
        <v>213</v>
      </c>
      <c r="M315" s="8">
        <v>80</v>
      </c>
      <c r="N315" s="8">
        <v>626</v>
      </c>
      <c r="O315" s="8">
        <v>1855</v>
      </c>
      <c r="P315" s="8">
        <v>424</v>
      </c>
      <c r="Q315" s="8">
        <v>69</v>
      </c>
      <c r="R315" s="8">
        <v>2927</v>
      </c>
      <c r="S315" s="8">
        <v>624</v>
      </c>
    </row>
    <row r="316" spans="1:19" x14ac:dyDescent="0.25">
      <c r="A316" s="43">
        <v>2580</v>
      </c>
      <c r="B316" s="27" t="s">
        <v>315</v>
      </c>
      <c r="C316" s="8">
        <v>40823</v>
      </c>
      <c r="D316" s="8">
        <v>86</v>
      </c>
      <c r="E316" s="8" t="s">
        <v>389</v>
      </c>
      <c r="F316" s="8">
        <v>4929</v>
      </c>
      <c r="G316" s="8">
        <v>701</v>
      </c>
      <c r="H316" s="92">
        <v>5630</v>
      </c>
      <c r="I316" s="8">
        <v>66</v>
      </c>
      <c r="J316" s="8">
        <v>40</v>
      </c>
      <c r="K316" s="8">
        <v>116</v>
      </c>
      <c r="L316" s="8">
        <v>1948</v>
      </c>
      <c r="M316" s="8">
        <v>534</v>
      </c>
      <c r="N316" s="8">
        <v>2709</v>
      </c>
      <c r="O316" s="8">
        <v>9200</v>
      </c>
      <c r="P316" s="8">
        <v>1270</v>
      </c>
      <c r="Q316" s="8">
        <v>272</v>
      </c>
      <c r="R316" s="8">
        <v>14219</v>
      </c>
      <c r="S316" s="8">
        <v>1693</v>
      </c>
    </row>
    <row r="317" spans="1:19" x14ac:dyDescent="0.25">
      <c r="A317" s="43">
        <v>2581</v>
      </c>
      <c r="B317" s="27" t="s">
        <v>316</v>
      </c>
      <c r="C317" s="8">
        <v>25199</v>
      </c>
      <c r="D317" s="8">
        <v>83</v>
      </c>
      <c r="E317" s="8" t="s">
        <v>389</v>
      </c>
      <c r="F317" s="8">
        <v>3066</v>
      </c>
      <c r="G317" s="8">
        <v>580</v>
      </c>
      <c r="H317" s="92">
        <v>3646</v>
      </c>
      <c r="I317" s="8">
        <v>48</v>
      </c>
      <c r="J317" s="8">
        <v>45</v>
      </c>
      <c r="K317" s="8">
        <v>38</v>
      </c>
      <c r="L317" s="8">
        <v>1526</v>
      </c>
      <c r="M317" s="8">
        <v>704</v>
      </c>
      <c r="N317" s="8">
        <v>2671</v>
      </c>
      <c r="O317" s="8">
        <v>7259</v>
      </c>
      <c r="P317" s="8">
        <v>953</v>
      </c>
      <c r="Q317" s="8">
        <v>209</v>
      </c>
      <c r="R317" s="8">
        <v>12285</v>
      </c>
      <c r="S317" s="8">
        <v>2151</v>
      </c>
    </row>
    <row r="318" spans="1:19" x14ac:dyDescent="0.25">
      <c r="A318" s="43">
        <v>2582</v>
      </c>
      <c r="B318" s="27" t="s">
        <v>317</v>
      </c>
      <c r="C318" s="8">
        <v>16367</v>
      </c>
      <c r="D318" s="8">
        <v>52</v>
      </c>
      <c r="E318" s="8" t="s">
        <v>389</v>
      </c>
      <c r="F318" s="8">
        <v>2078</v>
      </c>
      <c r="G318" s="8">
        <v>344</v>
      </c>
      <c r="H318" s="92">
        <v>2422</v>
      </c>
      <c r="I318" s="8">
        <v>19</v>
      </c>
      <c r="J318" s="8">
        <v>19</v>
      </c>
      <c r="K318" s="8">
        <v>28</v>
      </c>
      <c r="L318" s="8">
        <v>834</v>
      </c>
      <c r="M318" s="8">
        <v>282</v>
      </c>
      <c r="N318" s="8">
        <v>1475</v>
      </c>
      <c r="O318" s="8">
        <v>4782</v>
      </c>
      <c r="P318" s="8">
        <v>699</v>
      </c>
      <c r="Q318" s="8">
        <v>125</v>
      </c>
      <c r="R318" s="8">
        <v>7353</v>
      </c>
      <c r="S318" s="8">
        <v>1072</v>
      </c>
    </row>
    <row r="319" spans="1:19" x14ac:dyDescent="0.25">
      <c r="A319" s="43">
        <v>2583</v>
      </c>
      <c r="B319" s="27" t="s">
        <v>318</v>
      </c>
      <c r="C319" s="8">
        <v>5352</v>
      </c>
      <c r="D319" s="8">
        <v>24</v>
      </c>
      <c r="E319" s="8" t="s">
        <v>389</v>
      </c>
      <c r="F319" s="8">
        <v>713</v>
      </c>
      <c r="G319" s="8">
        <v>122</v>
      </c>
      <c r="H319" s="92">
        <v>835</v>
      </c>
      <c r="I319" s="8">
        <v>16</v>
      </c>
      <c r="J319" s="8">
        <v>9</v>
      </c>
      <c r="K319" s="8">
        <v>16</v>
      </c>
      <c r="L319" s="8">
        <v>235</v>
      </c>
      <c r="M319" s="8">
        <v>50</v>
      </c>
      <c r="N319" s="8">
        <v>574</v>
      </c>
      <c r="O319" s="8">
        <v>1105</v>
      </c>
      <c r="P319" s="8">
        <v>147</v>
      </c>
      <c r="Q319" s="8">
        <v>35</v>
      </c>
      <c r="R319" s="8">
        <v>1653</v>
      </c>
      <c r="S319" s="8">
        <v>195</v>
      </c>
    </row>
    <row r="320" spans="1:19" x14ac:dyDescent="0.25">
      <c r="A320" s="43">
        <v>2584</v>
      </c>
      <c r="B320" s="27" t="s">
        <v>319</v>
      </c>
      <c r="C320" s="8">
        <v>13652</v>
      </c>
      <c r="D320" s="8">
        <v>41</v>
      </c>
      <c r="E320" s="8" t="s">
        <v>389</v>
      </c>
      <c r="F320" s="8">
        <v>2816</v>
      </c>
      <c r="G320" s="8">
        <v>345</v>
      </c>
      <c r="H320" s="92">
        <v>3161</v>
      </c>
      <c r="I320" s="8">
        <v>24</v>
      </c>
      <c r="J320" s="8">
        <v>28</v>
      </c>
      <c r="K320" s="8">
        <v>50</v>
      </c>
      <c r="L320" s="8">
        <v>489</v>
      </c>
      <c r="M320" s="8">
        <v>119</v>
      </c>
      <c r="N320" s="8">
        <v>1246</v>
      </c>
      <c r="O320" s="8">
        <v>7595</v>
      </c>
      <c r="P320" s="8">
        <v>1151</v>
      </c>
      <c r="Q320" s="8">
        <v>117</v>
      </c>
      <c r="R320" s="8">
        <v>7443</v>
      </c>
      <c r="S320" s="8">
        <v>790</v>
      </c>
    </row>
    <row r="321" spans="1:19" s="48" customFormat="1" ht="22.5" customHeight="1" x14ac:dyDescent="0.25">
      <c r="A321" s="97" t="s">
        <v>409</v>
      </c>
      <c r="B321" s="182"/>
      <c r="C321" s="98">
        <v>143263</v>
      </c>
      <c r="D321" s="98">
        <v>433</v>
      </c>
      <c r="E321" s="104" t="s">
        <v>389</v>
      </c>
      <c r="F321" s="104">
        <v>21850</v>
      </c>
      <c r="G321" s="104">
        <v>3332</v>
      </c>
      <c r="H321" s="104">
        <v>25182</v>
      </c>
      <c r="I321" s="104">
        <v>287</v>
      </c>
      <c r="J321" s="104">
        <v>224</v>
      </c>
      <c r="K321" s="104">
        <v>394</v>
      </c>
      <c r="L321" s="104">
        <v>6804</v>
      </c>
      <c r="M321" s="104">
        <v>2176</v>
      </c>
      <c r="N321" s="104">
        <v>14633</v>
      </c>
      <c r="O321" s="104">
        <v>49096</v>
      </c>
      <c r="P321" s="104">
        <v>7708</v>
      </c>
      <c r="Q321" s="104">
        <v>1232</v>
      </c>
      <c r="R321" s="104">
        <v>66157</v>
      </c>
      <c r="S321" s="104">
        <v>8877</v>
      </c>
    </row>
    <row r="322" spans="1:19" ht="13.8" x14ac:dyDescent="0.25">
      <c r="A322" s="43" t="s">
        <v>411</v>
      </c>
      <c r="B322" s="27" t="s">
        <v>495</v>
      </c>
      <c r="C322" s="8">
        <v>6033</v>
      </c>
      <c r="D322" s="8">
        <v>10</v>
      </c>
      <c r="E322" s="8" t="s">
        <v>389</v>
      </c>
      <c r="F322" s="8">
        <v>161</v>
      </c>
      <c r="G322" s="8">
        <v>8</v>
      </c>
      <c r="H322" s="92">
        <v>169</v>
      </c>
      <c r="I322" s="8" t="s">
        <v>361</v>
      </c>
      <c r="J322" s="8" t="s">
        <v>361</v>
      </c>
      <c r="K322" s="8">
        <v>1</v>
      </c>
      <c r="L322" s="8">
        <v>356</v>
      </c>
      <c r="M322" s="8">
        <v>118</v>
      </c>
      <c r="N322" s="8">
        <v>89</v>
      </c>
      <c r="O322" s="8">
        <v>34</v>
      </c>
      <c r="P322" s="8">
        <v>30</v>
      </c>
      <c r="Q322" s="8">
        <v>4</v>
      </c>
      <c r="R322" s="8">
        <v>633</v>
      </c>
      <c r="S322" s="8">
        <v>4</v>
      </c>
    </row>
    <row r="323" spans="1:19" s="48" customFormat="1" ht="22.5" customHeight="1" x14ac:dyDescent="0.25">
      <c r="A323" s="97" t="s">
        <v>410</v>
      </c>
      <c r="B323" s="182" t="s">
        <v>390</v>
      </c>
      <c r="C323" s="98">
        <v>6033</v>
      </c>
      <c r="D323" s="98">
        <v>10</v>
      </c>
      <c r="E323" s="104" t="s">
        <v>389</v>
      </c>
      <c r="F323" s="104">
        <v>161</v>
      </c>
      <c r="G323" s="104">
        <v>8</v>
      </c>
      <c r="H323" s="104">
        <v>169</v>
      </c>
      <c r="I323" s="104" t="s">
        <v>361</v>
      </c>
      <c r="J323" s="104" t="s">
        <v>361</v>
      </c>
      <c r="K323" s="104">
        <v>1</v>
      </c>
      <c r="L323" s="104">
        <v>356</v>
      </c>
      <c r="M323" s="104">
        <v>118</v>
      </c>
      <c r="N323" s="104">
        <v>89</v>
      </c>
      <c r="O323" s="104">
        <v>34</v>
      </c>
      <c r="P323" s="104">
        <v>30</v>
      </c>
      <c r="Q323" s="104">
        <v>4</v>
      </c>
      <c r="R323" s="104">
        <v>633</v>
      </c>
      <c r="S323" s="104">
        <v>4</v>
      </c>
    </row>
    <row r="324" spans="1:19" s="48" customFormat="1" ht="22.5" customHeight="1" x14ac:dyDescent="0.25">
      <c r="A324" s="183" t="s">
        <v>412</v>
      </c>
      <c r="B324" s="184"/>
      <c r="C324" s="105">
        <v>4980543</v>
      </c>
      <c r="D324" s="105">
        <v>13605</v>
      </c>
      <c r="E324" s="178" t="s">
        <v>389</v>
      </c>
      <c r="F324" s="178">
        <v>608871</v>
      </c>
      <c r="G324" s="178">
        <v>86060</v>
      </c>
      <c r="H324" s="178">
        <v>694931</v>
      </c>
      <c r="I324" s="178">
        <v>9699</v>
      </c>
      <c r="J324" s="178">
        <v>6207</v>
      </c>
      <c r="K324" s="178">
        <v>14239</v>
      </c>
      <c r="L324" s="178">
        <v>313889</v>
      </c>
      <c r="M324" s="178">
        <v>104136</v>
      </c>
      <c r="N324" s="178">
        <v>384094</v>
      </c>
      <c r="O324" s="178">
        <v>202677</v>
      </c>
      <c r="P324" s="178">
        <v>104471</v>
      </c>
      <c r="Q324" s="178">
        <v>5919</v>
      </c>
      <c r="R324" s="178">
        <v>1318643</v>
      </c>
      <c r="S324" s="178">
        <v>173555</v>
      </c>
    </row>
    <row r="325" spans="1:19" s="101" customFormat="1" x14ac:dyDescent="0.25">
      <c r="A325" s="11" t="s">
        <v>573</v>
      </c>
      <c r="B325" s="1"/>
      <c r="C325"/>
      <c r="D325" s="121"/>
      <c r="E325" s="121"/>
      <c r="F325" s="121"/>
      <c r="G325" s="121"/>
      <c r="H325" s="121"/>
      <c r="I325" s="121"/>
      <c r="J325" s="121"/>
      <c r="K325" s="121"/>
      <c r="L325" s="121"/>
      <c r="M325" s="121"/>
      <c r="N325" s="99"/>
      <c r="O325" s="99"/>
      <c r="P325" s="99"/>
      <c r="Q325" s="99"/>
    </row>
    <row r="326" spans="1:19" s="48" customFormat="1" x14ac:dyDescent="0.25">
      <c r="A326" s="61" t="s">
        <v>492</v>
      </c>
      <c r="B326" s="1"/>
      <c r="C326"/>
      <c r="D326" s="100"/>
      <c r="E326" s="100"/>
      <c r="F326" s="100"/>
      <c r="G326" s="100"/>
      <c r="H326" s="100"/>
      <c r="I326" s="100"/>
      <c r="J326" s="100"/>
      <c r="K326" s="100"/>
      <c r="L326" s="100"/>
      <c r="M326" s="100"/>
      <c r="N326" s="100"/>
      <c r="O326" s="100"/>
      <c r="P326" s="100"/>
      <c r="Q326" s="100"/>
      <c r="R326" s="100"/>
      <c r="S326" s="100"/>
    </row>
    <row r="327" spans="1:19" x14ac:dyDescent="0.25">
      <c r="D327" s="8"/>
      <c r="E327" s="8"/>
      <c r="F327" s="8"/>
      <c r="G327" s="8"/>
      <c r="H327" s="8"/>
      <c r="I327" s="8"/>
      <c r="J327" s="92"/>
      <c r="K327" s="8"/>
      <c r="L327" s="8"/>
      <c r="M327" s="8"/>
      <c r="N327" s="9"/>
      <c r="O327" s="9"/>
      <c r="P327" s="9"/>
      <c r="Q327" s="9"/>
      <c r="R327"/>
      <c r="S327"/>
    </row>
    <row r="328" spans="1:19" x14ac:dyDescent="0.25">
      <c r="D328" s="8"/>
      <c r="E328" s="8"/>
      <c r="F328" s="8"/>
      <c r="G328" s="8"/>
      <c r="H328" s="8"/>
      <c r="I328" s="8"/>
      <c r="J328" s="92"/>
      <c r="K328" s="8"/>
      <c r="L328" s="8"/>
      <c r="M328" s="8"/>
      <c r="N328" s="9"/>
      <c r="O328" s="9"/>
      <c r="P328" s="9"/>
      <c r="Q328" s="9"/>
      <c r="R328"/>
      <c r="S328"/>
    </row>
    <row r="329" spans="1:19" x14ac:dyDescent="0.25">
      <c r="D329" s="8"/>
      <c r="E329" s="8"/>
      <c r="F329" s="8"/>
      <c r="G329" s="8"/>
      <c r="H329" s="8"/>
      <c r="I329" s="8"/>
      <c r="J329" s="92"/>
      <c r="K329" s="8"/>
      <c r="L329" s="8"/>
      <c r="M329" s="8"/>
      <c r="N329" s="9"/>
      <c r="O329" s="9"/>
      <c r="P329" s="9"/>
      <c r="Q329" s="9"/>
      <c r="R329"/>
      <c r="S329"/>
    </row>
    <row r="330" spans="1:19" x14ac:dyDescent="0.25">
      <c r="D330" s="8"/>
      <c r="E330" s="8"/>
      <c r="F330" s="8"/>
      <c r="G330" s="8"/>
      <c r="H330" s="8"/>
      <c r="I330" s="8"/>
      <c r="J330" s="92"/>
      <c r="K330" s="8"/>
      <c r="L330" s="8"/>
      <c r="M330" s="8"/>
      <c r="N330" s="9"/>
      <c r="O330" s="9"/>
      <c r="P330" s="9"/>
      <c r="Q330" s="9"/>
      <c r="R330"/>
      <c r="S330"/>
    </row>
    <row r="331" spans="1:19" x14ac:dyDescent="0.25">
      <c r="A331" s="43"/>
      <c r="B331" s="27"/>
      <c r="C331" s="8"/>
      <c r="D331" s="8"/>
      <c r="E331" s="8"/>
      <c r="F331" s="8"/>
      <c r="G331" s="8"/>
      <c r="H331" s="8"/>
      <c r="I331" s="8"/>
      <c r="J331" s="92"/>
      <c r="K331" s="8"/>
      <c r="L331" s="8"/>
      <c r="M331" s="8"/>
      <c r="N331" s="9"/>
      <c r="O331" s="9"/>
      <c r="P331" s="9"/>
      <c r="Q331" s="9"/>
      <c r="R331"/>
      <c r="S331"/>
    </row>
    <row r="332" spans="1:19" x14ac:dyDescent="0.25">
      <c r="A332" s="43"/>
      <c r="B332" s="27"/>
      <c r="C332" s="8"/>
      <c r="D332" s="8"/>
      <c r="E332" s="8"/>
      <c r="F332" s="8"/>
      <c r="G332" s="8"/>
      <c r="H332" s="8"/>
      <c r="I332" s="8"/>
      <c r="J332" s="92"/>
      <c r="K332" s="8"/>
      <c r="L332" s="8"/>
      <c r="M332" s="8"/>
      <c r="N332" s="9"/>
      <c r="O332" s="9"/>
      <c r="P332" s="9"/>
      <c r="Q332" s="9"/>
      <c r="R332"/>
      <c r="S332"/>
    </row>
    <row r="333" spans="1:19" x14ac:dyDescent="0.25">
      <c r="A333" s="43"/>
      <c r="B333" s="27"/>
      <c r="C333" s="8"/>
      <c r="D333" s="8"/>
      <c r="E333" s="8"/>
      <c r="F333" s="8"/>
      <c r="G333" s="8"/>
      <c r="H333" s="8"/>
      <c r="I333" s="8"/>
      <c r="J333" s="92"/>
      <c r="K333" s="8"/>
      <c r="L333" s="8"/>
      <c r="M333" s="8"/>
      <c r="N333" s="9"/>
      <c r="O333" s="9"/>
      <c r="P333" s="9"/>
      <c r="Q333" s="9"/>
      <c r="R333"/>
      <c r="S333"/>
    </row>
    <row r="334" spans="1:19" x14ac:dyDescent="0.25">
      <c r="A334" s="43"/>
      <c r="B334" s="27"/>
      <c r="C334" s="8"/>
      <c r="D334" s="8"/>
      <c r="E334" s="8"/>
      <c r="F334" s="8"/>
      <c r="G334" s="8"/>
      <c r="H334" s="8"/>
      <c r="I334" s="8"/>
      <c r="J334" s="92"/>
      <c r="K334" s="8"/>
      <c r="L334" s="8"/>
      <c r="M334" s="8"/>
      <c r="N334" s="9"/>
      <c r="O334" s="9"/>
      <c r="P334" s="9"/>
      <c r="Q334" s="9"/>
      <c r="R334"/>
      <c r="S334"/>
    </row>
    <row r="335" spans="1:19" x14ac:dyDescent="0.25">
      <c r="A335" s="43"/>
      <c r="B335" s="27"/>
      <c r="C335" s="8"/>
      <c r="D335" s="8"/>
      <c r="E335" s="8"/>
      <c r="F335" s="8"/>
      <c r="G335" s="8"/>
      <c r="H335" s="8"/>
      <c r="I335" s="8"/>
      <c r="J335" s="92"/>
      <c r="K335" s="8"/>
      <c r="L335" s="8"/>
      <c r="M335" s="8"/>
      <c r="N335" s="9"/>
      <c r="O335" s="9"/>
      <c r="P335" s="9"/>
      <c r="Q335" s="9"/>
      <c r="R335"/>
      <c r="S335"/>
    </row>
    <row r="336" spans="1:19" x14ac:dyDescent="0.25">
      <c r="A336" s="43"/>
      <c r="B336" s="27"/>
      <c r="C336" s="8"/>
      <c r="D336" s="8"/>
      <c r="E336" s="8"/>
      <c r="F336" s="8"/>
      <c r="G336" s="8"/>
      <c r="H336" s="8"/>
      <c r="I336" s="8"/>
      <c r="J336" s="92"/>
      <c r="K336" s="8"/>
      <c r="L336" s="8"/>
      <c r="M336" s="8"/>
      <c r="N336" s="9"/>
      <c r="O336" s="9"/>
      <c r="P336" s="9"/>
      <c r="Q336" s="9"/>
      <c r="R336"/>
      <c r="S336"/>
    </row>
    <row r="337" spans="1:19" s="101" customFormat="1" x14ac:dyDescent="0.2">
      <c r="A337" s="43"/>
      <c r="B337" s="27"/>
      <c r="C337" s="8"/>
      <c r="D337" s="8"/>
      <c r="E337" s="8"/>
      <c r="F337" s="8"/>
      <c r="G337" s="8"/>
      <c r="H337" s="8"/>
      <c r="I337" s="8"/>
      <c r="J337" s="92"/>
      <c r="K337" s="121"/>
      <c r="L337" s="121"/>
      <c r="M337" s="121"/>
      <c r="N337" s="99"/>
      <c r="O337" s="99"/>
      <c r="P337" s="99"/>
      <c r="Q337" s="99"/>
    </row>
    <row r="338" spans="1:19" x14ac:dyDescent="0.25">
      <c r="A338" s="43"/>
      <c r="B338" s="27"/>
      <c r="C338" s="8"/>
      <c r="D338" s="8"/>
      <c r="E338" s="8"/>
      <c r="F338" s="8"/>
      <c r="G338" s="8"/>
      <c r="H338" s="8"/>
      <c r="I338" s="8"/>
      <c r="J338" s="92"/>
      <c r="K338" s="8"/>
      <c r="L338" s="8"/>
      <c r="M338" s="8"/>
      <c r="N338" s="9"/>
      <c r="O338" s="9"/>
      <c r="P338" s="9"/>
      <c r="Q338" s="9"/>
      <c r="R338"/>
      <c r="S338"/>
    </row>
    <row r="339" spans="1:19" x14ac:dyDescent="0.25">
      <c r="A339" s="43"/>
      <c r="B339" s="27"/>
      <c r="C339" s="8"/>
      <c r="D339" s="8"/>
      <c r="E339" s="8"/>
      <c r="F339" s="8"/>
      <c r="G339" s="8"/>
      <c r="H339" s="8"/>
      <c r="I339" s="8"/>
      <c r="J339" s="92"/>
      <c r="K339" s="8"/>
      <c r="L339" s="8"/>
      <c r="M339" s="8"/>
      <c r="N339" s="9"/>
      <c r="O339" s="9"/>
      <c r="P339" s="9"/>
      <c r="Q339" s="9"/>
      <c r="R339"/>
      <c r="S339"/>
    </row>
    <row r="340" spans="1:19" s="101" customFormat="1" x14ac:dyDescent="0.25">
      <c r="A340" s="137"/>
      <c r="B340" s="138"/>
      <c r="C340" s="121"/>
      <c r="D340" s="121"/>
      <c r="E340" s="121"/>
      <c r="F340" s="121"/>
      <c r="G340" s="121"/>
      <c r="H340" s="121"/>
      <c r="I340" s="121"/>
      <c r="J340" s="121"/>
      <c r="K340" s="121"/>
      <c r="L340" s="121"/>
      <c r="M340" s="121"/>
      <c r="N340" s="99"/>
      <c r="O340" s="99"/>
      <c r="P340" s="99"/>
      <c r="Q340" s="99"/>
    </row>
    <row r="341" spans="1:19" s="101" customFormat="1" x14ac:dyDescent="0.25">
      <c r="A341" s="102"/>
      <c r="B341" s="138"/>
      <c r="C341" s="121"/>
      <c r="D341" s="121"/>
      <c r="E341" s="121"/>
      <c r="F341" s="121"/>
      <c r="G341" s="121"/>
      <c r="H341" s="121"/>
      <c r="I341" s="121"/>
      <c r="J341" s="121"/>
      <c r="K341" s="121"/>
      <c r="L341" s="121"/>
      <c r="M341" s="121"/>
      <c r="N341" s="99"/>
      <c r="O341" s="99"/>
      <c r="P341" s="99"/>
      <c r="Q341" s="99"/>
    </row>
    <row r="342" spans="1:19" s="48" customFormat="1" ht="22.5" customHeight="1" x14ac:dyDescent="0.25">
      <c r="A342" s="97"/>
      <c r="B342" s="139"/>
      <c r="C342" s="100"/>
      <c r="D342" s="100"/>
      <c r="E342" s="100"/>
      <c r="F342" s="100"/>
      <c r="G342" s="100"/>
      <c r="H342" s="100"/>
      <c r="I342" s="100"/>
      <c r="J342" s="100"/>
      <c r="K342" s="100"/>
      <c r="L342" s="100"/>
      <c r="M342" s="104"/>
      <c r="N342" s="104"/>
      <c r="O342" s="104"/>
      <c r="P342" s="100"/>
      <c r="Q342" s="100"/>
    </row>
    <row r="343" spans="1:19" s="101" customFormat="1" ht="23.25" customHeight="1" x14ac:dyDescent="0.25">
      <c r="A343" s="137"/>
      <c r="B343" s="138"/>
      <c r="C343" s="121"/>
      <c r="D343" s="121"/>
      <c r="E343" s="121"/>
      <c r="F343" s="121"/>
      <c r="G343" s="121"/>
      <c r="H343" s="121"/>
      <c r="I343" s="121"/>
      <c r="J343" s="121"/>
      <c r="K343" s="121"/>
      <c r="L343" s="121"/>
      <c r="M343" s="121"/>
      <c r="N343" s="99"/>
      <c r="O343" s="99"/>
      <c r="P343" s="99"/>
      <c r="Q343" s="99"/>
    </row>
    <row r="344" spans="1:19" s="101" customFormat="1" ht="23.25" customHeight="1" x14ac:dyDescent="0.25">
      <c r="A344" s="102"/>
      <c r="B344" s="138"/>
      <c r="C344" s="121"/>
      <c r="D344" s="121"/>
      <c r="E344" s="121"/>
      <c r="F344" s="121"/>
      <c r="G344" s="121"/>
      <c r="H344" s="121"/>
      <c r="I344" s="121"/>
      <c r="J344" s="121"/>
      <c r="K344" s="121"/>
      <c r="L344" s="121"/>
      <c r="M344" s="121"/>
      <c r="N344" s="99"/>
      <c r="O344" s="99"/>
      <c r="P344" s="99"/>
      <c r="Q344" s="99"/>
    </row>
    <row r="345" spans="1:19" s="48" customFormat="1" ht="22.5" customHeight="1" x14ac:dyDescent="0.25">
      <c r="A345" s="97"/>
      <c r="B345" s="139"/>
      <c r="C345" s="100"/>
      <c r="D345" s="100"/>
      <c r="E345" s="100"/>
      <c r="F345" s="100"/>
      <c r="G345" s="100"/>
      <c r="H345" s="100"/>
      <c r="I345" s="100"/>
      <c r="J345" s="100"/>
      <c r="K345" s="100"/>
      <c r="L345" s="100"/>
      <c r="M345" s="104"/>
      <c r="N345" s="104"/>
      <c r="O345" s="104"/>
      <c r="P345" s="100"/>
      <c r="Q345" s="100"/>
    </row>
    <row r="346" spans="1:19" s="48" customFormat="1" ht="22.5" customHeight="1" x14ac:dyDescent="0.25">
      <c r="A346" s="102"/>
      <c r="B346" s="139"/>
      <c r="C346" s="100"/>
      <c r="D346" s="100"/>
      <c r="E346" s="100"/>
      <c r="F346" s="100"/>
      <c r="G346" s="100"/>
      <c r="H346" s="100"/>
      <c r="I346" s="100"/>
      <c r="J346" s="100"/>
      <c r="K346" s="100"/>
      <c r="L346" s="100"/>
      <c r="M346" s="104"/>
      <c r="N346" s="104"/>
      <c r="O346" s="104"/>
      <c r="P346" s="100"/>
      <c r="Q346" s="100"/>
    </row>
    <row r="347" spans="1:19" s="48" customFormat="1" ht="22.5" customHeight="1" x14ac:dyDescent="0.25">
      <c r="A347" s="97"/>
      <c r="B347" s="139"/>
      <c r="C347" s="98"/>
      <c r="D347" s="98"/>
      <c r="E347" s="100"/>
      <c r="F347" s="100"/>
      <c r="G347" s="100"/>
      <c r="H347" s="100"/>
      <c r="I347" s="100"/>
      <c r="J347" s="100"/>
      <c r="K347" s="100"/>
      <c r="L347" s="100"/>
      <c r="M347" s="100"/>
      <c r="N347" s="100"/>
      <c r="O347" s="104"/>
      <c r="P347" s="104"/>
      <c r="Q347" s="104"/>
      <c r="R347" s="100"/>
      <c r="S347" s="100"/>
    </row>
    <row r="348" spans="1:19" x14ac:dyDescent="0.25">
      <c r="C348"/>
      <c r="D348"/>
      <c r="E348"/>
      <c r="P348" s="6"/>
      <c r="Q348" s="72"/>
      <c r="R348"/>
      <c r="S348"/>
    </row>
    <row r="349" spans="1:19" x14ac:dyDescent="0.25">
      <c r="B349" s="28"/>
      <c r="D349"/>
      <c r="E349"/>
      <c r="P349" s="6"/>
      <c r="Q349" s="72"/>
      <c r="R349"/>
      <c r="S349"/>
    </row>
    <row r="350" spans="1:19" x14ac:dyDescent="0.25">
      <c r="B350" s="28"/>
      <c r="D350"/>
      <c r="E350"/>
      <c r="P350" s="6"/>
      <c r="Q350" s="72"/>
      <c r="R350"/>
      <c r="S350"/>
    </row>
    <row r="351" spans="1:19" x14ac:dyDescent="0.25">
      <c r="B351" s="28"/>
      <c r="D351"/>
      <c r="E351"/>
      <c r="P351" s="6"/>
      <c r="Q351" s="72"/>
      <c r="R351"/>
      <c r="S351"/>
    </row>
    <row r="352" spans="1:19" x14ac:dyDescent="0.25">
      <c r="B352" s="28"/>
      <c r="D352"/>
      <c r="E352"/>
      <c r="P352" s="6"/>
      <c r="Q352" s="72"/>
      <c r="R352"/>
      <c r="S352"/>
    </row>
    <row r="353" spans="2:19" x14ac:dyDescent="0.25">
      <c r="B353" s="28"/>
      <c r="D353"/>
      <c r="E353"/>
      <c r="P353" s="6"/>
      <c r="Q353" s="72"/>
      <c r="R353"/>
      <c r="S353"/>
    </row>
    <row r="354" spans="2:19" x14ac:dyDescent="0.25">
      <c r="B354" s="28"/>
      <c r="D354"/>
      <c r="E354"/>
      <c r="P354" s="6"/>
      <c r="Q354" s="72"/>
      <c r="R354"/>
      <c r="S354"/>
    </row>
    <row r="355" spans="2:19" x14ac:dyDescent="0.25">
      <c r="B355" s="28"/>
      <c r="D355"/>
      <c r="E355"/>
      <c r="P355" s="6"/>
      <c r="Q355" s="72"/>
      <c r="R355"/>
      <c r="S355"/>
    </row>
    <row r="356" spans="2:19" x14ac:dyDescent="0.25">
      <c r="B356" s="28"/>
      <c r="D356"/>
      <c r="E356"/>
      <c r="P356" s="6"/>
      <c r="Q356" s="72"/>
      <c r="R356"/>
      <c r="S356"/>
    </row>
    <row r="357" spans="2:19" x14ac:dyDescent="0.25">
      <c r="B357" s="28"/>
      <c r="D357"/>
      <c r="E357"/>
      <c r="P357" s="6"/>
      <c r="Q357" s="72"/>
      <c r="R357"/>
      <c r="S357"/>
    </row>
    <row r="358" spans="2:19" x14ac:dyDescent="0.25">
      <c r="B358" s="28"/>
      <c r="D358"/>
      <c r="E358"/>
      <c r="P358" s="6"/>
      <c r="Q358" s="72"/>
      <c r="R358"/>
      <c r="S358"/>
    </row>
    <row r="359" spans="2:19" x14ac:dyDescent="0.25">
      <c r="B359" s="28"/>
      <c r="D359"/>
      <c r="E359"/>
      <c r="P359" s="6"/>
      <c r="Q359" s="72"/>
      <c r="R359"/>
      <c r="S359"/>
    </row>
    <row r="360" spans="2:19" x14ac:dyDescent="0.25">
      <c r="B360" s="28"/>
      <c r="D360"/>
      <c r="E360"/>
      <c r="P360" s="6"/>
      <c r="Q360" s="72"/>
      <c r="R360"/>
      <c r="S360"/>
    </row>
    <row r="361" spans="2:19" x14ac:dyDescent="0.25">
      <c r="B361" s="28"/>
      <c r="D361"/>
      <c r="E361"/>
      <c r="P361" s="6"/>
      <c r="Q361" s="72"/>
      <c r="R361"/>
      <c r="S361"/>
    </row>
    <row r="362" spans="2:19" x14ac:dyDescent="0.25">
      <c r="B362" s="28"/>
      <c r="D362"/>
      <c r="E362"/>
      <c r="P362" s="6"/>
      <c r="Q362" s="72"/>
      <c r="R362"/>
      <c r="S362"/>
    </row>
    <row r="363" spans="2:19" x14ac:dyDescent="0.25">
      <c r="B363" s="28"/>
      <c r="D363"/>
      <c r="E363"/>
      <c r="P363" s="6"/>
      <c r="Q363" s="72"/>
      <c r="R363"/>
      <c r="S363"/>
    </row>
    <row r="364" spans="2:19" x14ac:dyDescent="0.25">
      <c r="B364" s="28"/>
      <c r="D364"/>
      <c r="E364"/>
      <c r="P364" s="6"/>
      <c r="Q364" s="72"/>
      <c r="R364"/>
      <c r="S364"/>
    </row>
    <row r="365" spans="2:19" x14ac:dyDescent="0.25">
      <c r="B365" s="28"/>
      <c r="D365"/>
      <c r="E365"/>
      <c r="P365" s="6"/>
      <c r="Q365" s="72"/>
      <c r="R365"/>
      <c r="S365"/>
    </row>
    <row r="366" spans="2:19" x14ac:dyDescent="0.25">
      <c r="B366" s="28"/>
      <c r="D366"/>
      <c r="E366"/>
      <c r="P366" s="6"/>
      <c r="Q366" s="72"/>
      <c r="R366"/>
      <c r="S366"/>
    </row>
    <row r="367" spans="2:19" x14ac:dyDescent="0.25">
      <c r="B367" s="28"/>
      <c r="D367"/>
      <c r="E367"/>
      <c r="P367" s="6"/>
      <c r="Q367" s="72"/>
      <c r="R367"/>
      <c r="S367"/>
    </row>
    <row r="368" spans="2:19" x14ac:dyDescent="0.25">
      <c r="B368" s="28"/>
      <c r="D368"/>
      <c r="E368"/>
      <c r="P368" s="6"/>
      <c r="Q368" s="72"/>
      <c r="R368"/>
      <c r="S368"/>
    </row>
    <row r="369" spans="2:19" x14ac:dyDescent="0.25">
      <c r="B369" s="28"/>
      <c r="D369"/>
      <c r="E369"/>
      <c r="P369" s="6"/>
      <c r="Q369" s="72"/>
      <c r="R369"/>
      <c r="S369"/>
    </row>
    <row r="370" spans="2:19" x14ac:dyDescent="0.25">
      <c r="B370" s="28"/>
      <c r="D370"/>
      <c r="E370"/>
      <c r="P370" s="6"/>
      <c r="Q370" s="72"/>
      <c r="R370"/>
      <c r="S370"/>
    </row>
    <row r="371" spans="2:19" x14ac:dyDescent="0.25">
      <c r="B371" s="28"/>
      <c r="D371"/>
      <c r="E371"/>
      <c r="P371" s="6"/>
      <c r="Q371" s="72"/>
      <c r="R371"/>
      <c r="S371"/>
    </row>
    <row r="372" spans="2:19" x14ac:dyDescent="0.25">
      <c r="B372" s="28"/>
      <c r="D372"/>
      <c r="E372"/>
      <c r="P372" s="6"/>
      <c r="Q372" s="72"/>
      <c r="R372"/>
      <c r="S372"/>
    </row>
    <row r="373" spans="2:19" x14ac:dyDescent="0.25">
      <c r="B373" s="28"/>
      <c r="D373"/>
      <c r="E373"/>
      <c r="P373" s="6"/>
      <c r="Q373" s="72"/>
      <c r="R373"/>
      <c r="S373"/>
    </row>
    <row r="374" spans="2:19" x14ac:dyDescent="0.25">
      <c r="B374" s="28"/>
      <c r="D374"/>
      <c r="E374"/>
      <c r="P374" s="6"/>
      <c r="Q374" s="72"/>
      <c r="R374"/>
      <c r="S374"/>
    </row>
    <row r="375" spans="2:19" x14ac:dyDescent="0.25">
      <c r="B375" s="28"/>
      <c r="D375"/>
      <c r="E375"/>
      <c r="P375" s="6"/>
      <c r="Q375" s="72"/>
      <c r="R375"/>
      <c r="S375"/>
    </row>
    <row r="376" spans="2:19" x14ac:dyDescent="0.25">
      <c r="B376" s="28"/>
      <c r="D376"/>
      <c r="E376"/>
      <c r="P376" s="6"/>
      <c r="Q376" s="72"/>
      <c r="R376"/>
      <c r="S376"/>
    </row>
    <row r="377" spans="2:19" x14ac:dyDescent="0.25">
      <c r="B377" s="28"/>
      <c r="D377"/>
      <c r="E377"/>
      <c r="P377" s="6"/>
      <c r="Q377" s="72"/>
      <c r="R377"/>
      <c r="S377"/>
    </row>
    <row r="378" spans="2:19" x14ac:dyDescent="0.25">
      <c r="B378" s="28"/>
      <c r="D378"/>
      <c r="E378"/>
      <c r="P378" s="6"/>
      <c r="Q378" s="72"/>
      <c r="R378"/>
      <c r="S378"/>
    </row>
    <row r="379" spans="2:19" x14ac:dyDescent="0.25">
      <c r="B379" s="28"/>
      <c r="D379"/>
      <c r="E379"/>
      <c r="P379" s="6"/>
      <c r="Q379" s="72"/>
      <c r="R379"/>
      <c r="S379"/>
    </row>
    <row r="380" spans="2:19" x14ac:dyDescent="0.25">
      <c r="B380" s="28"/>
      <c r="D380"/>
      <c r="E380"/>
      <c r="P380" s="6"/>
      <c r="Q380" s="72"/>
      <c r="R380"/>
      <c r="S380"/>
    </row>
    <row r="381" spans="2:19" x14ac:dyDescent="0.25">
      <c r="B381" s="28"/>
      <c r="D381"/>
      <c r="E381"/>
      <c r="P381" s="6"/>
      <c r="Q381" s="72"/>
      <c r="R381"/>
      <c r="S381"/>
    </row>
    <row r="382" spans="2:19" x14ac:dyDescent="0.25">
      <c r="B382" s="28"/>
      <c r="D382"/>
      <c r="E382"/>
      <c r="P382" s="6"/>
      <c r="Q382" s="72"/>
      <c r="R382"/>
      <c r="S382"/>
    </row>
    <row r="383" spans="2:19" x14ac:dyDescent="0.25">
      <c r="B383" s="28"/>
      <c r="D383"/>
      <c r="E383"/>
      <c r="P383" s="6"/>
      <c r="Q383" s="72"/>
      <c r="R383"/>
      <c r="S383"/>
    </row>
    <row r="384" spans="2:19" x14ac:dyDescent="0.25">
      <c r="B384" s="28"/>
      <c r="D384"/>
      <c r="E384"/>
      <c r="P384" s="6"/>
      <c r="Q384" s="72"/>
      <c r="R384"/>
      <c r="S384"/>
    </row>
    <row r="385" spans="2:19" x14ac:dyDescent="0.25">
      <c r="B385" s="28"/>
      <c r="D385"/>
      <c r="E385"/>
      <c r="P385" s="6"/>
      <c r="Q385" s="72"/>
      <c r="R385"/>
      <c r="S385"/>
    </row>
    <row r="386" spans="2:19" x14ac:dyDescent="0.25">
      <c r="B386" s="28"/>
      <c r="D386"/>
      <c r="E386"/>
      <c r="P386" s="6"/>
      <c r="Q386" s="72"/>
      <c r="R386"/>
      <c r="S386"/>
    </row>
    <row r="387" spans="2:19" x14ac:dyDescent="0.25">
      <c r="B387" s="28"/>
      <c r="D387"/>
      <c r="E387"/>
      <c r="P387" s="6"/>
      <c r="Q387" s="72"/>
      <c r="R387"/>
      <c r="S387"/>
    </row>
    <row r="388" spans="2:19" x14ac:dyDescent="0.25">
      <c r="B388" s="28"/>
      <c r="D388"/>
      <c r="E388"/>
      <c r="P388" s="6"/>
      <c r="Q388" s="72"/>
      <c r="R388"/>
      <c r="S388"/>
    </row>
    <row r="389" spans="2:19" x14ac:dyDescent="0.25">
      <c r="B389" s="28"/>
      <c r="D389"/>
      <c r="E389"/>
      <c r="P389" s="6"/>
      <c r="Q389" s="72"/>
      <c r="R389"/>
      <c r="S389"/>
    </row>
    <row r="390" spans="2:19" x14ac:dyDescent="0.25">
      <c r="B390" s="28"/>
      <c r="D390"/>
      <c r="E390"/>
      <c r="P390" s="6"/>
      <c r="Q390" s="72"/>
      <c r="R390"/>
      <c r="S390"/>
    </row>
    <row r="391" spans="2:19" x14ac:dyDescent="0.25">
      <c r="B391" s="28"/>
      <c r="D391"/>
      <c r="E391"/>
      <c r="P391" s="6"/>
      <c r="Q391" s="72"/>
      <c r="R391"/>
      <c r="S391"/>
    </row>
    <row r="392" spans="2:19" x14ac:dyDescent="0.25">
      <c r="B392" s="28"/>
      <c r="D392"/>
      <c r="E392"/>
      <c r="P392" s="6"/>
      <c r="Q392" s="72"/>
      <c r="R392"/>
      <c r="S392"/>
    </row>
    <row r="393" spans="2:19" x14ac:dyDescent="0.25">
      <c r="B393" s="28"/>
      <c r="D393"/>
      <c r="E393"/>
      <c r="P393" s="6"/>
      <c r="Q393" s="72"/>
      <c r="R393"/>
      <c r="S393"/>
    </row>
    <row r="394" spans="2:19" x14ac:dyDescent="0.25">
      <c r="B394" s="28"/>
      <c r="D394"/>
      <c r="E394"/>
      <c r="P394" s="6"/>
      <c r="Q394" s="72"/>
      <c r="R394"/>
      <c r="S394"/>
    </row>
    <row r="395" spans="2:19" x14ac:dyDescent="0.25">
      <c r="B395" s="28"/>
      <c r="D395"/>
      <c r="E395"/>
      <c r="P395" s="6"/>
      <c r="Q395" s="72"/>
      <c r="R395"/>
      <c r="S395"/>
    </row>
    <row r="396" spans="2:19" x14ac:dyDescent="0.25">
      <c r="B396" s="28"/>
      <c r="D396"/>
      <c r="E396"/>
      <c r="P396" s="6"/>
      <c r="Q396" s="72"/>
      <c r="R396"/>
      <c r="S396"/>
    </row>
    <row r="397" spans="2:19" x14ac:dyDescent="0.25">
      <c r="B397" s="28"/>
      <c r="D397"/>
      <c r="E397"/>
      <c r="P397" s="6"/>
      <c r="Q397" s="72"/>
      <c r="R397"/>
      <c r="S397"/>
    </row>
    <row r="398" spans="2:19" x14ac:dyDescent="0.25">
      <c r="B398" s="28"/>
      <c r="D398"/>
      <c r="E398"/>
      <c r="P398" s="6"/>
      <c r="Q398" s="72"/>
      <c r="R398"/>
      <c r="S398"/>
    </row>
    <row r="399" spans="2:19" x14ac:dyDescent="0.25">
      <c r="B399" s="28"/>
      <c r="D399"/>
      <c r="E399"/>
      <c r="P399" s="6"/>
      <c r="Q399" s="72"/>
      <c r="R399"/>
      <c r="S399"/>
    </row>
    <row r="400" spans="2:19" x14ac:dyDescent="0.25">
      <c r="B400" s="28"/>
      <c r="D400"/>
      <c r="E400"/>
      <c r="P400" s="6"/>
      <c r="Q400" s="72"/>
      <c r="R400"/>
      <c r="S400"/>
    </row>
    <row r="401" spans="2:19" x14ac:dyDescent="0.25">
      <c r="B401" s="28"/>
      <c r="D401"/>
      <c r="E401"/>
      <c r="P401" s="6"/>
      <c r="Q401" s="72"/>
      <c r="R401"/>
      <c r="S401"/>
    </row>
    <row r="402" spans="2:19" x14ac:dyDescent="0.25">
      <c r="B402" s="28"/>
      <c r="D402"/>
      <c r="E402"/>
      <c r="P402" s="6"/>
      <c r="Q402" s="72"/>
      <c r="R402"/>
      <c r="S402"/>
    </row>
    <row r="403" spans="2:19" x14ac:dyDescent="0.25">
      <c r="B403" s="28"/>
      <c r="D403"/>
      <c r="E403"/>
      <c r="P403" s="6"/>
      <c r="Q403" s="72"/>
      <c r="R403"/>
      <c r="S403"/>
    </row>
    <row r="404" spans="2:19" x14ac:dyDescent="0.25">
      <c r="B404" s="28"/>
      <c r="D404"/>
      <c r="E404"/>
      <c r="P404" s="6"/>
      <c r="Q404" s="72"/>
      <c r="R404"/>
      <c r="S404"/>
    </row>
    <row r="405" spans="2:19" x14ac:dyDescent="0.25">
      <c r="B405" s="28"/>
      <c r="D405"/>
      <c r="E405"/>
      <c r="P405" s="6"/>
      <c r="Q405" s="72"/>
      <c r="R405"/>
      <c r="S405"/>
    </row>
    <row r="406" spans="2:19" x14ac:dyDescent="0.25">
      <c r="B406" s="28"/>
      <c r="D406"/>
      <c r="E406"/>
      <c r="P406" s="6"/>
      <c r="Q406" s="72"/>
      <c r="R406"/>
      <c r="S406"/>
    </row>
    <row r="407" spans="2:19" x14ac:dyDescent="0.25">
      <c r="B407" s="28"/>
      <c r="D407"/>
      <c r="E407"/>
      <c r="P407" s="6"/>
      <c r="Q407" s="72"/>
      <c r="R407"/>
      <c r="S407"/>
    </row>
    <row r="408" spans="2:19" x14ac:dyDescent="0.25">
      <c r="B408" s="28"/>
      <c r="D408"/>
      <c r="E408"/>
      <c r="P408" s="6"/>
      <c r="Q408" s="72"/>
      <c r="R408"/>
      <c r="S408"/>
    </row>
    <row r="409" spans="2:19" x14ac:dyDescent="0.25">
      <c r="B409" s="28"/>
      <c r="D409"/>
      <c r="E409"/>
      <c r="P409" s="6"/>
      <c r="Q409" s="72"/>
      <c r="R409"/>
      <c r="S409"/>
    </row>
    <row r="410" spans="2:19" x14ac:dyDescent="0.25">
      <c r="B410" s="28"/>
      <c r="D410"/>
      <c r="E410"/>
      <c r="P410" s="6"/>
      <c r="Q410" s="72"/>
      <c r="R410"/>
      <c r="S410"/>
    </row>
    <row r="411" spans="2:19" x14ac:dyDescent="0.25">
      <c r="B411" s="28"/>
      <c r="D411"/>
      <c r="E411"/>
      <c r="P411" s="6"/>
      <c r="Q411" s="72"/>
      <c r="R411"/>
      <c r="S411"/>
    </row>
    <row r="412" spans="2:19" x14ac:dyDescent="0.25">
      <c r="B412" s="28"/>
      <c r="D412"/>
      <c r="E412"/>
      <c r="P412" s="6"/>
      <c r="Q412" s="72"/>
      <c r="R412"/>
      <c r="S412"/>
    </row>
    <row r="413" spans="2:19" x14ac:dyDescent="0.25">
      <c r="B413" s="28"/>
      <c r="D413"/>
      <c r="E413"/>
      <c r="P413" s="6"/>
      <c r="Q413" s="72"/>
      <c r="R413"/>
      <c r="S413"/>
    </row>
    <row r="414" spans="2:19" x14ac:dyDescent="0.25">
      <c r="B414" s="28"/>
      <c r="D414"/>
      <c r="E414"/>
      <c r="P414" s="6"/>
      <c r="Q414" s="72"/>
      <c r="R414"/>
      <c r="S414"/>
    </row>
    <row r="415" spans="2:19" x14ac:dyDescent="0.25">
      <c r="B415" s="28"/>
      <c r="D415"/>
      <c r="E415"/>
      <c r="P415" s="6"/>
      <c r="Q415" s="72"/>
      <c r="R415"/>
      <c r="S415"/>
    </row>
    <row r="416" spans="2:19" x14ac:dyDescent="0.25">
      <c r="B416" s="28"/>
      <c r="D416"/>
      <c r="E416"/>
      <c r="P416" s="6"/>
      <c r="Q416" s="72"/>
      <c r="R416"/>
      <c r="S416"/>
    </row>
    <row r="417" spans="2:19" x14ac:dyDescent="0.25">
      <c r="B417" s="28"/>
      <c r="D417"/>
      <c r="E417"/>
      <c r="P417" s="6"/>
      <c r="Q417" s="72"/>
      <c r="R417"/>
      <c r="S417"/>
    </row>
    <row r="418" spans="2:19" x14ac:dyDescent="0.25">
      <c r="B418" s="28"/>
      <c r="D418"/>
      <c r="E418"/>
      <c r="P418" s="6"/>
      <c r="Q418" s="72"/>
      <c r="R418"/>
      <c r="S418"/>
    </row>
    <row r="419" spans="2:19" x14ac:dyDescent="0.25">
      <c r="B419" s="28"/>
      <c r="D419"/>
      <c r="E419"/>
      <c r="P419" s="6"/>
      <c r="Q419" s="72"/>
      <c r="R419"/>
      <c r="S419"/>
    </row>
    <row r="420" spans="2:19" x14ac:dyDescent="0.25">
      <c r="B420" s="28"/>
      <c r="D420"/>
      <c r="E420"/>
      <c r="P420" s="6"/>
      <c r="Q420" s="72"/>
      <c r="R420"/>
      <c r="S420"/>
    </row>
    <row r="421" spans="2:19" x14ac:dyDescent="0.25">
      <c r="B421" s="28"/>
      <c r="D421"/>
      <c r="E421"/>
      <c r="P421" s="6"/>
      <c r="Q421" s="72"/>
      <c r="R421"/>
      <c r="S421"/>
    </row>
    <row r="422" spans="2:19" x14ac:dyDescent="0.25">
      <c r="B422" s="28"/>
      <c r="D422"/>
      <c r="E422"/>
      <c r="P422" s="6"/>
      <c r="Q422" s="72"/>
      <c r="R422"/>
      <c r="S422"/>
    </row>
    <row r="423" spans="2:19" x14ac:dyDescent="0.25">
      <c r="B423" s="28"/>
      <c r="D423"/>
      <c r="E423"/>
      <c r="P423" s="6"/>
      <c r="Q423" s="72"/>
      <c r="R423"/>
      <c r="S423"/>
    </row>
    <row r="424" spans="2:19" x14ac:dyDescent="0.25">
      <c r="B424" s="28"/>
      <c r="D424"/>
      <c r="E424"/>
      <c r="P424" s="6"/>
      <c r="Q424" s="72"/>
      <c r="R424"/>
      <c r="S424"/>
    </row>
    <row r="425" spans="2:19" x14ac:dyDescent="0.25">
      <c r="B425" s="28"/>
      <c r="D425"/>
      <c r="E425"/>
      <c r="P425" s="6"/>
      <c r="Q425" s="72"/>
      <c r="R425"/>
      <c r="S425"/>
    </row>
    <row r="426" spans="2:19" x14ac:dyDescent="0.25">
      <c r="B426" s="28"/>
      <c r="D426"/>
      <c r="E426"/>
      <c r="P426" s="6"/>
      <c r="Q426" s="72"/>
      <c r="R426"/>
      <c r="S426"/>
    </row>
    <row r="427" spans="2:19" x14ac:dyDescent="0.25">
      <c r="B427" s="28"/>
      <c r="D427"/>
      <c r="E427"/>
      <c r="P427" s="6"/>
      <c r="Q427" s="72"/>
      <c r="R427"/>
      <c r="S427"/>
    </row>
    <row r="428" spans="2:19" x14ac:dyDescent="0.25">
      <c r="B428" s="28"/>
      <c r="D428"/>
      <c r="E428"/>
      <c r="P428" s="6"/>
      <c r="Q428" s="72"/>
      <c r="R428"/>
      <c r="S428"/>
    </row>
    <row r="429" spans="2:19" x14ac:dyDescent="0.25">
      <c r="B429" s="28"/>
      <c r="D429"/>
      <c r="E429"/>
      <c r="P429" s="6"/>
      <c r="Q429" s="72"/>
      <c r="R429"/>
      <c r="S429"/>
    </row>
    <row r="430" spans="2:19" x14ac:dyDescent="0.25">
      <c r="B430" s="28"/>
      <c r="D430"/>
      <c r="E430"/>
      <c r="P430" s="6"/>
      <c r="Q430" s="72"/>
      <c r="R430"/>
      <c r="S430"/>
    </row>
    <row r="431" spans="2:19" x14ac:dyDescent="0.25">
      <c r="B431" s="28"/>
      <c r="D431"/>
      <c r="E431"/>
      <c r="P431" s="6"/>
      <c r="Q431" s="72"/>
      <c r="R431"/>
      <c r="S431"/>
    </row>
    <row r="432" spans="2:19" x14ac:dyDescent="0.25">
      <c r="B432" s="28"/>
      <c r="D432"/>
      <c r="E432"/>
      <c r="P432" s="6"/>
      <c r="Q432" s="72"/>
      <c r="R432"/>
      <c r="S432"/>
    </row>
    <row r="433" spans="2:19" x14ac:dyDescent="0.25">
      <c r="B433" s="28"/>
      <c r="D433"/>
      <c r="E433"/>
      <c r="P433" s="6"/>
      <c r="Q433" s="72"/>
      <c r="R433"/>
      <c r="S433"/>
    </row>
    <row r="434" spans="2:19" x14ac:dyDescent="0.25">
      <c r="B434" s="28"/>
      <c r="D434"/>
      <c r="E434"/>
      <c r="P434" s="6"/>
      <c r="Q434" s="72"/>
      <c r="R434"/>
      <c r="S434"/>
    </row>
    <row r="435" spans="2:19" x14ac:dyDescent="0.25">
      <c r="B435" s="28"/>
      <c r="D435"/>
      <c r="E435"/>
      <c r="P435" s="6"/>
      <c r="Q435" s="72"/>
      <c r="R435"/>
      <c r="S435"/>
    </row>
    <row r="436" spans="2:19" x14ac:dyDescent="0.25">
      <c r="B436" s="28"/>
      <c r="D436"/>
      <c r="E436"/>
      <c r="P436" s="6"/>
      <c r="Q436" s="72"/>
      <c r="R436"/>
      <c r="S436"/>
    </row>
    <row r="437" spans="2:19" x14ac:dyDescent="0.25">
      <c r="B437" s="28"/>
      <c r="D437"/>
      <c r="E437"/>
      <c r="P437" s="6"/>
      <c r="Q437" s="72"/>
      <c r="R437"/>
      <c r="S437"/>
    </row>
    <row r="438" spans="2:19" x14ac:dyDescent="0.25">
      <c r="B438" s="28"/>
      <c r="D438"/>
      <c r="E438"/>
      <c r="P438" s="6"/>
      <c r="Q438" s="72"/>
      <c r="R438"/>
      <c r="S438"/>
    </row>
    <row r="439" spans="2:19" x14ac:dyDescent="0.25">
      <c r="B439" s="28"/>
      <c r="D439"/>
      <c r="E439"/>
      <c r="P439" s="6"/>
      <c r="Q439" s="72"/>
      <c r="R439"/>
      <c r="S439"/>
    </row>
    <row r="440" spans="2:19" x14ac:dyDescent="0.25">
      <c r="B440" s="28"/>
      <c r="D440"/>
      <c r="E440"/>
      <c r="P440" s="6"/>
      <c r="Q440" s="72"/>
      <c r="R440"/>
      <c r="S440"/>
    </row>
    <row r="441" spans="2:19" x14ac:dyDescent="0.25">
      <c r="B441" s="28"/>
      <c r="D441"/>
      <c r="E441"/>
      <c r="P441" s="6"/>
      <c r="Q441" s="72"/>
      <c r="R441"/>
      <c r="S441"/>
    </row>
    <row r="442" spans="2:19" x14ac:dyDescent="0.25">
      <c r="B442" s="28"/>
      <c r="D442"/>
      <c r="E442"/>
      <c r="P442" s="6"/>
      <c r="Q442" s="72"/>
      <c r="R442"/>
      <c r="S442"/>
    </row>
    <row r="443" spans="2:19" x14ac:dyDescent="0.25">
      <c r="B443" s="28"/>
      <c r="D443"/>
      <c r="E443"/>
      <c r="P443" s="6"/>
      <c r="Q443" s="72"/>
      <c r="R443"/>
      <c r="S443"/>
    </row>
    <row r="444" spans="2:19" x14ac:dyDescent="0.25">
      <c r="B444" s="28"/>
      <c r="D444"/>
      <c r="E444"/>
      <c r="P444" s="6"/>
      <c r="Q444" s="72"/>
      <c r="R444"/>
      <c r="S444"/>
    </row>
    <row r="445" spans="2:19" x14ac:dyDescent="0.25">
      <c r="B445" s="28"/>
      <c r="D445"/>
      <c r="E445"/>
      <c r="P445" s="6"/>
      <c r="Q445" s="72"/>
      <c r="R445"/>
      <c r="S445"/>
    </row>
    <row r="446" spans="2:19" x14ac:dyDescent="0.25">
      <c r="B446" s="28"/>
      <c r="D446"/>
      <c r="E446"/>
      <c r="P446" s="6"/>
      <c r="Q446" s="72"/>
      <c r="R446"/>
      <c r="S446"/>
    </row>
    <row r="447" spans="2:19" x14ac:dyDescent="0.25">
      <c r="B447" s="28"/>
      <c r="D447"/>
      <c r="E447"/>
      <c r="P447" s="6"/>
      <c r="Q447" s="72"/>
      <c r="R447"/>
      <c r="S447"/>
    </row>
    <row r="448" spans="2:19" x14ac:dyDescent="0.25">
      <c r="B448" s="28"/>
      <c r="D448"/>
      <c r="E448"/>
      <c r="P448" s="6"/>
      <c r="Q448" s="72"/>
      <c r="R448"/>
      <c r="S448"/>
    </row>
    <row r="449" spans="2:19" x14ac:dyDescent="0.25">
      <c r="B449" s="28"/>
      <c r="D449"/>
      <c r="E449"/>
      <c r="P449" s="6"/>
      <c r="Q449" s="72"/>
      <c r="R449"/>
      <c r="S449"/>
    </row>
    <row r="450" spans="2:19" x14ac:dyDescent="0.25">
      <c r="B450" s="28"/>
      <c r="D450"/>
      <c r="E450"/>
      <c r="P450" s="6"/>
      <c r="Q450" s="72"/>
      <c r="R450"/>
      <c r="S450"/>
    </row>
    <row r="451" spans="2:19" x14ac:dyDescent="0.25">
      <c r="B451" s="28"/>
      <c r="D451"/>
      <c r="E451"/>
      <c r="P451" s="6"/>
      <c r="Q451" s="72"/>
      <c r="R451"/>
      <c r="S451"/>
    </row>
    <row r="452" spans="2:19" x14ac:dyDescent="0.25">
      <c r="B452" s="28"/>
      <c r="D452"/>
      <c r="E452"/>
      <c r="P452" s="6"/>
      <c r="Q452" s="72"/>
      <c r="R452"/>
      <c r="S452"/>
    </row>
    <row r="453" spans="2:19" x14ac:dyDescent="0.25">
      <c r="B453" s="28"/>
      <c r="D453"/>
      <c r="E453"/>
      <c r="P453" s="6"/>
      <c r="Q453" s="72"/>
      <c r="R453"/>
      <c r="S453"/>
    </row>
    <row r="454" spans="2:19" x14ac:dyDescent="0.25">
      <c r="B454" s="28"/>
      <c r="D454"/>
      <c r="E454"/>
      <c r="P454" s="6"/>
      <c r="Q454" s="72"/>
      <c r="R454"/>
      <c r="S454"/>
    </row>
    <row r="455" spans="2:19" x14ac:dyDescent="0.25">
      <c r="B455" s="28"/>
      <c r="D455"/>
      <c r="E455"/>
      <c r="P455" s="6"/>
      <c r="Q455" s="72"/>
      <c r="R455"/>
      <c r="S455"/>
    </row>
    <row r="456" spans="2:19" x14ac:dyDescent="0.25">
      <c r="B456" s="28"/>
      <c r="D456"/>
      <c r="E456"/>
      <c r="P456" s="6"/>
      <c r="Q456" s="72"/>
      <c r="R456"/>
      <c r="S456"/>
    </row>
    <row r="457" spans="2:19" x14ac:dyDescent="0.25">
      <c r="B457" s="28"/>
      <c r="D457"/>
      <c r="E457"/>
      <c r="P457" s="6"/>
      <c r="Q457" s="72"/>
      <c r="R457"/>
      <c r="S457"/>
    </row>
    <row r="458" spans="2:19" x14ac:dyDescent="0.25">
      <c r="B458" s="28"/>
      <c r="D458"/>
      <c r="E458"/>
      <c r="P458" s="6"/>
      <c r="Q458" s="72"/>
      <c r="R458"/>
      <c r="S458"/>
    </row>
    <row r="459" spans="2:19" x14ac:dyDescent="0.25">
      <c r="B459" s="28"/>
      <c r="D459"/>
      <c r="E459"/>
      <c r="P459" s="6"/>
      <c r="Q459" s="72"/>
      <c r="R459"/>
      <c r="S459"/>
    </row>
    <row r="460" spans="2:19" x14ac:dyDescent="0.25">
      <c r="B460" s="28"/>
      <c r="D460"/>
      <c r="E460"/>
      <c r="P460" s="6"/>
      <c r="Q460" s="72"/>
      <c r="R460"/>
      <c r="S460"/>
    </row>
    <row r="461" spans="2:19" x14ac:dyDescent="0.25">
      <c r="B461" s="28"/>
      <c r="D461"/>
      <c r="E461"/>
      <c r="P461" s="6"/>
      <c r="Q461" s="72"/>
      <c r="R461"/>
      <c r="S461"/>
    </row>
    <row r="462" spans="2:19" x14ac:dyDescent="0.25">
      <c r="B462" s="28"/>
      <c r="D462"/>
      <c r="E462"/>
      <c r="P462" s="6"/>
      <c r="Q462" s="72"/>
      <c r="R462"/>
      <c r="S462"/>
    </row>
    <row r="463" spans="2:19" x14ac:dyDescent="0.25">
      <c r="B463" s="28"/>
      <c r="D463"/>
      <c r="E463"/>
      <c r="P463" s="6"/>
      <c r="Q463" s="72"/>
      <c r="R463"/>
      <c r="S463"/>
    </row>
    <row r="464" spans="2:19" x14ac:dyDescent="0.25">
      <c r="B464" s="28"/>
      <c r="D464"/>
      <c r="E464"/>
      <c r="P464" s="6"/>
      <c r="Q464" s="72"/>
      <c r="R464"/>
      <c r="S464"/>
    </row>
    <row r="465" spans="2:19" x14ac:dyDescent="0.25">
      <c r="B465" s="28"/>
      <c r="D465"/>
      <c r="E465"/>
      <c r="P465" s="6"/>
      <c r="Q465" s="72"/>
      <c r="R465"/>
      <c r="S465"/>
    </row>
    <row r="466" spans="2:19" x14ac:dyDescent="0.25">
      <c r="B466" s="28"/>
      <c r="D466"/>
      <c r="E466"/>
      <c r="P466" s="6"/>
      <c r="Q466" s="72"/>
      <c r="R466"/>
      <c r="S466"/>
    </row>
    <row r="467" spans="2:19" x14ac:dyDescent="0.25">
      <c r="B467" s="28"/>
      <c r="D467"/>
      <c r="E467"/>
      <c r="P467" s="6"/>
      <c r="Q467" s="72"/>
      <c r="R467"/>
      <c r="S467"/>
    </row>
    <row r="468" spans="2:19" x14ac:dyDescent="0.25">
      <c r="B468" s="28"/>
      <c r="D468"/>
      <c r="E468"/>
      <c r="P468" s="6"/>
      <c r="Q468" s="72"/>
      <c r="R468"/>
      <c r="S468"/>
    </row>
    <row r="469" spans="2:19" x14ac:dyDescent="0.25">
      <c r="B469" s="28"/>
      <c r="D469"/>
      <c r="E469"/>
      <c r="P469" s="6"/>
      <c r="Q469" s="72"/>
      <c r="R469"/>
      <c r="S469"/>
    </row>
    <row r="470" spans="2:19" x14ac:dyDescent="0.25">
      <c r="B470" s="28"/>
      <c r="D470"/>
      <c r="E470"/>
      <c r="P470" s="6"/>
      <c r="Q470" s="72"/>
      <c r="R470"/>
      <c r="S470"/>
    </row>
    <row r="471" spans="2:19" x14ac:dyDescent="0.25">
      <c r="B471" s="28"/>
      <c r="D471"/>
      <c r="E471"/>
      <c r="P471" s="6"/>
      <c r="Q471" s="72"/>
      <c r="R471"/>
      <c r="S471"/>
    </row>
    <row r="472" spans="2:19" x14ac:dyDescent="0.25">
      <c r="B472" s="28"/>
      <c r="D472"/>
      <c r="E472"/>
      <c r="P472" s="6"/>
      <c r="Q472" s="72"/>
      <c r="R472"/>
      <c r="S472"/>
    </row>
    <row r="473" spans="2:19" x14ac:dyDescent="0.25">
      <c r="B473" s="28"/>
      <c r="D473"/>
      <c r="E473"/>
      <c r="P473" s="6"/>
      <c r="Q473" s="72"/>
      <c r="R473"/>
      <c r="S473"/>
    </row>
    <row r="474" spans="2:19" x14ac:dyDescent="0.25">
      <c r="B474" s="28"/>
      <c r="D474"/>
      <c r="E474"/>
      <c r="P474" s="6"/>
      <c r="Q474" s="72"/>
      <c r="R474"/>
      <c r="S474"/>
    </row>
    <row r="475" spans="2:19" x14ac:dyDescent="0.25">
      <c r="B475" s="28"/>
      <c r="D475"/>
      <c r="E475"/>
      <c r="P475" s="6"/>
      <c r="Q475" s="72"/>
      <c r="R475"/>
      <c r="S475"/>
    </row>
    <row r="476" spans="2:19" x14ac:dyDescent="0.25">
      <c r="B476" s="28"/>
      <c r="D476"/>
      <c r="E476"/>
      <c r="P476" s="6"/>
      <c r="Q476" s="72"/>
      <c r="R476"/>
      <c r="S476"/>
    </row>
    <row r="477" spans="2:19" x14ac:dyDescent="0.25">
      <c r="B477" s="28"/>
      <c r="D477"/>
      <c r="E477"/>
      <c r="P477" s="6"/>
      <c r="Q477" s="72"/>
      <c r="R477"/>
      <c r="S477"/>
    </row>
    <row r="478" spans="2:19" x14ac:dyDescent="0.25">
      <c r="B478" s="28"/>
      <c r="D478"/>
      <c r="E478"/>
      <c r="P478" s="6"/>
      <c r="Q478" s="72"/>
      <c r="R478"/>
      <c r="S478"/>
    </row>
    <row r="479" spans="2:19" x14ac:dyDescent="0.25">
      <c r="B479" s="28"/>
      <c r="D479"/>
      <c r="E479"/>
      <c r="P479" s="6"/>
      <c r="Q479" s="72"/>
      <c r="R479"/>
      <c r="S479"/>
    </row>
    <row r="480" spans="2:19" x14ac:dyDescent="0.25">
      <c r="B480" s="28"/>
      <c r="D480"/>
      <c r="E480"/>
      <c r="P480" s="6"/>
      <c r="Q480" s="72"/>
      <c r="R480"/>
      <c r="S480"/>
    </row>
    <row r="481" spans="2:19" x14ac:dyDescent="0.25">
      <c r="B481" s="28"/>
      <c r="D481"/>
      <c r="E481"/>
      <c r="P481" s="6"/>
      <c r="Q481" s="72"/>
      <c r="R481"/>
      <c r="S481"/>
    </row>
    <row r="482" spans="2:19" x14ac:dyDescent="0.25">
      <c r="B482" s="28"/>
      <c r="D482"/>
      <c r="E482"/>
      <c r="P482" s="6"/>
      <c r="Q482" s="72"/>
      <c r="R482"/>
      <c r="S482"/>
    </row>
    <row r="483" spans="2:19" x14ac:dyDescent="0.25">
      <c r="B483" s="28"/>
      <c r="D483"/>
      <c r="E483"/>
      <c r="P483" s="6"/>
      <c r="Q483" s="72"/>
      <c r="R483"/>
      <c r="S483"/>
    </row>
    <row r="484" spans="2:19" x14ac:dyDescent="0.25">
      <c r="B484" s="28"/>
      <c r="D484"/>
      <c r="E484"/>
      <c r="P484" s="6"/>
      <c r="Q484" s="72"/>
      <c r="R484"/>
      <c r="S484"/>
    </row>
    <row r="485" spans="2:19" x14ac:dyDescent="0.25">
      <c r="B485" s="28"/>
      <c r="D485"/>
      <c r="E485"/>
      <c r="P485" s="6"/>
      <c r="Q485" s="72"/>
      <c r="R485"/>
      <c r="S485"/>
    </row>
    <row r="486" spans="2:19" x14ac:dyDescent="0.25">
      <c r="B486" s="28"/>
      <c r="D486"/>
      <c r="E486"/>
      <c r="P486" s="6"/>
      <c r="Q486" s="72"/>
      <c r="R486"/>
      <c r="S486"/>
    </row>
    <row r="487" spans="2:19" x14ac:dyDescent="0.25">
      <c r="B487" s="28"/>
      <c r="D487"/>
      <c r="E487"/>
      <c r="P487" s="6"/>
      <c r="Q487" s="72"/>
      <c r="R487"/>
      <c r="S487"/>
    </row>
    <row r="488" spans="2:19" x14ac:dyDescent="0.25">
      <c r="B488" s="28"/>
      <c r="D488"/>
      <c r="E488"/>
      <c r="P488" s="6"/>
      <c r="Q488" s="72"/>
      <c r="R488"/>
      <c r="S488"/>
    </row>
    <row r="489" spans="2:19" x14ac:dyDescent="0.25">
      <c r="B489" s="28"/>
      <c r="D489"/>
      <c r="E489"/>
      <c r="P489" s="6"/>
      <c r="Q489" s="72"/>
      <c r="R489"/>
      <c r="S489"/>
    </row>
    <row r="490" spans="2:19" x14ac:dyDescent="0.25">
      <c r="B490" s="28"/>
      <c r="D490"/>
      <c r="E490"/>
      <c r="P490" s="6"/>
      <c r="Q490" s="72"/>
      <c r="R490"/>
      <c r="S490"/>
    </row>
    <row r="491" spans="2:19" x14ac:dyDescent="0.25">
      <c r="B491" s="28"/>
      <c r="D491"/>
      <c r="E491"/>
      <c r="P491" s="6"/>
      <c r="Q491" s="72"/>
      <c r="R491"/>
      <c r="S491"/>
    </row>
    <row r="492" spans="2:19" x14ac:dyDescent="0.25">
      <c r="B492" s="28"/>
      <c r="D492"/>
      <c r="E492"/>
      <c r="P492" s="6"/>
      <c r="Q492" s="72"/>
      <c r="R492"/>
      <c r="S492"/>
    </row>
    <row r="493" spans="2:19" x14ac:dyDescent="0.25">
      <c r="B493" s="28"/>
      <c r="D493"/>
      <c r="E493"/>
      <c r="P493" s="6"/>
      <c r="Q493" s="72"/>
      <c r="R493"/>
      <c r="S493"/>
    </row>
    <row r="494" spans="2:19" x14ac:dyDescent="0.25">
      <c r="B494" s="28"/>
      <c r="D494"/>
      <c r="E494"/>
      <c r="P494" s="6"/>
      <c r="Q494" s="72"/>
      <c r="R494"/>
      <c r="S494"/>
    </row>
    <row r="495" spans="2:19" x14ac:dyDescent="0.25">
      <c r="B495" s="28"/>
      <c r="D495"/>
      <c r="E495"/>
      <c r="P495" s="6"/>
      <c r="Q495" s="72"/>
      <c r="R495"/>
      <c r="S495"/>
    </row>
    <row r="496" spans="2:19" x14ac:dyDescent="0.25">
      <c r="B496" s="28"/>
      <c r="D496"/>
      <c r="E496"/>
      <c r="P496" s="6"/>
      <c r="Q496" s="72"/>
      <c r="R496"/>
      <c r="S496"/>
    </row>
    <row r="497" spans="2:19" x14ac:dyDescent="0.25">
      <c r="B497" s="28"/>
      <c r="D497"/>
      <c r="E497"/>
      <c r="P497" s="6"/>
      <c r="Q497" s="72"/>
      <c r="R497"/>
      <c r="S497"/>
    </row>
    <row r="498" spans="2:19" x14ac:dyDescent="0.25">
      <c r="B498" s="28"/>
      <c r="D498"/>
      <c r="E498"/>
      <c r="P498" s="6"/>
      <c r="Q498" s="72"/>
      <c r="R498"/>
      <c r="S498"/>
    </row>
    <row r="499" spans="2:19" x14ac:dyDescent="0.25">
      <c r="B499" s="28"/>
      <c r="D499"/>
      <c r="E499"/>
      <c r="P499" s="6"/>
      <c r="Q499" s="72"/>
      <c r="R499"/>
      <c r="S499"/>
    </row>
    <row r="500" spans="2:19" x14ac:dyDescent="0.25">
      <c r="B500" s="28"/>
      <c r="D500"/>
      <c r="E500"/>
      <c r="P500" s="6"/>
      <c r="Q500" s="72"/>
      <c r="R500"/>
      <c r="S500"/>
    </row>
    <row r="501" spans="2:19" x14ac:dyDescent="0.25">
      <c r="B501" s="28"/>
      <c r="D501"/>
      <c r="E501"/>
      <c r="P501" s="6"/>
      <c r="Q501" s="72"/>
      <c r="R501"/>
      <c r="S501"/>
    </row>
    <row r="502" spans="2:19" x14ac:dyDescent="0.25">
      <c r="B502" s="28"/>
      <c r="D502"/>
      <c r="E502"/>
      <c r="P502" s="6"/>
      <c r="Q502" s="72"/>
      <c r="R502"/>
      <c r="S502"/>
    </row>
    <row r="503" spans="2:19" x14ac:dyDescent="0.25">
      <c r="B503" s="28"/>
      <c r="D503"/>
      <c r="E503"/>
      <c r="P503" s="6"/>
      <c r="Q503" s="72"/>
      <c r="R503"/>
      <c r="S503"/>
    </row>
    <row r="504" spans="2:19" x14ac:dyDescent="0.25">
      <c r="B504" s="28"/>
      <c r="D504"/>
      <c r="E504"/>
      <c r="P504" s="6"/>
      <c r="Q504" s="72"/>
      <c r="R504"/>
      <c r="S504"/>
    </row>
    <row r="505" spans="2:19" x14ac:dyDescent="0.25">
      <c r="B505" s="28"/>
      <c r="D505"/>
      <c r="E505"/>
      <c r="P505" s="6"/>
      <c r="Q505" s="72"/>
      <c r="R505"/>
      <c r="S505"/>
    </row>
    <row r="506" spans="2:19" x14ac:dyDescent="0.25">
      <c r="B506" s="28"/>
      <c r="D506"/>
      <c r="E506"/>
      <c r="P506" s="6"/>
      <c r="Q506" s="72"/>
      <c r="R506"/>
      <c r="S506"/>
    </row>
    <row r="507" spans="2:19" x14ac:dyDescent="0.25">
      <c r="B507" s="28"/>
      <c r="D507"/>
      <c r="E507"/>
      <c r="P507" s="6"/>
      <c r="Q507" s="72"/>
      <c r="R507"/>
      <c r="S507"/>
    </row>
    <row r="508" spans="2:19" x14ac:dyDescent="0.25">
      <c r="B508" s="28"/>
      <c r="D508"/>
      <c r="E508"/>
      <c r="P508" s="6"/>
      <c r="Q508" s="72"/>
      <c r="R508"/>
      <c r="S508"/>
    </row>
    <row r="509" spans="2:19" x14ac:dyDescent="0.25">
      <c r="B509" s="28"/>
      <c r="D509"/>
      <c r="E509"/>
      <c r="P509" s="6"/>
      <c r="Q509" s="72"/>
      <c r="R509"/>
      <c r="S509"/>
    </row>
    <row r="510" spans="2:19" x14ac:dyDescent="0.25">
      <c r="B510" s="28"/>
      <c r="D510"/>
      <c r="E510"/>
      <c r="P510" s="6"/>
      <c r="Q510" s="72"/>
      <c r="R510"/>
      <c r="S510"/>
    </row>
    <row r="511" spans="2:19" x14ac:dyDescent="0.25">
      <c r="B511" s="28"/>
      <c r="D511"/>
      <c r="E511"/>
      <c r="P511" s="6"/>
      <c r="Q511" s="72"/>
      <c r="R511"/>
      <c r="S511"/>
    </row>
    <row r="512" spans="2:19" x14ac:dyDescent="0.25">
      <c r="B512" s="28"/>
      <c r="D512"/>
      <c r="E512"/>
      <c r="P512" s="6"/>
      <c r="Q512" s="72"/>
      <c r="R512"/>
      <c r="S512"/>
    </row>
    <row r="513" spans="2:19" x14ac:dyDescent="0.25">
      <c r="B513" s="28"/>
      <c r="D513"/>
      <c r="E513"/>
      <c r="P513" s="6"/>
      <c r="Q513" s="72"/>
      <c r="R513"/>
      <c r="S513"/>
    </row>
    <row r="514" spans="2:19" x14ac:dyDescent="0.25">
      <c r="B514" s="28"/>
      <c r="D514"/>
      <c r="E514"/>
      <c r="P514" s="6"/>
      <c r="Q514" s="72"/>
      <c r="R514"/>
      <c r="S514"/>
    </row>
    <row r="515" spans="2:19" x14ac:dyDescent="0.25">
      <c r="B515" s="28"/>
      <c r="D515"/>
      <c r="E515"/>
      <c r="P515" s="6"/>
      <c r="Q515" s="72"/>
      <c r="R515"/>
      <c r="S515"/>
    </row>
    <row r="516" spans="2:19" x14ac:dyDescent="0.25">
      <c r="B516" s="28"/>
      <c r="D516"/>
      <c r="E516"/>
      <c r="P516" s="6"/>
      <c r="Q516" s="72"/>
      <c r="R516"/>
      <c r="S516"/>
    </row>
    <row r="517" spans="2:19" x14ac:dyDescent="0.25">
      <c r="B517" s="28"/>
      <c r="D517"/>
      <c r="E517"/>
      <c r="P517" s="6"/>
      <c r="Q517" s="72"/>
      <c r="R517"/>
      <c r="S517"/>
    </row>
    <row r="518" spans="2:19" x14ac:dyDescent="0.25">
      <c r="B518" s="28"/>
      <c r="D518"/>
      <c r="E518"/>
      <c r="P518" s="6"/>
      <c r="Q518" s="72"/>
      <c r="R518"/>
      <c r="S518"/>
    </row>
    <row r="519" spans="2:19" x14ac:dyDescent="0.25">
      <c r="B519" s="28"/>
      <c r="D519"/>
      <c r="E519"/>
      <c r="P519" s="6"/>
      <c r="Q519" s="72"/>
      <c r="R519"/>
      <c r="S519"/>
    </row>
    <row r="520" spans="2:19" x14ac:dyDescent="0.25">
      <c r="B520" s="28"/>
      <c r="D520"/>
      <c r="E520"/>
      <c r="P520" s="6"/>
      <c r="Q520" s="72"/>
      <c r="R520"/>
      <c r="S520"/>
    </row>
    <row r="521" spans="2:19" x14ac:dyDescent="0.25">
      <c r="B521" s="28"/>
      <c r="D521"/>
      <c r="E521"/>
      <c r="P521" s="6"/>
      <c r="Q521" s="72"/>
      <c r="R521"/>
      <c r="S521"/>
    </row>
    <row r="522" spans="2:19" x14ac:dyDescent="0.25">
      <c r="B522" s="28"/>
      <c r="D522"/>
      <c r="E522"/>
      <c r="P522" s="6"/>
      <c r="Q522" s="72"/>
      <c r="R522"/>
      <c r="S522"/>
    </row>
    <row r="523" spans="2:19" x14ac:dyDescent="0.25">
      <c r="B523" s="28"/>
      <c r="D523"/>
      <c r="E523"/>
      <c r="P523" s="6"/>
      <c r="Q523" s="72"/>
      <c r="R523"/>
      <c r="S523"/>
    </row>
    <row r="524" spans="2:19" x14ac:dyDescent="0.25">
      <c r="B524" s="28"/>
      <c r="D524"/>
      <c r="E524"/>
      <c r="P524" s="6"/>
      <c r="Q524" s="72"/>
      <c r="R524"/>
      <c r="S524"/>
    </row>
    <row r="525" spans="2:19" x14ac:dyDescent="0.25">
      <c r="B525" s="28"/>
      <c r="D525"/>
      <c r="E525"/>
      <c r="P525" s="6"/>
      <c r="Q525" s="72"/>
      <c r="R525"/>
      <c r="S525"/>
    </row>
    <row r="526" spans="2:19" x14ac:dyDescent="0.25">
      <c r="B526" s="28"/>
      <c r="D526"/>
      <c r="E526"/>
      <c r="P526" s="6"/>
      <c r="Q526" s="72"/>
      <c r="R526"/>
      <c r="S526"/>
    </row>
    <row r="527" spans="2:19" x14ac:dyDescent="0.25">
      <c r="B527" s="28"/>
      <c r="D527"/>
      <c r="E527"/>
      <c r="P527" s="6"/>
      <c r="Q527" s="72"/>
      <c r="R527"/>
      <c r="S527"/>
    </row>
    <row r="528" spans="2:19" x14ac:dyDescent="0.25">
      <c r="B528" s="28"/>
      <c r="D528"/>
      <c r="E528"/>
      <c r="P528" s="6"/>
      <c r="Q528" s="72"/>
      <c r="R528"/>
      <c r="S528"/>
    </row>
    <row r="529" spans="2:19" x14ac:dyDescent="0.25">
      <c r="B529" s="28"/>
      <c r="D529"/>
      <c r="E529"/>
      <c r="P529" s="6"/>
      <c r="Q529" s="72"/>
      <c r="R529"/>
      <c r="S529"/>
    </row>
    <row r="530" spans="2:19" x14ac:dyDescent="0.25">
      <c r="B530" s="28"/>
      <c r="D530"/>
      <c r="E530"/>
      <c r="P530" s="6"/>
      <c r="Q530" s="72"/>
      <c r="R530"/>
      <c r="S530"/>
    </row>
    <row r="531" spans="2:19" x14ac:dyDescent="0.25">
      <c r="B531" s="28"/>
      <c r="D531"/>
      <c r="E531"/>
      <c r="P531" s="6"/>
      <c r="Q531" s="72"/>
      <c r="R531"/>
      <c r="S531"/>
    </row>
    <row r="532" spans="2:19" x14ac:dyDescent="0.25">
      <c r="B532" s="28"/>
      <c r="D532"/>
      <c r="E532"/>
      <c r="P532" s="6"/>
      <c r="Q532" s="72"/>
      <c r="R532"/>
      <c r="S532"/>
    </row>
    <row r="533" spans="2:19" x14ac:dyDescent="0.25">
      <c r="B533" s="28"/>
      <c r="D533"/>
      <c r="E533"/>
      <c r="P533" s="6"/>
      <c r="Q533" s="72"/>
      <c r="R533"/>
      <c r="S533"/>
    </row>
    <row r="534" spans="2:19" x14ac:dyDescent="0.25">
      <c r="B534" s="28"/>
      <c r="D534"/>
      <c r="E534"/>
      <c r="P534" s="6"/>
      <c r="Q534" s="72"/>
      <c r="R534"/>
      <c r="S534"/>
    </row>
    <row r="535" spans="2:19" x14ac:dyDescent="0.25">
      <c r="B535" s="28"/>
      <c r="D535"/>
      <c r="E535"/>
      <c r="P535" s="6"/>
      <c r="Q535" s="72"/>
      <c r="R535"/>
      <c r="S535"/>
    </row>
    <row r="536" spans="2:19" x14ac:dyDescent="0.25">
      <c r="B536" s="28"/>
      <c r="D536"/>
      <c r="E536"/>
      <c r="P536" s="6"/>
      <c r="Q536" s="72"/>
      <c r="R536"/>
      <c r="S536"/>
    </row>
    <row r="537" spans="2:19" x14ac:dyDescent="0.25">
      <c r="B537" s="28"/>
      <c r="D537"/>
      <c r="E537"/>
      <c r="P537" s="6"/>
      <c r="Q537" s="72"/>
      <c r="R537"/>
      <c r="S537"/>
    </row>
    <row r="538" spans="2:19" x14ac:dyDescent="0.25">
      <c r="B538" s="28"/>
      <c r="D538"/>
      <c r="E538"/>
      <c r="P538" s="6"/>
      <c r="Q538" s="72"/>
      <c r="R538"/>
      <c r="S538"/>
    </row>
    <row r="539" spans="2:19" x14ac:dyDescent="0.25">
      <c r="B539" s="28"/>
      <c r="D539"/>
      <c r="E539"/>
      <c r="P539" s="6"/>
      <c r="Q539" s="72"/>
      <c r="R539"/>
      <c r="S539"/>
    </row>
    <row r="540" spans="2:19" x14ac:dyDescent="0.25">
      <c r="B540" s="28"/>
      <c r="D540"/>
      <c r="E540"/>
      <c r="P540" s="6"/>
      <c r="Q540" s="72"/>
      <c r="R540"/>
      <c r="S540"/>
    </row>
    <row r="541" spans="2:19" x14ac:dyDescent="0.25">
      <c r="B541" s="28"/>
      <c r="D541"/>
      <c r="E541"/>
      <c r="P541" s="6"/>
      <c r="Q541" s="72"/>
      <c r="R541"/>
      <c r="S541"/>
    </row>
    <row r="542" spans="2:19" x14ac:dyDescent="0.25">
      <c r="B542" s="28"/>
      <c r="D542"/>
      <c r="E542"/>
      <c r="P542" s="6"/>
      <c r="Q542" s="72"/>
      <c r="R542"/>
      <c r="S542"/>
    </row>
    <row r="543" spans="2:19" x14ac:dyDescent="0.25">
      <c r="B543" s="28"/>
      <c r="D543"/>
      <c r="E543"/>
      <c r="P543" s="6"/>
      <c r="Q543" s="72"/>
      <c r="R543"/>
      <c r="S543"/>
    </row>
    <row r="544" spans="2:19" x14ac:dyDescent="0.25">
      <c r="B544" s="28"/>
      <c r="D544"/>
      <c r="E544"/>
      <c r="P544" s="6"/>
      <c r="Q544" s="72"/>
      <c r="R544"/>
      <c r="S544"/>
    </row>
    <row r="545" spans="2:19" x14ac:dyDescent="0.25">
      <c r="B545" s="28"/>
      <c r="D545"/>
      <c r="E545"/>
      <c r="P545" s="6"/>
      <c r="Q545" s="72"/>
      <c r="R545"/>
      <c r="S545"/>
    </row>
    <row r="546" spans="2:19" x14ac:dyDescent="0.25">
      <c r="B546" s="28"/>
      <c r="D546"/>
      <c r="E546"/>
      <c r="P546" s="6"/>
      <c r="Q546" s="72"/>
      <c r="R546"/>
      <c r="S546"/>
    </row>
    <row r="547" spans="2:19" x14ac:dyDescent="0.25">
      <c r="B547" s="28"/>
      <c r="D547"/>
      <c r="E547"/>
      <c r="P547" s="6"/>
      <c r="Q547" s="72"/>
      <c r="R547"/>
      <c r="S547"/>
    </row>
    <row r="548" spans="2:19" x14ac:dyDescent="0.25">
      <c r="B548" s="28"/>
      <c r="D548"/>
      <c r="E548"/>
      <c r="P548" s="6"/>
      <c r="Q548" s="72"/>
      <c r="R548"/>
      <c r="S548"/>
    </row>
    <row r="549" spans="2:19" x14ac:dyDescent="0.25">
      <c r="B549" s="28"/>
      <c r="D549"/>
      <c r="E549"/>
      <c r="P549" s="6"/>
      <c r="Q549" s="72"/>
      <c r="R549"/>
      <c r="S549"/>
    </row>
    <row r="550" spans="2:19" x14ac:dyDescent="0.25">
      <c r="B550" s="28"/>
      <c r="D550"/>
      <c r="E550"/>
      <c r="P550" s="6"/>
      <c r="Q550" s="72"/>
      <c r="R550"/>
      <c r="S550"/>
    </row>
    <row r="551" spans="2:19" x14ac:dyDescent="0.25">
      <c r="B551" s="28"/>
      <c r="D551"/>
      <c r="E551"/>
      <c r="P551" s="6"/>
      <c r="Q551" s="72"/>
      <c r="R551"/>
      <c r="S551"/>
    </row>
    <row r="552" spans="2:19" x14ac:dyDescent="0.25">
      <c r="B552" s="28"/>
      <c r="D552"/>
      <c r="E552"/>
      <c r="P552" s="6"/>
      <c r="Q552" s="72"/>
      <c r="R552"/>
      <c r="S552"/>
    </row>
    <row r="553" spans="2:19" x14ac:dyDescent="0.25">
      <c r="B553" s="28"/>
      <c r="D553"/>
      <c r="E553"/>
      <c r="P553" s="6"/>
      <c r="Q553" s="72"/>
      <c r="R553"/>
      <c r="S553"/>
    </row>
    <row r="554" spans="2:19" x14ac:dyDescent="0.25">
      <c r="B554" s="28"/>
      <c r="D554"/>
      <c r="E554"/>
      <c r="P554" s="6"/>
      <c r="Q554" s="72"/>
      <c r="R554"/>
      <c r="S554"/>
    </row>
    <row r="555" spans="2:19" x14ac:dyDescent="0.25">
      <c r="B555" s="28"/>
      <c r="D555"/>
      <c r="E555"/>
      <c r="P555" s="6"/>
      <c r="Q555" s="72"/>
      <c r="R555"/>
      <c r="S555"/>
    </row>
    <row r="556" spans="2:19" x14ac:dyDescent="0.25">
      <c r="B556" s="28"/>
      <c r="D556"/>
      <c r="E556"/>
      <c r="P556" s="6"/>
      <c r="Q556" s="72"/>
      <c r="R556"/>
      <c r="S556"/>
    </row>
    <row r="557" spans="2:19" x14ac:dyDescent="0.25">
      <c r="B557" s="28"/>
      <c r="D557"/>
      <c r="E557"/>
      <c r="P557" s="6"/>
      <c r="Q557" s="72"/>
      <c r="R557"/>
      <c r="S557"/>
    </row>
    <row r="558" spans="2:19" x14ac:dyDescent="0.25">
      <c r="B558" s="28"/>
      <c r="D558"/>
      <c r="E558"/>
      <c r="P558" s="6"/>
      <c r="Q558" s="72"/>
      <c r="R558"/>
      <c r="S558"/>
    </row>
    <row r="559" spans="2:19" x14ac:dyDescent="0.25">
      <c r="B559" s="28"/>
      <c r="D559"/>
      <c r="E559"/>
      <c r="P559" s="6"/>
      <c r="Q559" s="72"/>
      <c r="R559"/>
      <c r="S559"/>
    </row>
    <row r="560" spans="2:19" x14ac:dyDescent="0.25">
      <c r="B560" s="28"/>
      <c r="D560"/>
      <c r="E560"/>
      <c r="P560" s="6"/>
      <c r="Q560" s="72"/>
      <c r="R560"/>
      <c r="S560"/>
    </row>
    <row r="561" spans="2:19" x14ac:dyDescent="0.25">
      <c r="B561" s="28"/>
      <c r="D561"/>
      <c r="E561"/>
      <c r="P561" s="6"/>
      <c r="Q561" s="72"/>
      <c r="R561"/>
      <c r="S561"/>
    </row>
    <row r="562" spans="2:19" x14ac:dyDescent="0.25">
      <c r="B562" s="28"/>
      <c r="D562"/>
      <c r="E562"/>
      <c r="P562" s="6"/>
      <c r="Q562" s="72"/>
      <c r="R562"/>
      <c r="S562"/>
    </row>
    <row r="563" spans="2:19" x14ac:dyDescent="0.25">
      <c r="B563" s="28"/>
      <c r="D563"/>
      <c r="E563"/>
      <c r="P563" s="6"/>
      <c r="Q563" s="72"/>
      <c r="R563"/>
      <c r="S563"/>
    </row>
    <row r="564" spans="2:19" x14ac:dyDescent="0.25">
      <c r="B564" s="28"/>
      <c r="D564"/>
      <c r="E564"/>
      <c r="P564" s="6"/>
      <c r="Q564" s="72"/>
      <c r="R564"/>
      <c r="S564"/>
    </row>
    <row r="565" spans="2:19" x14ac:dyDescent="0.25">
      <c r="B565" s="28"/>
      <c r="D565"/>
      <c r="E565"/>
      <c r="P565" s="6"/>
      <c r="Q565" s="72"/>
      <c r="R565"/>
      <c r="S565"/>
    </row>
    <row r="566" spans="2:19" x14ac:dyDescent="0.25">
      <c r="B566" s="28"/>
      <c r="D566"/>
      <c r="E566"/>
      <c r="P566" s="6"/>
      <c r="Q566" s="72"/>
      <c r="R566"/>
      <c r="S566"/>
    </row>
    <row r="567" spans="2:19" x14ac:dyDescent="0.25">
      <c r="B567" s="28"/>
      <c r="D567"/>
      <c r="E567"/>
      <c r="P567" s="6"/>
      <c r="Q567" s="72"/>
      <c r="R567"/>
      <c r="S567"/>
    </row>
    <row r="568" spans="2:19" x14ac:dyDescent="0.25">
      <c r="B568" s="28"/>
      <c r="D568"/>
      <c r="E568"/>
      <c r="P568" s="6"/>
      <c r="Q568" s="72"/>
      <c r="R568"/>
      <c r="S568"/>
    </row>
    <row r="569" spans="2:19" x14ac:dyDescent="0.25">
      <c r="B569" s="28"/>
      <c r="D569"/>
      <c r="E569"/>
      <c r="P569" s="6"/>
      <c r="Q569" s="72"/>
      <c r="R569"/>
      <c r="S569"/>
    </row>
    <row r="570" spans="2:19" x14ac:dyDescent="0.25">
      <c r="B570" s="28"/>
      <c r="D570"/>
      <c r="E570"/>
      <c r="P570" s="6"/>
      <c r="Q570" s="72"/>
      <c r="R570"/>
      <c r="S570"/>
    </row>
    <row r="571" spans="2:19" x14ac:dyDescent="0.25">
      <c r="B571" s="28"/>
      <c r="D571"/>
      <c r="E571"/>
      <c r="P571" s="6"/>
      <c r="Q571" s="72"/>
      <c r="R571"/>
      <c r="S571"/>
    </row>
    <row r="572" spans="2:19" x14ac:dyDescent="0.25">
      <c r="B572" s="28"/>
      <c r="D572"/>
      <c r="E572"/>
      <c r="P572" s="6"/>
      <c r="Q572" s="72"/>
      <c r="R572"/>
      <c r="S572"/>
    </row>
    <row r="573" spans="2:19" x14ac:dyDescent="0.25">
      <c r="B573" s="28"/>
      <c r="D573"/>
      <c r="E573"/>
      <c r="P573" s="6"/>
      <c r="Q573" s="72"/>
      <c r="R573"/>
      <c r="S573"/>
    </row>
    <row r="574" spans="2:19" x14ac:dyDescent="0.25">
      <c r="B574" s="28"/>
      <c r="D574"/>
      <c r="E574"/>
      <c r="P574" s="6"/>
      <c r="Q574" s="72"/>
      <c r="R574"/>
      <c r="S574"/>
    </row>
    <row r="575" spans="2:19" x14ac:dyDescent="0.25">
      <c r="B575" s="28"/>
      <c r="D575"/>
      <c r="E575"/>
      <c r="P575" s="6"/>
      <c r="Q575" s="72"/>
      <c r="R575"/>
      <c r="S575"/>
    </row>
    <row r="576" spans="2:19" x14ac:dyDescent="0.25">
      <c r="B576" s="28"/>
      <c r="D576"/>
      <c r="E576"/>
      <c r="P576" s="6"/>
      <c r="Q576" s="72"/>
      <c r="R576"/>
      <c r="S576"/>
    </row>
    <row r="577" spans="2:19" x14ac:dyDescent="0.25">
      <c r="B577" s="28"/>
      <c r="D577"/>
      <c r="E577"/>
      <c r="P577" s="6"/>
      <c r="Q577" s="72"/>
      <c r="R577"/>
      <c r="S577"/>
    </row>
    <row r="578" spans="2:19" x14ac:dyDescent="0.25">
      <c r="B578" s="28"/>
      <c r="D578"/>
      <c r="E578"/>
      <c r="P578" s="6"/>
      <c r="Q578" s="72"/>
      <c r="R578"/>
      <c r="S578"/>
    </row>
    <row r="579" spans="2:19" x14ac:dyDescent="0.25">
      <c r="B579" s="28"/>
      <c r="D579"/>
      <c r="E579"/>
      <c r="P579" s="6"/>
      <c r="Q579" s="72"/>
      <c r="R579"/>
      <c r="S579"/>
    </row>
    <row r="580" spans="2:19" x14ac:dyDescent="0.25">
      <c r="B580" s="28"/>
      <c r="D580"/>
      <c r="E580"/>
      <c r="P580" s="6"/>
      <c r="Q580" s="72"/>
      <c r="R580"/>
      <c r="S580"/>
    </row>
    <row r="581" spans="2:19" x14ac:dyDescent="0.25">
      <c r="B581" s="28"/>
      <c r="D581"/>
      <c r="E581"/>
      <c r="P581" s="6"/>
      <c r="Q581" s="72"/>
      <c r="R581"/>
      <c r="S581"/>
    </row>
    <row r="582" spans="2:19" x14ac:dyDescent="0.25">
      <c r="B582" s="28"/>
      <c r="D582"/>
      <c r="E582"/>
      <c r="P582" s="6"/>
      <c r="Q582" s="72"/>
      <c r="R582"/>
      <c r="S582"/>
    </row>
    <row r="583" spans="2:19" x14ac:dyDescent="0.25">
      <c r="B583" s="28"/>
      <c r="D583"/>
      <c r="E583"/>
      <c r="P583" s="6"/>
      <c r="Q583" s="72"/>
      <c r="R583"/>
      <c r="S583"/>
    </row>
    <row r="584" spans="2:19" x14ac:dyDescent="0.25">
      <c r="B584" s="28"/>
      <c r="D584"/>
      <c r="E584"/>
      <c r="P584" s="6"/>
      <c r="Q584" s="72"/>
      <c r="R584"/>
      <c r="S584"/>
    </row>
    <row r="585" spans="2:19" x14ac:dyDescent="0.25">
      <c r="B585" s="28"/>
      <c r="D585"/>
      <c r="E585"/>
      <c r="P585" s="6"/>
      <c r="Q585" s="72"/>
      <c r="R585"/>
      <c r="S585"/>
    </row>
    <row r="586" spans="2:19" x14ac:dyDescent="0.25">
      <c r="B586" s="28"/>
      <c r="D586"/>
      <c r="E586"/>
      <c r="P586" s="6"/>
      <c r="Q586" s="72"/>
      <c r="R586"/>
      <c r="S586"/>
    </row>
    <row r="587" spans="2:19" x14ac:dyDescent="0.25">
      <c r="B587" s="28"/>
      <c r="D587"/>
      <c r="E587"/>
      <c r="P587" s="6"/>
      <c r="Q587" s="72"/>
      <c r="R587"/>
      <c r="S587"/>
    </row>
    <row r="588" spans="2:19" x14ac:dyDescent="0.25">
      <c r="B588" s="28"/>
      <c r="D588"/>
      <c r="E588"/>
      <c r="P588" s="6"/>
      <c r="Q588" s="72"/>
      <c r="R588"/>
      <c r="S588"/>
    </row>
    <row r="589" spans="2:19" x14ac:dyDescent="0.25">
      <c r="B589" s="28"/>
      <c r="D589"/>
      <c r="E589"/>
      <c r="P589" s="6"/>
      <c r="Q589" s="72"/>
      <c r="R589"/>
      <c r="S589"/>
    </row>
    <row r="590" spans="2:19" x14ac:dyDescent="0.25">
      <c r="B590" s="28"/>
      <c r="D590"/>
      <c r="E590"/>
      <c r="P590" s="6"/>
      <c r="Q590" s="72"/>
      <c r="R590"/>
      <c r="S590"/>
    </row>
    <row r="591" spans="2:19" x14ac:dyDescent="0.25">
      <c r="B591" s="28"/>
      <c r="D591"/>
      <c r="E591"/>
      <c r="P591" s="6"/>
      <c r="Q591" s="72"/>
      <c r="R591"/>
      <c r="S591"/>
    </row>
    <row r="592" spans="2:19" x14ac:dyDescent="0.25">
      <c r="B592" s="28"/>
      <c r="D592"/>
      <c r="E592"/>
      <c r="P592" s="6"/>
      <c r="Q592" s="72"/>
      <c r="R592"/>
      <c r="S592"/>
    </row>
    <row r="593" spans="2:19" x14ac:dyDescent="0.25">
      <c r="B593" s="28"/>
      <c r="D593"/>
      <c r="E593"/>
      <c r="P593" s="6"/>
      <c r="Q593" s="72"/>
      <c r="R593"/>
      <c r="S593"/>
    </row>
    <row r="594" spans="2:19" x14ac:dyDescent="0.25">
      <c r="B594" s="28"/>
      <c r="D594"/>
      <c r="E594"/>
      <c r="P594" s="6"/>
      <c r="Q594" s="72"/>
      <c r="R594"/>
      <c r="S594"/>
    </row>
  </sheetData>
  <sheetProtection selectLockedCells="1" selectUnlockedCells="1"/>
  <pageMargins left="0.2361111111111111" right="0.15763888888888888" top="0.62986111111111109" bottom="0.39374999999999999" header="0.51180555555555551" footer="0.51180555555555551"/>
  <pageSetup paperSize="9" scale="68" firstPageNumber="0" fitToHeight="32" orientation="landscape" r:id="rId1"/>
  <headerFooter alignWithMargins="0">
    <oddHeader>&amp;R&amp;"Arial,Fet"REGIONAL STATISTIK</oddHeader>
  </headerFooter>
  <drawing r:id="rId2"/>
  <legacyDrawing r:id="rId3"/>
  <oleObjects>
    <mc:AlternateContent xmlns:mc="http://schemas.openxmlformats.org/markup-compatibility/2006">
      <mc:Choice Requires="x14">
        <oleObject progId="PBrush" shapeId="1025" r:id="rId4">
          <objectPr defaultSize="0" autoPict="0" r:id="rId5">
            <anchor moveWithCells="1" sizeWithCells="1">
              <from>
                <xdr:col>0</xdr:col>
                <xdr:colOff>0</xdr:colOff>
                <xdr:row>8</xdr:row>
                <xdr:rowOff>0</xdr:rowOff>
              </from>
              <to>
                <xdr:col>0</xdr:col>
                <xdr:colOff>0</xdr:colOff>
                <xdr:row>8</xdr:row>
                <xdr:rowOff>0</xdr:rowOff>
              </to>
            </anchor>
          </objectPr>
        </oleObject>
      </mc:Choice>
      <mc:Fallback>
        <oleObject progId="PBrush" shapeId="1025" r:id="rId4"/>
      </mc:Fallback>
    </mc:AlternateContent>
    <mc:AlternateContent xmlns:mc="http://schemas.openxmlformats.org/markup-compatibility/2006">
      <mc:Choice Requires="x14">
        <oleObject progId="PBrush" shapeId="1026" r:id="rId6">
          <objectPr defaultSize="0" autoPict="0" r:id="rId5">
            <anchor moveWithCells="1" sizeWithCells="1">
              <from>
                <xdr:col>0</xdr:col>
                <xdr:colOff>0</xdr:colOff>
                <xdr:row>345</xdr:row>
                <xdr:rowOff>0</xdr:rowOff>
              </from>
              <to>
                <xdr:col>0</xdr:col>
                <xdr:colOff>0</xdr:colOff>
                <xdr:row>345</xdr:row>
                <xdr:rowOff>0</xdr:rowOff>
              </to>
            </anchor>
          </objectPr>
        </oleObject>
      </mc:Choice>
      <mc:Fallback>
        <oleObject progId="PBrush" shapeId="1026" r:id="rId6"/>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7">
    <pageSetUpPr fitToPage="1"/>
  </sheetPr>
  <dimension ref="A1:U571"/>
  <sheetViews>
    <sheetView showGridLines="0" zoomScaleNormal="100" workbookViewId="0">
      <pane ySplit="8" topLeftCell="A9" activePane="bottomLeft" state="frozen"/>
      <selection activeCell="D330" sqref="D330"/>
      <selection pane="bottomLeft"/>
    </sheetView>
  </sheetViews>
  <sheetFormatPr defaultRowHeight="13.2" x14ac:dyDescent="0.25"/>
  <cols>
    <col min="1" max="1" width="8.88671875" style="43" customWidth="1"/>
    <col min="2" max="2" width="18.6640625" style="6" customWidth="1"/>
    <col min="3" max="3" width="10.109375" style="43" bestFit="1" customWidth="1"/>
    <col min="4" max="4" width="9.33203125" style="5" customWidth="1"/>
    <col min="5" max="5" width="2.6640625" style="5" customWidth="1"/>
    <col min="6" max="7" width="10.88671875" style="5" customWidth="1"/>
    <col min="8" max="8" width="12.5546875" style="5" customWidth="1"/>
    <col min="9" max="9" width="10.33203125" style="5" customWidth="1"/>
    <col min="10" max="10" width="12" style="5" customWidth="1"/>
    <col min="11" max="11" width="10.6640625" style="5" customWidth="1"/>
    <col min="12" max="12" width="10.109375" style="5" customWidth="1"/>
    <col min="13" max="13" width="13.109375" style="5" customWidth="1"/>
    <col min="14" max="14" width="12.6640625" style="5" customWidth="1"/>
    <col min="15" max="15" width="13.5546875" style="5" bestFit="1" customWidth="1"/>
    <col min="16" max="16" width="14.33203125" style="5" bestFit="1" customWidth="1"/>
    <col min="17" max="17" width="13.6640625" style="5" bestFit="1" customWidth="1"/>
    <col min="18" max="18" width="9.88671875" style="5" bestFit="1" customWidth="1"/>
    <col min="19" max="19" width="11.44140625" style="67" bestFit="1" customWidth="1"/>
  </cols>
  <sheetData>
    <row r="1" spans="1:21" x14ac:dyDescent="0.25">
      <c r="A1" s="58" t="s">
        <v>449</v>
      </c>
      <c r="B1"/>
      <c r="C1" s="28"/>
      <c r="D1" s="50"/>
      <c r="E1" s="50"/>
      <c r="F1" s="33"/>
      <c r="G1" s="33"/>
      <c r="H1" s="33"/>
      <c r="I1" s="33"/>
      <c r="J1" s="33"/>
      <c r="K1" s="33"/>
      <c r="L1" s="33"/>
      <c r="M1" s="33"/>
      <c r="N1" s="33"/>
      <c r="O1" s="33"/>
      <c r="P1" s="33"/>
      <c r="Q1" s="33"/>
    </row>
    <row r="2" spans="1:21" ht="14.25" customHeight="1" x14ac:dyDescent="0.25">
      <c r="A2" s="156" t="s">
        <v>450</v>
      </c>
      <c r="B2"/>
      <c r="C2" s="28"/>
      <c r="D2" s="50"/>
      <c r="E2" s="50"/>
      <c r="F2" s="33"/>
      <c r="G2" s="33"/>
      <c r="H2" s="33"/>
      <c r="I2" s="33"/>
      <c r="J2" s="33"/>
      <c r="K2" s="33"/>
      <c r="L2" s="33"/>
      <c r="M2" s="33"/>
      <c r="N2" s="33"/>
      <c r="O2" s="33"/>
      <c r="P2" s="33"/>
      <c r="Q2" s="33"/>
    </row>
    <row r="3" spans="1:21" ht="6.75" customHeight="1" x14ac:dyDescent="0.25">
      <c r="A3" s="83"/>
      <c r="B3" s="179"/>
      <c r="C3" s="83"/>
      <c r="D3" s="51"/>
      <c r="E3" s="52"/>
      <c r="F3" s="51"/>
      <c r="G3" s="51"/>
      <c r="I3" s="51"/>
      <c r="J3" s="51"/>
      <c r="K3" s="51"/>
      <c r="L3" s="51"/>
      <c r="M3" s="51"/>
      <c r="N3" s="51"/>
      <c r="O3" s="22"/>
      <c r="P3" s="22"/>
      <c r="Q3" s="22"/>
      <c r="R3" s="63"/>
      <c r="S3" s="148"/>
    </row>
    <row r="4" spans="1:21" ht="13.8" x14ac:dyDescent="0.25">
      <c r="A4" s="60" t="s">
        <v>0</v>
      </c>
      <c r="B4" s="180" t="s">
        <v>1</v>
      </c>
      <c r="C4" s="47" t="s">
        <v>498</v>
      </c>
      <c r="D4" s="47"/>
      <c r="E4" s="54"/>
      <c r="F4" s="53" t="s">
        <v>499</v>
      </c>
      <c r="G4" s="53"/>
      <c r="H4" s="53"/>
      <c r="I4" s="53"/>
      <c r="J4" s="53"/>
      <c r="K4" s="4" t="s">
        <v>2</v>
      </c>
      <c r="L4" s="5" t="s">
        <v>3</v>
      </c>
      <c r="M4" s="5" t="s">
        <v>4</v>
      </c>
      <c r="N4" s="4" t="s">
        <v>5</v>
      </c>
      <c r="O4" s="4" t="s">
        <v>18</v>
      </c>
      <c r="P4" s="4" t="s">
        <v>19</v>
      </c>
      <c r="Q4" s="5" t="s">
        <v>20</v>
      </c>
      <c r="R4" s="55" t="s">
        <v>507</v>
      </c>
      <c r="S4" s="74"/>
    </row>
    <row r="5" spans="1:21" ht="12.75" customHeight="1" x14ac:dyDescent="0.25">
      <c r="A5" s="43" t="s">
        <v>6</v>
      </c>
      <c r="B5" s="171" t="s">
        <v>497</v>
      </c>
      <c r="C5" s="43" t="s">
        <v>10</v>
      </c>
      <c r="D5" s="41" t="s">
        <v>524</v>
      </c>
      <c r="E5" s="41"/>
      <c r="F5" s="7" t="s">
        <v>7</v>
      </c>
      <c r="G5" s="35"/>
      <c r="H5" s="35"/>
      <c r="I5" s="41" t="s">
        <v>524</v>
      </c>
      <c r="J5" s="41" t="s">
        <v>524</v>
      </c>
      <c r="K5" s="159" t="s">
        <v>500</v>
      </c>
      <c r="L5" s="159" t="s">
        <v>502</v>
      </c>
      <c r="M5" s="5" t="s">
        <v>8</v>
      </c>
      <c r="N5" s="159" t="s">
        <v>501</v>
      </c>
      <c r="O5" s="159" t="s">
        <v>504</v>
      </c>
      <c r="P5" s="159" t="s">
        <v>505</v>
      </c>
      <c r="Q5" s="159" t="s">
        <v>506</v>
      </c>
      <c r="R5" s="6"/>
      <c r="S5" s="41" t="s">
        <v>524</v>
      </c>
    </row>
    <row r="6" spans="1:21" ht="12.75" customHeight="1" x14ac:dyDescent="0.25">
      <c r="B6" s="171"/>
      <c r="D6" s="41" t="s">
        <v>48</v>
      </c>
      <c r="E6" s="41"/>
      <c r="F6" s="27">
        <v>-3500</v>
      </c>
      <c r="G6" s="35" t="s">
        <v>9</v>
      </c>
      <c r="H6" s="35" t="s">
        <v>10</v>
      </c>
      <c r="I6" s="5" t="s">
        <v>49</v>
      </c>
      <c r="J6" s="41" t="s">
        <v>48</v>
      </c>
      <c r="K6" s="159"/>
      <c r="L6" s="159"/>
      <c r="M6" s="159" t="s">
        <v>503</v>
      </c>
      <c r="N6" s="159"/>
      <c r="O6" s="159"/>
      <c r="P6" s="159"/>
      <c r="Q6" s="159"/>
      <c r="R6" s="6"/>
      <c r="S6" s="71" t="s">
        <v>50</v>
      </c>
    </row>
    <row r="7" spans="1:21" ht="12.75" customHeight="1" x14ac:dyDescent="0.25">
      <c r="B7" s="171"/>
      <c r="D7" s="159" t="s">
        <v>508</v>
      </c>
      <c r="E7" s="41"/>
      <c r="F7" s="7"/>
      <c r="G7" s="35"/>
      <c r="H7" s="35"/>
      <c r="I7" s="159" t="s">
        <v>508</v>
      </c>
      <c r="J7" s="159" t="s">
        <v>508</v>
      </c>
      <c r="K7" s="159"/>
      <c r="L7" s="159"/>
      <c r="N7" s="159"/>
      <c r="O7" s="159"/>
      <c r="P7" s="159"/>
      <c r="Q7" s="159"/>
      <c r="R7" s="6"/>
      <c r="S7" s="160" t="s">
        <v>508</v>
      </c>
    </row>
    <row r="8" spans="1:21" x14ac:dyDescent="0.25">
      <c r="A8" s="34"/>
      <c r="B8" s="21"/>
      <c r="C8" s="34"/>
      <c r="D8" s="159" t="s">
        <v>509</v>
      </c>
      <c r="E8" s="46"/>
      <c r="F8" s="19"/>
      <c r="G8" s="22"/>
      <c r="H8" s="22"/>
      <c r="I8" s="38" t="s">
        <v>511</v>
      </c>
      <c r="J8" s="38" t="s">
        <v>509</v>
      </c>
      <c r="K8" s="22"/>
      <c r="L8" s="22"/>
      <c r="M8" s="38"/>
      <c r="N8"/>
      <c r="O8" s="22"/>
      <c r="P8" s="22"/>
      <c r="Q8" s="21"/>
      <c r="R8" s="21"/>
      <c r="S8" s="161" t="s">
        <v>510</v>
      </c>
    </row>
    <row r="9" spans="1:21" x14ac:dyDescent="0.25">
      <c r="B9" s="9"/>
      <c r="D9" s="27"/>
      <c r="E9" s="43"/>
      <c r="F9" s="27"/>
      <c r="G9" s="43"/>
      <c r="H9" s="27"/>
      <c r="I9" s="43"/>
      <c r="J9" s="27"/>
      <c r="K9" s="43"/>
      <c r="L9" s="27"/>
      <c r="M9" s="43"/>
      <c r="N9" s="27"/>
      <c r="O9" s="43"/>
      <c r="P9" s="27"/>
      <c r="Q9" s="25"/>
      <c r="R9" s="8"/>
      <c r="S9" s="25"/>
      <c r="T9" s="27"/>
      <c r="U9" s="43"/>
    </row>
    <row r="10" spans="1:21" ht="12.75" customHeight="1" x14ac:dyDescent="0.25">
      <c r="A10" s="43">
        <v>114</v>
      </c>
      <c r="B10" s="9" t="s">
        <v>22</v>
      </c>
      <c r="C10" s="8">
        <v>4154</v>
      </c>
      <c r="D10" s="8">
        <v>193</v>
      </c>
      <c r="E10" s="8" t="s">
        <v>389</v>
      </c>
      <c r="F10" s="8">
        <v>656</v>
      </c>
      <c r="G10" s="8">
        <v>119</v>
      </c>
      <c r="H10" s="8">
        <v>775</v>
      </c>
      <c r="I10" s="8">
        <v>11</v>
      </c>
      <c r="J10" s="8">
        <v>53</v>
      </c>
      <c r="K10" s="8">
        <v>9</v>
      </c>
      <c r="L10" s="8">
        <v>701</v>
      </c>
      <c r="M10" s="8">
        <v>802</v>
      </c>
      <c r="N10" s="92">
        <v>102</v>
      </c>
      <c r="O10" s="8">
        <v>131</v>
      </c>
      <c r="P10" s="8">
        <v>25</v>
      </c>
      <c r="Q10" s="8">
        <v>7</v>
      </c>
      <c r="R10" s="8">
        <v>605</v>
      </c>
      <c r="S10" s="8">
        <v>244</v>
      </c>
    </row>
    <row r="11" spans="1:21" ht="12.75" customHeight="1" x14ac:dyDescent="0.25">
      <c r="A11" s="43">
        <v>115</v>
      </c>
      <c r="B11" s="9" t="s">
        <v>23</v>
      </c>
      <c r="C11" s="8">
        <v>3947</v>
      </c>
      <c r="D11" s="8">
        <v>202</v>
      </c>
      <c r="E11" s="8" t="s">
        <v>389</v>
      </c>
      <c r="F11" s="8">
        <v>797</v>
      </c>
      <c r="G11" s="8">
        <v>194</v>
      </c>
      <c r="H11" s="8">
        <v>991</v>
      </c>
      <c r="I11" s="8">
        <v>7</v>
      </c>
      <c r="J11" s="8">
        <v>50</v>
      </c>
      <c r="K11" s="8">
        <v>3</v>
      </c>
      <c r="L11" s="8">
        <v>1196</v>
      </c>
      <c r="M11" s="8">
        <v>825</v>
      </c>
      <c r="N11" s="92">
        <v>414</v>
      </c>
      <c r="O11" s="8">
        <v>219</v>
      </c>
      <c r="P11" s="8">
        <v>112</v>
      </c>
      <c r="Q11" s="8">
        <v>18</v>
      </c>
      <c r="R11" s="8">
        <v>857</v>
      </c>
      <c r="S11" s="8">
        <v>279</v>
      </c>
    </row>
    <row r="12" spans="1:21" ht="12.75" customHeight="1" x14ac:dyDescent="0.25">
      <c r="A12" s="43">
        <v>117</v>
      </c>
      <c r="B12" s="9" t="s">
        <v>24</v>
      </c>
      <c r="C12" s="8">
        <v>5024</v>
      </c>
      <c r="D12" s="8">
        <v>310</v>
      </c>
      <c r="E12" s="8" t="s">
        <v>389</v>
      </c>
      <c r="F12" s="8">
        <v>776</v>
      </c>
      <c r="G12" s="8">
        <v>114</v>
      </c>
      <c r="H12" s="8">
        <v>890</v>
      </c>
      <c r="I12" s="8">
        <v>5</v>
      </c>
      <c r="J12" s="8">
        <v>71</v>
      </c>
      <c r="K12" s="8">
        <v>2</v>
      </c>
      <c r="L12" s="8">
        <v>1351</v>
      </c>
      <c r="M12" s="8">
        <v>1374</v>
      </c>
      <c r="N12" s="92">
        <v>312</v>
      </c>
      <c r="O12" s="8">
        <v>371</v>
      </c>
      <c r="P12" s="8">
        <v>111</v>
      </c>
      <c r="Q12" s="8">
        <v>27</v>
      </c>
      <c r="R12" s="8">
        <v>1209</v>
      </c>
      <c r="S12" s="8">
        <v>313</v>
      </c>
    </row>
    <row r="13" spans="1:21" ht="12.75" customHeight="1" x14ac:dyDescent="0.25">
      <c r="A13" s="43">
        <v>120</v>
      </c>
      <c r="B13" s="9" t="s">
        <v>25</v>
      </c>
      <c r="C13" s="8">
        <v>4375</v>
      </c>
      <c r="D13" s="8">
        <v>253</v>
      </c>
      <c r="E13" s="8" t="s">
        <v>389</v>
      </c>
      <c r="F13" s="8">
        <v>685</v>
      </c>
      <c r="G13" s="8">
        <v>127</v>
      </c>
      <c r="H13" s="8">
        <v>812</v>
      </c>
      <c r="I13" s="8" t="s">
        <v>361</v>
      </c>
      <c r="J13" s="8">
        <v>67</v>
      </c>
      <c r="K13" s="8">
        <v>4</v>
      </c>
      <c r="L13" s="8">
        <v>1310</v>
      </c>
      <c r="M13" s="8">
        <v>1588</v>
      </c>
      <c r="N13" s="92">
        <v>287</v>
      </c>
      <c r="O13" s="8">
        <v>523</v>
      </c>
      <c r="P13" s="8">
        <v>212</v>
      </c>
      <c r="Q13" s="8">
        <v>26</v>
      </c>
      <c r="R13" s="8">
        <v>1289</v>
      </c>
      <c r="S13" s="8">
        <v>298</v>
      </c>
    </row>
    <row r="14" spans="1:21" ht="12.75" customHeight="1" x14ac:dyDescent="0.25">
      <c r="A14" s="43">
        <v>123</v>
      </c>
      <c r="B14" s="9" t="s">
        <v>26</v>
      </c>
      <c r="C14" s="8">
        <v>10405</v>
      </c>
      <c r="D14" s="8">
        <v>227</v>
      </c>
      <c r="E14" s="8" t="s">
        <v>389</v>
      </c>
      <c r="F14" s="8">
        <v>1465</v>
      </c>
      <c r="G14" s="8">
        <v>144</v>
      </c>
      <c r="H14" s="8">
        <v>1609</v>
      </c>
      <c r="I14" s="8">
        <v>15</v>
      </c>
      <c r="J14" s="8">
        <v>49</v>
      </c>
      <c r="K14" s="8">
        <v>13</v>
      </c>
      <c r="L14" s="8">
        <v>1045</v>
      </c>
      <c r="M14" s="8">
        <v>1017</v>
      </c>
      <c r="N14" s="92">
        <v>128</v>
      </c>
      <c r="O14" s="8">
        <v>182</v>
      </c>
      <c r="P14" s="8">
        <v>44</v>
      </c>
      <c r="Q14" s="8">
        <v>11</v>
      </c>
      <c r="R14" s="8">
        <v>827</v>
      </c>
      <c r="S14" s="8">
        <v>301</v>
      </c>
    </row>
    <row r="15" spans="1:21" ht="12.75" customHeight="1" x14ac:dyDescent="0.25">
      <c r="A15" s="43">
        <v>125</v>
      </c>
      <c r="B15" s="9" t="s">
        <v>27</v>
      </c>
      <c r="C15" s="8">
        <v>2779</v>
      </c>
      <c r="D15" s="8">
        <v>185</v>
      </c>
      <c r="E15" s="8" t="s">
        <v>389</v>
      </c>
      <c r="F15" s="8">
        <v>543</v>
      </c>
      <c r="G15" s="8">
        <v>105</v>
      </c>
      <c r="H15" s="8">
        <v>648</v>
      </c>
      <c r="I15" s="8">
        <v>2</v>
      </c>
      <c r="J15" s="8">
        <v>52</v>
      </c>
      <c r="K15" s="8">
        <v>18</v>
      </c>
      <c r="L15" s="8">
        <v>980</v>
      </c>
      <c r="M15" s="8">
        <v>905</v>
      </c>
      <c r="N15" s="92">
        <v>296</v>
      </c>
      <c r="O15" s="8">
        <v>173</v>
      </c>
      <c r="P15" s="8">
        <v>64</v>
      </c>
      <c r="Q15" s="8">
        <v>9</v>
      </c>
      <c r="R15" s="8">
        <v>835</v>
      </c>
      <c r="S15" s="8">
        <v>193</v>
      </c>
    </row>
    <row r="16" spans="1:21" ht="12.75" customHeight="1" x14ac:dyDescent="0.25">
      <c r="A16" s="43">
        <v>126</v>
      </c>
      <c r="B16" s="9" t="s">
        <v>28</v>
      </c>
      <c r="C16" s="8">
        <v>10902</v>
      </c>
      <c r="D16" s="8">
        <v>445</v>
      </c>
      <c r="E16" s="8" t="s">
        <v>389</v>
      </c>
      <c r="F16" s="8">
        <v>1983</v>
      </c>
      <c r="G16" s="8">
        <v>446</v>
      </c>
      <c r="H16" s="8">
        <v>2429</v>
      </c>
      <c r="I16" s="8">
        <v>94</v>
      </c>
      <c r="J16" s="8">
        <v>117</v>
      </c>
      <c r="K16" s="8">
        <v>194</v>
      </c>
      <c r="L16" s="8">
        <v>2124</v>
      </c>
      <c r="M16" s="8">
        <v>2227</v>
      </c>
      <c r="N16" s="92">
        <v>242</v>
      </c>
      <c r="O16" s="8">
        <v>329</v>
      </c>
      <c r="P16" s="8">
        <v>86</v>
      </c>
      <c r="Q16" s="8">
        <v>17</v>
      </c>
      <c r="R16" s="8">
        <v>1383</v>
      </c>
      <c r="S16" s="8">
        <v>508</v>
      </c>
    </row>
    <row r="17" spans="1:19" ht="12.75" customHeight="1" x14ac:dyDescent="0.25">
      <c r="A17" s="43">
        <v>127</v>
      </c>
      <c r="B17" s="9" t="s">
        <v>29</v>
      </c>
      <c r="C17" s="8">
        <v>8260</v>
      </c>
      <c r="D17" s="8">
        <v>283</v>
      </c>
      <c r="E17" s="8" t="s">
        <v>389</v>
      </c>
      <c r="F17" s="8">
        <v>1410</v>
      </c>
      <c r="G17" s="8">
        <v>270</v>
      </c>
      <c r="H17" s="8">
        <v>1680</v>
      </c>
      <c r="I17" s="8">
        <v>17</v>
      </c>
      <c r="J17" s="8">
        <v>89</v>
      </c>
      <c r="K17" s="8">
        <v>24</v>
      </c>
      <c r="L17" s="8">
        <v>1298</v>
      </c>
      <c r="M17" s="8">
        <v>1252</v>
      </c>
      <c r="N17" s="92">
        <v>181</v>
      </c>
      <c r="O17" s="8">
        <v>171</v>
      </c>
      <c r="P17" s="8">
        <v>52</v>
      </c>
      <c r="Q17" s="8">
        <v>7</v>
      </c>
      <c r="R17" s="8">
        <v>997</v>
      </c>
      <c r="S17" s="8">
        <v>379</v>
      </c>
    </row>
    <row r="18" spans="1:19" ht="12.75" customHeight="1" x14ac:dyDescent="0.25">
      <c r="A18" s="43">
        <v>128</v>
      </c>
      <c r="B18" s="9" t="s">
        <v>30</v>
      </c>
      <c r="C18" s="8">
        <v>980</v>
      </c>
      <c r="D18" s="8">
        <v>63</v>
      </c>
      <c r="E18" s="8" t="s">
        <v>389</v>
      </c>
      <c r="F18" s="8">
        <v>105</v>
      </c>
      <c r="G18" s="8">
        <v>17</v>
      </c>
      <c r="H18" s="8">
        <v>122</v>
      </c>
      <c r="I18" s="8">
        <v>1</v>
      </c>
      <c r="J18" s="8">
        <v>10</v>
      </c>
      <c r="K18" s="8" t="s">
        <v>361</v>
      </c>
      <c r="L18" s="8">
        <v>225</v>
      </c>
      <c r="M18" s="8">
        <v>325</v>
      </c>
      <c r="N18" s="92">
        <v>22</v>
      </c>
      <c r="O18" s="8">
        <v>53</v>
      </c>
      <c r="P18" s="8">
        <v>13</v>
      </c>
      <c r="Q18" s="8">
        <v>1</v>
      </c>
      <c r="R18" s="8">
        <v>188</v>
      </c>
      <c r="S18" s="8">
        <v>65</v>
      </c>
    </row>
    <row r="19" spans="1:19" ht="12.75" customHeight="1" x14ac:dyDescent="0.25">
      <c r="A19" s="43">
        <v>136</v>
      </c>
      <c r="B19" s="9" t="s">
        <v>31</v>
      </c>
      <c r="C19" s="8">
        <v>12453</v>
      </c>
      <c r="D19" s="8">
        <v>555</v>
      </c>
      <c r="E19" s="8" t="s">
        <v>389</v>
      </c>
      <c r="F19" s="8">
        <v>1716</v>
      </c>
      <c r="G19" s="8">
        <v>311</v>
      </c>
      <c r="H19" s="8">
        <v>2027</v>
      </c>
      <c r="I19" s="8">
        <v>17</v>
      </c>
      <c r="J19" s="8">
        <v>141</v>
      </c>
      <c r="K19" s="8">
        <v>18</v>
      </c>
      <c r="L19" s="8">
        <v>1884</v>
      </c>
      <c r="M19" s="8">
        <v>1833</v>
      </c>
      <c r="N19" s="92">
        <v>351</v>
      </c>
      <c r="O19" s="8">
        <v>322</v>
      </c>
      <c r="P19" s="8">
        <v>113</v>
      </c>
      <c r="Q19" s="8">
        <v>23</v>
      </c>
      <c r="R19" s="8">
        <v>1763</v>
      </c>
      <c r="S19" s="8">
        <v>733</v>
      </c>
    </row>
    <row r="20" spans="1:19" ht="12.75" customHeight="1" x14ac:dyDescent="0.25">
      <c r="A20" s="43">
        <v>138</v>
      </c>
      <c r="B20" s="9" t="s">
        <v>32</v>
      </c>
      <c r="C20" s="8">
        <v>3321</v>
      </c>
      <c r="D20" s="8">
        <v>252</v>
      </c>
      <c r="E20" s="8" t="s">
        <v>389</v>
      </c>
      <c r="F20" s="8">
        <v>436</v>
      </c>
      <c r="G20" s="8">
        <v>75</v>
      </c>
      <c r="H20" s="8">
        <v>511</v>
      </c>
      <c r="I20" s="8">
        <v>2</v>
      </c>
      <c r="J20" s="8">
        <v>46</v>
      </c>
      <c r="K20" s="8">
        <v>3</v>
      </c>
      <c r="L20" s="8">
        <v>961</v>
      </c>
      <c r="M20" s="8">
        <v>1138</v>
      </c>
      <c r="N20" s="92">
        <v>104</v>
      </c>
      <c r="O20" s="8">
        <v>193</v>
      </c>
      <c r="P20" s="8">
        <v>47</v>
      </c>
      <c r="Q20" s="8">
        <v>11</v>
      </c>
      <c r="R20" s="8">
        <v>691</v>
      </c>
      <c r="S20" s="8">
        <v>243</v>
      </c>
    </row>
    <row r="21" spans="1:19" ht="12.75" customHeight="1" x14ac:dyDescent="0.25">
      <c r="A21" s="43">
        <v>139</v>
      </c>
      <c r="B21" s="9" t="s">
        <v>33</v>
      </c>
      <c r="C21" s="8">
        <v>2914</v>
      </c>
      <c r="D21" s="8">
        <v>195</v>
      </c>
      <c r="E21" s="8" t="s">
        <v>389</v>
      </c>
      <c r="F21" s="8">
        <v>566</v>
      </c>
      <c r="G21" s="8">
        <v>172</v>
      </c>
      <c r="H21" s="8">
        <v>738</v>
      </c>
      <c r="I21" s="8">
        <v>17</v>
      </c>
      <c r="J21" s="8">
        <v>50</v>
      </c>
      <c r="K21" s="8">
        <v>2</v>
      </c>
      <c r="L21" s="8">
        <v>734</v>
      </c>
      <c r="M21" s="8">
        <v>495</v>
      </c>
      <c r="N21" s="92">
        <v>122</v>
      </c>
      <c r="O21" s="8">
        <v>138</v>
      </c>
      <c r="P21" s="8">
        <v>29</v>
      </c>
      <c r="Q21" s="8">
        <v>6</v>
      </c>
      <c r="R21" s="8">
        <v>514</v>
      </c>
      <c r="S21" s="8">
        <v>199</v>
      </c>
    </row>
    <row r="22" spans="1:19" ht="12.75" customHeight="1" x14ac:dyDescent="0.25">
      <c r="A22" s="43">
        <v>140</v>
      </c>
      <c r="B22" s="9" t="s">
        <v>34</v>
      </c>
      <c r="C22" s="8">
        <v>1102</v>
      </c>
      <c r="D22" s="8">
        <v>138</v>
      </c>
      <c r="E22" s="8" t="s">
        <v>389</v>
      </c>
      <c r="F22" s="8">
        <v>159</v>
      </c>
      <c r="G22" s="8">
        <v>60</v>
      </c>
      <c r="H22" s="8">
        <v>219</v>
      </c>
      <c r="I22" s="8">
        <v>2</v>
      </c>
      <c r="J22" s="8">
        <v>26</v>
      </c>
      <c r="K22" s="8">
        <v>6</v>
      </c>
      <c r="L22" s="8">
        <v>441</v>
      </c>
      <c r="M22" s="8">
        <v>368</v>
      </c>
      <c r="N22" s="92">
        <v>113</v>
      </c>
      <c r="O22" s="8">
        <v>62</v>
      </c>
      <c r="P22" s="8">
        <v>36</v>
      </c>
      <c r="Q22" s="8">
        <v>4</v>
      </c>
      <c r="R22" s="8">
        <v>348</v>
      </c>
      <c r="S22" s="8">
        <v>119</v>
      </c>
    </row>
    <row r="23" spans="1:19" ht="12.75" customHeight="1" x14ac:dyDescent="0.25">
      <c r="A23" s="43">
        <v>160</v>
      </c>
      <c r="B23" s="9" t="s">
        <v>35</v>
      </c>
      <c r="C23" s="8">
        <v>5803</v>
      </c>
      <c r="D23" s="8">
        <v>174</v>
      </c>
      <c r="E23" s="8" t="s">
        <v>389</v>
      </c>
      <c r="F23" s="8">
        <v>631</v>
      </c>
      <c r="G23" s="8">
        <v>81</v>
      </c>
      <c r="H23" s="8">
        <v>712</v>
      </c>
      <c r="I23" s="8">
        <v>1</v>
      </c>
      <c r="J23" s="8">
        <v>44</v>
      </c>
      <c r="K23" s="8">
        <v>3</v>
      </c>
      <c r="L23" s="8">
        <v>1263</v>
      </c>
      <c r="M23" s="8">
        <v>1304</v>
      </c>
      <c r="N23" s="92">
        <v>152</v>
      </c>
      <c r="O23" s="8">
        <v>227</v>
      </c>
      <c r="P23" s="8">
        <v>86</v>
      </c>
      <c r="Q23" s="8">
        <v>10</v>
      </c>
      <c r="R23" s="8">
        <v>802</v>
      </c>
      <c r="S23" s="8">
        <v>196</v>
      </c>
    </row>
    <row r="24" spans="1:19" ht="12.75" customHeight="1" x14ac:dyDescent="0.25">
      <c r="A24" s="43">
        <v>162</v>
      </c>
      <c r="B24" s="9" t="s">
        <v>36</v>
      </c>
      <c r="C24" s="8">
        <v>2729</v>
      </c>
      <c r="D24" s="8">
        <v>45</v>
      </c>
      <c r="E24" s="8" t="s">
        <v>389</v>
      </c>
      <c r="F24" s="8">
        <v>228</v>
      </c>
      <c r="G24" s="8">
        <v>70</v>
      </c>
      <c r="H24" s="8">
        <v>298</v>
      </c>
      <c r="I24" s="8">
        <v>7</v>
      </c>
      <c r="J24" s="8">
        <v>8</v>
      </c>
      <c r="K24" s="8">
        <v>1</v>
      </c>
      <c r="L24" s="8">
        <v>515</v>
      </c>
      <c r="M24" s="8">
        <v>818</v>
      </c>
      <c r="N24" s="92">
        <v>95</v>
      </c>
      <c r="O24" s="8">
        <v>88</v>
      </c>
      <c r="P24" s="8">
        <v>52</v>
      </c>
      <c r="Q24" s="8">
        <v>5</v>
      </c>
      <c r="R24" s="8">
        <v>406</v>
      </c>
      <c r="S24" s="8">
        <v>48</v>
      </c>
    </row>
    <row r="25" spans="1:19" ht="12.75" customHeight="1" x14ac:dyDescent="0.25">
      <c r="A25" s="43">
        <v>163</v>
      </c>
      <c r="B25" s="9" t="s">
        <v>37</v>
      </c>
      <c r="C25" s="8">
        <v>6144</v>
      </c>
      <c r="D25" s="8">
        <v>177</v>
      </c>
      <c r="E25" s="8" t="s">
        <v>389</v>
      </c>
      <c r="F25" s="8">
        <v>730</v>
      </c>
      <c r="G25" s="8">
        <v>133</v>
      </c>
      <c r="H25" s="8">
        <v>863</v>
      </c>
      <c r="I25" s="8">
        <v>12</v>
      </c>
      <c r="J25" s="8">
        <v>51</v>
      </c>
      <c r="K25" s="8">
        <v>35</v>
      </c>
      <c r="L25" s="8">
        <v>983</v>
      </c>
      <c r="M25" s="8">
        <v>1203</v>
      </c>
      <c r="N25" s="92">
        <v>126</v>
      </c>
      <c r="O25" s="8">
        <v>249</v>
      </c>
      <c r="P25" s="8">
        <v>69</v>
      </c>
      <c r="Q25" s="8">
        <v>12</v>
      </c>
      <c r="R25" s="8">
        <v>880</v>
      </c>
      <c r="S25" s="8">
        <v>242</v>
      </c>
    </row>
    <row r="26" spans="1:19" ht="12.75" customHeight="1" x14ac:dyDescent="0.25">
      <c r="A26" s="43">
        <v>180</v>
      </c>
      <c r="B26" s="9" t="s">
        <v>38</v>
      </c>
      <c r="C26" s="8">
        <v>75717</v>
      </c>
      <c r="D26" s="8">
        <v>1510</v>
      </c>
      <c r="E26" s="8" t="s">
        <v>389</v>
      </c>
      <c r="F26" s="8">
        <v>12104</v>
      </c>
      <c r="G26" s="8">
        <v>2410</v>
      </c>
      <c r="H26" s="8">
        <v>14514</v>
      </c>
      <c r="I26" s="8">
        <v>254</v>
      </c>
      <c r="J26" s="8">
        <v>525</v>
      </c>
      <c r="K26" s="8">
        <v>581</v>
      </c>
      <c r="L26" s="8">
        <v>12321</v>
      </c>
      <c r="M26" s="8">
        <v>12569</v>
      </c>
      <c r="N26" s="92">
        <v>1901</v>
      </c>
      <c r="O26" s="8">
        <v>2172</v>
      </c>
      <c r="P26" s="8">
        <v>1075</v>
      </c>
      <c r="Q26" s="8">
        <v>167</v>
      </c>
      <c r="R26" s="8">
        <v>10804</v>
      </c>
      <c r="S26" s="8">
        <v>2980</v>
      </c>
    </row>
    <row r="27" spans="1:19" ht="12.75" customHeight="1" x14ac:dyDescent="0.25">
      <c r="A27" s="43">
        <v>181</v>
      </c>
      <c r="B27" s="9" t="s">
        <v>39</v>
      </c>
      <c r="C27" s="8">
        <v>11937</v>
      </c>
      <c r="D27" s="8">
        <v>472</v>
      </c>
      <c r="E27" s="8" t="s">
        <v>389</v>
      </c>
      <c r="F27" s="8">
        <v>1727</v>
      </c>
      <c r="G27" s="8">
        <v>782</v>
      </c>
      <c r="H27" s="8">
        <v>2509</v>
      </c>
      <c r="I27" s="8">
        <v>182</v>
      </c>
      <c r="J27" s="8">
        <v>124</v>
      </c>
      <c r="K27" s="8">
        <v>106</v>
      </c>
      <c r="L27" s="8">
        <v>1856</v>
      </c>
      <c r="M27" s="8">
        <v>1653</v>
      </c>
      <c r="N27" s="92">
        <v>414</v>
      </c>
      <c r="O27" s="8">
        <v>246</v>
      </c>
      <c r="P27" s="8">
        <v>103</v>
      </c>
      <c r="Q27" s="8">
        <v>14</v>
      </c>
      <c r="R27" s="8">
        <v>1839</v>
      </c>
      <c r="S27" s="8">
        <v>724</v>
      </c>
    </row>
    <row r="28" spans="1:19" ht="12.75" customHeight="1" x14ac:dyDescent="0.25">
      <c r="A28" s="43">
        <v>182</v>
      </c>
      <c r="B28" s="9" t="s">
        <v>40</v>
      </c>
      <c r="C28" s="8">
        <v>5440</v>
      </c>
      <c r="D28" s="8">
        <v>212</v>
      </c>
      <c r="E28" s="8" t="s">
        <v>389</v>
      </c>
      <c r="F28" s="8">
        <v>720</v>
      </c>
      <c r="G28" s="8">
        <v>139</v>
      </c>
      <c r="H28" s="8">
        <v>859</v>
      </c>
      <c r="I28" s="8">
        <v>11</v>
      </c>
      <c r="J28" s="8">
        <v>63</v>
      </c>
      <c r="K28" s="8">
        <v>10</v>
      </c>
      <c r="L28" s="8">
        <v>1611</v>
      </c>
      <c r="M28" s="8">
        <v>2715</v>
      </c>
      <c r="N28" s="92">
        <v>201</v>
      </c>
      <c r="O28" s="8">
        <v>333</v>
      </c>
      <c r="P28" s="8">
        <v>109</v>
      </c>
      <c r="Q28" s="8">
        <v>16</v>
      </c>
      <c r="R28" s="8">
        <v>1268</v>
      </c>
      <c r="S28" s="8">
        <v>323</v>
      </c>
    </row>
    <row r="29" spans="1:19" ht="12.75" customHeight="1" x14ac:dyDescent="0.25">
      <c r="A29" s="43">
        <v>183</v>
      </c>
      <c r="B29" s="9" t="s">
        <v>41</v>
      </c>
      <c r="C29" s="8">
        <v>3225</v>
      </c>
      <c r="D29" s="8">
        <v>67</v>
      </c>
      <c r="E29" s="8" t="s">
        <v>389</v>
      </c>
      <c r="F29" s="8">
        <v>610</v>
      </c>
      <c r="G29" s="8">
        <v>61</v>
      </c>
      <c r="H29" s="8">
        <v>671</v>
      </c>
      <c r="I29" s="8">
        <v>5</v>
      </c>
      <c r="J29" s="8">
        <v>16</v>
      </c>
      <c r="K29" s="8">
        <v>5</v>
      </c>
      <c r="L29" s="8">
        <v>543</v>
      </c>
      <c r="M29" s="8">
        <v>503</v>
      </c>
      <c r="N29" s="92">
        <v>70</v>
      </c>
      <c r="O29" s="8">
        <v>108</v>
      </c>
      <c r="P29" s="8">
        <v>37</v>
      </c>
      <c r="Q29" s="8">
        <v>11</v>
      </c>
      <c r="R29" s="8">
        <v>402</v>
      </c>
      <c r="S29" s="8">
        <v>160</v>
      </c>
    </row>
    <row r="30" spans="1:19" s="48" customFormat="1" ht="12.75" customHeight="1" x14ac:dyDescent="0.2">
      <c r="A30" s="43">
        <v>184</v>
      </c>
      <c r="B30" s="9" t="s">
        <v>42</v>
      </c>
      <c r="C30" s="8">
        <v>5610</v>
      </c>
      <c r="D30" s="8">
        <v>112</v>
      </c>
      <c r="E30" s="8" t="s">
        <v>389</v>
      </c>
      <c r="F30" s="8">
        <v>865</v>
      </c>
      <c r="G30" s="8">
        <v>79</v>
      </c>
      <c r="H30" s="8">
        <v>944</v>
      </c>
      <c r="I30" s="8">
        <v>5</v>
      </c>
      <c r="J30" s="8">
        <v>47</v>
      </c>
      <c r="K30" s="8">
        <v>3</v>
      </c>
      <c r="L30" s="8">
        <v>952</v>
      </c>
      <c r="M30" s="8">
        <v>858</v>
      </c>
      <c r="N30" s="103">
        <v>139</v>
      </c>
      <c r="O30" s="121">
        <v>179</v>
      </c>
      <c r="P30" s="121">
        <v>58</v>
      </c>
      <c r="Q30" s="121">
        <v>9</v>
      </c>
      <c r="R30" s="121">
        <v>804</v>
      </c>
      <c r="S30" s="121">
        <v>210</v>
      </c>
    </row>
    <row r="31" spans="1:19" ht="12.75" customHeight="1" x14ac:dyDescent="0.25">
      <c r="A31" s="43">
        <v>186</v>
      </c>
      <c r="B31" s="9" t="s">
        <v>43</v>
      </c>
      <c r="C31" s="8">
        <v>2467</v>
      </c>
      <c r="D31" s="8">
        <v>63</v>
      </c>
      <c r="E31" s="8" t="s">
        <v>389</v>
      </c>
      <c r="F31" s="8">
        <v>299</v>
      </c>
      <c r="G31" s="8">
        <v>35</v>
      </c>
      <c r="H31" s="8">
        <v>334</v>
      </c>
      <c r="I31" s="8">
        <v>1</v>
      </c>
      <c r="J31" s="8">
        <v>18</v>
      </c>
      <c r="K31" s="8">
        <v>2</v>
      </c>
      <c r="L31" s="8">
        <v>633</v>
      </c>
      <c r="M31" s="8">
        <v>1483</v>
      </c>
      <c r="N31" s="92">
        <v>114</v>
      </c>
      <c r="O31" s="8">
        <v>150</v>
      </c>
      <c r="P31" s="8">
        <v>71</v>
      </c>
      <c r="Q31" s="8">
        <v>4</v>
      </c>
      <c r="R31" s="8">
        <v>570</v>
      </c>
      <c r="S31" s="8">
        <v>103</v>
      </c>
    </row>
    <row r="32" spans="1:19" ht="12.75" customHeight="1" x14ac:dyDescent="0.25">
      <c r="A32" s="43">
        <v>187</v>
      </c>
      <c r="B32" s="9" t="s">
        <v>44</v>
      </c>
      <c r="C32" s="8">
        <v>828</v>
      </c>
      <c r="D32" s="8">
        <v>58</v>
      </c>
      <c r="E32" s="8" t="s">
        <v>389</v>
      </c>
      <c r="F32" s="8">
        <v>112</v>
      </c>
      <c r="G32" s="8">
        <v>28</v>
      </c>
      <c r="H32" s="8">
        <v>140</v>
      </c>
      <c r="I32" s="8">
        <v>1</v>
      </c>
      <c r="J32" s="8">
        <v>13</v>
      </c>
      <c r="K32" s="8">
        <v>3</v>
      </c>
      <c r="L32" s="8">
        <v>230</v>
      </c>
      <c r="M32" s="8">
        <v>279</v>
      </c>
      <c r="N32" s="92">
        <v>69</v>
      </c>
      <c r="O32" s="8">
        <v>66</v>
      </c>
      <c r="P32" s="8">
        <v>30</v>
      </c>
      <c r="Q32" s="8">
        <v>4</v>
      </c>
      <c r="R32" s="8">
        <v>343</v>
      </c>
      <c r="S32" s="8">
        <v>73</v>
      </c>
    </row>
    <row r="33" spans="1:19" ht="12.75" customHeight="1" x14ac:dyDescent="0.25">
      <c r="A33" s="43">
        <v>188</v>
      </c>
      <c r="B33" s="9" t="s">
        <v>45</v>
      </c>
      <c r="C33" s="8">
        <v>15050</v>
      </c>
      <c r="D33" s="8">
        <v>702</v>
      </c>
      <c r="E33" s="8" t="s">
        <v>389</v>
      </c>
      <c r="F33" s="8">
        <v>2255</v>
      </c>
      <c r="G33" s="8">
        <v>546</v>
      </c>
      <c r="H33" s="8">
        <v>2801</v>
      </c>
      <c r="I33" s="8">
        <v>22</v>
      </c>
      <c r="J33" s="8">
        <v>222</v>
      </c>
      <c r="K33" s="8">
        <v>33</v>
      </c>
      <c r="L33" s="8">
        <v>2959</v>
      </c>
      <c r="M33" s="8">
        <v>2176</v>
      </c>
      <c r="N33" s="92">
        <v>1727</v>
      </c>
      <c r="O33" s="8">
        <v>886</v>
      </c>
      <c r="P33" s="8">
        <v>319</v>
      </c>
      <c r="Q33" s="8">
        <v>73</v>
      </c>
      <c r="R33" s="8">
        <v>3835</v>
      </c>
      <c r="S33" s="8">
        <v>1301</v>
      </c>
    </row>
    <row r="34" spans="1:19" ht="12.75" customHeight="1" x14ac:dyDescent="0.25">
      <c r="A34" s="43">
        <v>191</v>
      </c>
      <c r="B34" s="9" t="s">
        <v>46</v>
      </c>
      <c r="C34" s="8">
        <v>5911</v>
      </c>
      <c r="D34" s="8">
        <v>267</v>
      </c>
      <c r="E34" s="8" t="s">
        <v>389</v>
      </c>
      <c r="F34" s="8">
        <v>835</v>
      </c>
      <c r="G34" s="8">
        <v>199</v>
      </c>
      <c r="H34" s="8">
        <v>1034</v>
      </c>
      <c r="I34" s="8">
        <v>10</v>
      </c>
      <c r="J34" s="8">
        <v>48</v>
      </c>
      <c r="K34" s="8">
        <v>52</v>
      </c>
      <c r="L34" s="8">
        <v>985</v>
      </c>
      <c r="M34" s="8">
        <v>896</v>
      </c>
      <c r="N34" s="92">
        <v>362</v>
      </c>
      <c r="O34" s="8">
        <v>244</v>
      </c>
      <c r="P34" s="8">
        <v>68</v>
      </c>
      <c r="Q34" s="8">
        <v>14</v>
      </c>
      <c r="R34" s="8">
        <v>868</v>
      </c>
      <c r="S34" s="8">
        <v>292</v>
      </c>
    </row>
    <row r="35" spans="1:19" ht="12.75" customHeight="1" x14ac:dyDescent="0.25">
      <c r="A35" s="43">
        <v>192</v>
      </c>
      <c r="B35" s="9" t="s">
        <v>47</v>
      </c>
      <c r="C35" s="8">
        <v>3582</v>
      </c>
      <c r="D35" s="8">
        <v>282</v>
      </c>
      <c r="E35" s="8" t="s">
        <v>389</v>
      </c>
      <c r="F35" s="8">
        <v>607</v>
      </c>
      <c r="G35" s="8">
        <v>113</v>
      </c>
      <c r="H35" s="8">
        <v>720</v>
      </c>
      <c r="I35" s="8">
        <v>4</v>
      </c>
      <c r="J35" s="8">
        <v>73</v>
      </c>
      <c r="K35" s="8" t="s">
        <v>361</v>
      </c>
      <c r="L35" s="8">
        <v>959</v>
      </c>
      <c r="M35" s="8">
        <v>677</v>
      </c>
      <c r="N35" s="8">
        <v>329</v>
      </c>
      <c r="O35" s="8">
        <v>136</v>
      </c>
      <c r="P35" s="8">
        <v>62</v>
      </c>
      <c r="Q35" s="8">
        <v>12</v>
      </c>
      <c r="R35" s="8">
        <v>924</v>
      </c>
      <c r="S35" s="8">
        <v>299</v>
      </c>
    </row>
    <row r="36" spans="1:19" ht="12.75" customHeight="1" x14ac:dyDescent="0.25">
      <c r="A36" s="43" t="s">
        <v>413</v>
      </c>
      <c r="B36" s="9" t="s">
        <v>402</v>
      </c>
      <c r="C36" s="8" t="s">
        <v>361</v>
      </c>
      <c r="D36" s="8" t="s">
        <v>361</v>
      </c>
      <c r="E36" s="8" t="s">
        <v>389</v>
      </c>
      <c r="F36" s="8">
        <v>181</v>
      </c>
      <c r="G36" s="8">
        <v>27</v>
      </c>
      <c r="H36" s="8">
        <v>208</v>
      </c>
      <c r="I36" s="8">
        <v>12</v>
      </c>
      <c r="J36" s="8">
        <v>6</v>
      </c>
      <c r="K36" s="8" t="s">
        <v>361</v>
      </c>
      <c r="L36" s="92" t="s">
        <v>361</v>
      </c>
      <c r="M36" s="8" t="s">
        <v>361</v>
      </c>
      <c r="N36" s="8" t="s">
        <v>361</v>
      </c>
      <c r="O36" s="8" t="s">
        <v>361</v>
      </c>
      <c r="P36" s="8" t="s">
        <v>361</v>
      </c>
      <c r="Q36" s="8" t="s">
        <v>361</v>
      </c>
      <c r="R36" s="8" t="s">
        <v>361</v>
      </c>
      <c r="S36" s="8" t="s">
        <v>361</v>
      </c>
    </row>
    <row r="37" spans="1:19" s="48" customFormat="1" ht="22.5" customHeight="1" x14ac:dyDescent="0.25">
      <c r="A37" s="97" t="s">
        <v>388</v>
      </c>
      <c r="B37" s="182"/>
      <c r="C37" s="98">
        <v>215059</v>
      </c>
      <c r="D37" s="98">
        <v>7442</v>
      </c>
      <c r="E37" s="104" t="s">
        <v>389</v>
      </c>
      <c r="F37" s="104">
        <v>33201</v>
      </c>
      <c r="G37" s="104">
        <v>6857</v>
      </c>
      <c r="H37" s="104">
        <v>40058</v>
      </c>
      <c r="I37" s="104">
        <v>717</v>
      </c>
      <c r="J37" s="104">
        <v>2079</v>
      </c>
      <c r="K37" s="104">
        <v>1130</v>
      </c>
      <c r="L37" s="104">
        <v>40060</v>
      </c>
      <c r="M37" s="104">
        <v>41283</v>
      </c>
      <c r="N37" s="104">
        <v>8373</v>
      </c>
      <c r="O37" s="104">
        <v>7951</v>
      </c>
      <c r="P37" s="104">
        <v>3083</v>
      </c>
      <c r="Q37" s="104">
        <v>518</v>
      </c>
      <c r="R37" s="104">
        <v>35251</v>
      </c>
      <c r="S37" s="104">
        <v>10825</v>
      </c>
    </row>
    <row r="38" spans="1:19" s="48" customFormat="1" ht="12.75" customHeight="1" x14ac:dyDescent="0.25">
      <c r="A38" s="102">
        <v>305</v>
      </c>
      <c r="B38" s="181" t="s">
        <v>56</v>
      </c>
      <c r="C38" s="103">
        <v>2778</v>
      </c>
      <c r="D38" s="103">
        <v>371</v>
      </c>
      <c r="E38" s="121" t="s">
        <v>389</v>
      </c>
      <c r="F38" s="121">
        <v>365</v>
      </c>
      <c r="G38" s="121">
        <v>94</v>
      </c>
      <c r="H38" s="121">
        <v>459</v>
      </c>
      <c r="I38" s="121">
        <v>7</v>
      </c>
      <c r="J38" s="121">
        <v>68</v>
      </c>
      <c r="K38" s="121">
        <v>23</v>
      </c>
      <c r="L38" s="121">
        <v>701</v>
      </c>
      <c r="M38" s="121">
        <v>549</v>
      </c>
      <c r="N38" s="121">
        <v>157</v>
      </c>
      <c r="O38" s="121">
        <v>159</v>
      </c>
      <c r="P38" s="121">
        <v>34</v>
      </c>
      <c r="Q38" s="121">
        <v>12</v>
      </c>
      <c r="R38" s="121">
        <v>655</v>
      </c>
      <c r="S38" s="121">
        <v>264</v>
      </c>
    </row>
    <row r="39" spans="1:19" ht="12.75" customHeight="1" x14ac:dyDescent="0.25">
      <c r="A39" s="43">
        <v>319</v>
      </c>
      <c r="B39" s="9" t="s">
        <v>57</v>
      </c>
      <c r="C39" s="8">
        <v>2012</v>
      </c>
      <c r="D39" s="8">
        <v>127</v>
      </c>
      <c r="E39" s="8" t="s">
        <v>389</v>
      </c>
      <c r="F39" s="8">
        <v>303</v>
      </c>
      <c r="G39" s="8">
        <v>73</v>
      </c>
      <c r="H39" s="8">
        <v>376</v>
      </c>
      <c r="I39" s="8">
        <v>7</v>
      </c>
      <c r="J39" s="8">
        <v>45</v>
      </c>
      <c r="K39" s="8">
        <v>1</v>
      </c>
      <c r="L39" s="8">
        <v>350</v>
      </c>
      <c r="M39" s="8">
        <v>359</v>
      </c>
      <c r="N39" s="8">
        <v>93</v>
      </c>
      <c r="O39" s="8">
        <v>311</v>
      </c>
      <c r="P39" s="8">
        <v>29</v>
      </c>
      <c r="Q39" s="8">
        <v>15</v>
      </c>
      <c r="R39" s="8">
        <v>507</v>
      </c>
      <c r="S39" s="8">
        <v>177</v>
      </c>
    </row>
    <row r="40" spans="1:19" ht="12.75" customHeight="1" x14ac:dyDescent="0.25">
      <c r="A40" s="43">
        <v>330</v>
      </c>
      <c r="B40" s="9" t="s">
        <v>58</v>
      </c>
      <c r="C40" s="8">
        <v>2772</v>
      </c>
      <c r="D40" s="8">
        <v>208</v>
      </c>
      <c r="E40" s="8" t="s">
        <v>389</v>
      </c>
      <c r="F40" s="8">
        <v>434</v>
      </c>
      <c r="G40" s="8">
        <v>71</v>
      </c>
      <c r="H40" s="8">
        <v>505</v>
      </c>
      <c r="I40" s="8">
        <v>2</v>
      </c>
      <c r="J40" s="8">
        <v>33</v>
      </c>
      <c r="K40" s="8">
        <v>5</v>
      </c>
      <c r="L40" s="8">
        <v>573</v>
      </c>
      <c r="M40" s="8">
        <v>379</v>
      </c>
      <c r="N40" s="8">
        <v>258</v>
      </c>
      <c r="O40" s="8">
        <v>147</v>
      </c>
      <c r="P40" s="8">
        <v>50</v>
      </c>
      <c r="Q40" s="8">
        <v>8</v>
      </c>
      <c r="R40" s="8">
        <v>488</v>
      </c>
      <c r="S40" s="8">
        <v>171</v>
      </c>
    </row>
    <row r="41" spans="1:19" ht="12.75" customHeight="1" x14ac:dyDescent="0.25">
      <c r="A41" s="43">
        <v>331</v>
      </c>
      <c r="B41" s="9" t="s">
        <v>59</v>
      </c>
      <c r="C41" s="8">
        <v>3863</v>
      </c>
      <c r="D41" s="8">
        <v>216</v>
      </c>
      <c r="E41" s="8" t="s">
        <v>389</v>
      </c>
      <c r="F41" s="8">
        <v>671</v>
      </c>
      <c r="G41" s="8">
        <v>189</v>
      </c>
      <c r="H41" s="8">
        <v>860</v>
      </c>
      <c r="I41" s="8">
        <v>9</v>
      </c>
      <c r="J41" s="8">
        <v>72</v>
      </c>
      <c r="K41" s="8">
        <v>13</v>
      </c>
      <c r="L41" s="8">
        <v>777</v>
      </c>
      <c r="M41" s="8">
        <v>440</v>
      </c>
      <c r="N41" s="92">
        <v>609</v>
      </c>
      <c r="O41" s="8">
        <v>431</v>
      </c>
      <c r="P41" s="8">
        <v>64</v>
      </c>
      <c r="Q41" s="8">
        <v>13</v>
      </c>
      <c r="R41" s="8">
        <v>1061</v>
      </c>
      <c r="S41" s="8">
        <v>375</v>
      </c>
    </row>
    <row r="42" spans="1:19" ht="12.75" customHeight="1" x14ac:dyDescent="0.25">
      <c r="A42" s="43">
        <v>360</v>
      </c>
      <c r="B42" s="9" t="s">
        <v>60</v>
      </c>
      <c r="C42" s="8">
        <v>6211</v>
      </c>
      <c r="D42" s="8">
        <v>231</v>
      </c>
      <c r="E42" s="8" t="s">
        <v>389</v>
      </c>
      <c r="F42" s="8">
        <v>1369</v>
      </c>
      <c r="G42" s="8">
        <v>240</v>
      </c>
      <c r="H42" s="8">
        <v>1609</v>
      </c>
      <c r="I42" s="8">
        <v>7</v>
      </c>
      <c r="J42" s="8">
        <v>96</v>
      </c>
      <c r="K42" s="8">
        <v>8</v>
      </c>
      <c r="L42" s="8">
        <v>983</v>
      </c>
      <c r="M42" s="8">
        <v>611</v>
      </c>
      <c r="N42" s="92">
        <v>893</v>
      </c>
      <c r="O42" s="8">
        <v>594</v>
      </c>
      <c r="P42" s="8">
        <v>106</v>
      </c>
      <c r="Q42" s="8">
        <v>49</v>
      </c>
      <c r="R42" s="8">
        <v>1400</v>
      </c>
      <c r="S42" s="8">
        <v>480</v>
      </c>
    </row>
    <row r="43" spans="1:19" ht="12.75" customHeight="1" x14ac:dyDescent="0.25">
      <c r="A43" s="43">
        <v>380</v>
      </c>
      <c r="B43" s="9" t="s">
        <v>61</v>
      </c>
      <c r="C43" s="8">
        <v>23240</v>
      </c>
      <c r="D43" s="8">
        <v>1079</v>
      </c>
      <c r="E43" s="8" t="s">
        <v>389</v>
      </c>
      <c r="F43" s="8">
        <v>3285</v>
      </c>
      <c r="G43" s="8">
        <v>591</v>
      </c>
      <c r="H43" s="8">
        <v>3876</v>
      </c>
      <c r="I43" s="8">
        <v>17</v>
      </c>
      <c r="J43" s="8">
        <v>300</v>
      </c>
      <c r="K43" s="8">
        <v>39</v>
      </c>
      <c r="L43" s="8">
        <v>4384</v>
      </c>
      <c r="M43" s="8">
        <v>3280</v>
      </c>
      <c r="N43" s="92">
        <v>2049</v>
      </c>
      <c r="O43" s="8">
        <v>1092</v>
      </c>
      <c r="P43" s="8">
        <v>349</v>
      </c>
      <c r="Q43" s="8">
        <v>69</v>
      </c>
      <c r="R43" s="8">
        <v>4114</v>
      </c>
      <c r="S43" s="8">
        <v>1471</v>
      </c>
    </row>
    <row r="44" spans="1:19" ht="12.75" customHeight="1" x14ac:dyDescent="0.25">
      <c r="A44" s="43">
        <v>381</v>
      </c>
      <c r="B44" s="9" t="s">
        <v>62</v>
      </c>
      <c r="C44" s="8">
        <v>7240</v>
      </c>
      <c r="D44" s="8">
        <v>515</v>
      </c>
      <c r="E44" s="8" t="s">
        <v>389</v>
      </c>
      <c r="F44" s="8">
        <v>1163</v>
      </c>
      <c r="G44" s="8">
        <v>278</v>
      </c>
      <c r="H44" s="8">
        <v>1441</v>
      </c>
      <c r="I44" s="8">
        <v>8</v>
      </c>
      <c r="J44" s="8">
        <v>153</v>
      </c>
      <c r="K44" s="8">
        <v>11</v>
      </c>
      <c r="L44" s="8">
        <v>1640</v>
      </c>
      <c r="M44" s="8">
        <v>1112</v>
      </c>
      <c r="N44" s="92">
        <v>1062</v>
      </c>
      <c r="O44" s="8">
        <v>322</v>
      </c>
      <c r="P44" s="8">
        <v>132</v>
      </c>
      <c r="Q44" s="8">
        <v>21</v>
      </c>
      <c r="R44" s="8">
        <v>1700</v>
      </c>
      <c r="S44" s="8">
        <v>569</v>
      </c>
    </row>
    <row r="45" spans="1:19" ht="12.75" customHeight="1" x14ac:dyDescent="0.25">
      <c r="A45" s="43">
        <v>382</v>
      </c>
      <c r="B45" s="9" t="s">
        <v>63</v>
      </c>
      <c r="C45" s="8">
        <v>4885</v>
      </c>
      <c r="D45" s="8">
        <v>305</v>
      </c>
      <c r="E45" s="8" t="s">
        <v>389</v>
      </c>
      <c r="F45" s="8">
        <v>768</v>
      </c>
      <c r="G45" s="8">
        <v>176</v>
      </c>
      <c r="H45" s="8">
        <v>944</v>
      </c>
      <c r="I45" s="8">
        <v>3</v>
      </c>
      <c r="J45" s="8">
        <v>108</v>
      </c>
      <c r="K45" s="8">
        <v>10</v>
      </c>
      <c r="L45" s="92">
        <v>1238</v>
      </c>
      <c r="M45" s="8">
        <v>800</v>
      </c>
      <c r="N45" s="8">
        <v>1029</v>
      </c>
      <c r="O45" s="8">
        <v>576</v>
      </c>
      <c r="P45" s="8">
        <v>147</v>
      </c>
      <c r="Q45" s="8">
        <v>32</v>
      </c>
      <c r="R45" s="8">
        <v>1529</v>
      </c>
      <c r="S45" s="8">
        <v>449</v>
      </c>
    </row>
    <row r="46" spans="1:19" s="48" customFormat="1" ht="22.5" customHeight="1" x14ac:dyDescent="0.25">
      <c r="A46" s="97" t="s">
        <v>414</v>
      </c>
      <c r="B46" s="182"/>
      <c r="C46" s="98">
        <v>53001</v>
      </c>
      <c r="D46" s="98">
        <v>3052</v>
      </c>
      <c r="E46" s="104" t="s">
        <v>389</v>
      </c>
      <c r="F46" s="104">
        <v>8358</v>
      </c>
      <c r="G46" s="104">
        <v>1712</v>
      </c>
      <c r="H46" s="104">
        <v>10070</v>
      </c>
      <c r="I46" s="104">
        <v>60</v>
      </c>
      <c r="J46" s="104">
        <v>875</v>
      </c>
      <c r="K46" s="104">
        <v>110</v>
      </c>
      <c r="L46" s="104">
        <v>10646</v>
      </c>
      <c r="M46" s="104">
        <v>7530</v>
      </c>
      <c r="N46" s="104">
        <v>6150</v>
      </c>
      <c r="O46" s="104">
        <v>3632</v>
      </c>
      <c r="P46" s="104">
        <v>911</v>
      </c>
      <c r="Q46" s="104">
        <v>219</v>
      </c>
      <c r="R46" s="104">
        <v>11454</v>
      </c>
      <c r="S46" s="104">
        <v>3956</v>
      </c>
    </row>
    <row r="47" spans="1:19" ht="12.75" customHeight="1" x14ac:dyDescent="0.25">
      <c r="A47" s="43">
        <v>428</v>
      </c>
      <c r="B47" s="9" t="s">
        <v>64</v>
      </c>
      <c r="C47" s="8">
        <v>1699</v>
      </c>
      <c r="D47" s="8">
        <v>127</v>
      </c>
      <c r="E47" s="8" t="s">
        <v>389</v>
      </c>
      <c r="F47" s="8">
        <v>300</v>
      </c>
      <c r="G47" s="8">
        <v>67</v>
      </c>
      <c r="H47" s="8">
        <v>367</v>
      </c>
      <c r="I47" s="8">
        <v>2</v>
      </c>
      <c r="J47" s="8">
        <v>42</v>
      </c>
      <c r="K47" s="8">
        <v>1</v>
      </c>
      <c r="L47" s="8">
        <v>487</v>
      </c>
      <c r="M47" s="8">
        <v>371</v>
      </c>
      <c r="N47" s="92">
        <v>315</v>
      </c>
      <c r="O47" s="8">
        <v>70</v>
      </c>
      <c r="P47" s="8">
        <v>49</v>
      </c>
      <c r="Q47" s="8">
        <v>4</v>
      </c>
      <c r="R47" s="8">
        <v>532</v>
      </c>
      <c r="S47" s="8">
        <v>197</v>
      </c>
    </row>
    <row r="48" spans="1:19" s="48" customFormat="1" ht="12.75" customHeight="1" x14ac:dyDescent="0.25">
      <c r="A48" s="102">
        <v>461</v>
      </c>
      <c r="B48" s="181" t="s">
        <v>65</v>
      </c>
      <c r="C48" s="103">
        <v>1712</v>
      </c>
      <c r="D48" s="103">
        <v>126</v>
      </c>
      <c r="E48" s="121" t="s">
        <v>389</v>
      </c>
      <c r="F48" s="121">
        <v>335</v>
      </c>
      <c r="G48" s="121">
        <v>73</v>
      </c>
      <c r="H48" s="121">
        <v>408</v>
      </c>
      <c r="I48" s="121" t="s">
        <v>361</v>
      </c>
      <c r="J48" s="121">
        <v>50</v>
      </c>
      <c r="K48" s="121">
        <v>6</v>
      </c>
      <c r="L48" s="121">
        <v>459</v>
      </c>
      <c r="M48" s="121">
        <v>341</v>
      </c>
      <c r="N48" s="121">
        <v>263</v>
      </c>
      <c r="O48" s="121">
        <v>103</v>
      </c>
      <c r="P48" s="121">
        <v>33</v>
      </c>
      <c r="Q48" s="121">
        <v>3</v>
      </c>
      <c r="R48" s="121">
        <v>515</v>
      </c>
      <c r="S48" s="121">
        <v>175</v>
      </c>
    </row>
    <row r="49" spans="1:19" s="48" customFormat="1" ht="12.75" customHeight="1" x14ac:dyDescent="0.25">
      <c r="A49" s="102">
        <v>480</v>
      </c>
      <c r="B49" s="181" t="s">
        <v>66</v>
      </c>
      <c r="C49" s="103">
        <v>7254</v>
      </c>
      <c r="D49" s="103">
        <v>584</v>
      </c>
      <c r="E49" s="121" t="s">
        <v>389</v>
      </c>
      <c r="F49" s="121">
        <v>1055</v>
      </c>
      <c r="G49" s="121">
        <v>365</v>
      </c>
      <c r="H49" s="121">
        <v>1420</v>
      </c>
      <c r="I49" s="121">
        <v>14</v>
      </c>
      <c r="J49" s="121">
        <v>148</v>
      </c>
      <c r="K49" s="121">
        <v>13</v>
      </c>
      <c r="L49" s="121">
        <v>1576</v>
      </c>
      <c r="M49" s="121">
        <v>1375</v>
      </c>
      <c r="N49" s="121">
        <v>776</v>
      </c>
      <c r="O49" s="121">
        <v>189</v>
      </c>
      <c r="P49" s="121">
        <v>132</v>
      </c>
      <c r="Q49" s="121">
        <v>11</v>
      </c>
      <c r="R49" s="121">
        <v>1770</v>
      </c>
      <c r="S49" s="121">
        <v>636</v>
      </c>
    </row>
    <row r="50" spans="1:19" ht="12.75" customHeight="1" x14ac:dyDescent="0.25">
      <c r="A50" s="43">
        <v>481</v>
      </c>
      <c r="B50" s="9" t="s">
        <v>67</v>
      </c>
      <c r="C50" s="8">
        <v>1161</v>
      </c>
      <c r="D50" s="8">
        <v>160</v>
      </c>
      <c r="E50" s="8" t="s">
        <v>389</v>
      </c>
      <c r="F50" s="8">
        <v>138</v>
      </c>
      <c r="G50" s="8">
        <v>11</v>
      </c>
      <c r="H50" s="8">
        <v>149</v>
      </c>
      <c r="I50" s="8" t="s">
        <v>361</v>
      </c>
      <c r="J50" s="8">
        <v>27</v>
      </c>
      <c r="K50" s="8">
        <v>1</v>
      </c>
      <c r="L50" s="8">
        <v>219</v>
      </c>
      <c r="M50" s="8">
        <v>332</v>
      </c>
      <c r="N50" s="92">
        <v>36</v>
      </c>
      <c r="O50" s="8">
        <v>42</v>
      </c>
      <c r="P50" s="8">
        <v>3</v>
      </c>
      <c r="Q50" s="8">
        <v>4</v>
      </c>
      <c r="R50" s="8">
        <v>270</v>
      </c>
      <c r="S50" s="8">
        <v>117</v>
      </c>
    </row>
    <row r="51" spans="1:19" ht="12.75" customHeight="1" x14ac:dyDescent="0.25">
      <c r="A51" s="43">
        <v>482</v>
      </c>
      <c r="B51" s="9" t="s">
        <v>68</v>
      </c>
      <c r="C51" s="8">
        <v>2632</v>
      </c>
      <c r="D51" s="8">
        <v>164</v>
      </c>
      <c r="E51" s="8" t="s">
        <v>389</v>
      </c>
      <c r="F51" s="8">
        <v>389</v>
      </c>
      <c r="G51" s="8">
        <v>64</v>
      </c>
      <c r="H51" s="8">
        <v>453</v>
      </c>
      <c r="I51" s="8">
        <v>2</v>
      </c>
      <c r="J51" s="8">
        <v>51</v>
      </c>
      <c r="K51" s="8" t="s">
        <v>361</v>
      </c>
      <c r="L51" s="8">
        <v>604</v>
      </c>
      <c r="M51" s="8">
        <v>428</v>
      </c>
      <c r="N51" s="92">
        <v>360</v>
      </c>
      <c r="O51" s="8">
        <v>71</v>
      </c>
      <c r="P51" s="8">
        <v>36</v>
      </c>
      <c r="Q51" s="8">
        <v>4</v>
      </c>
      <c r="R51" s="8">
        <v>738</v>
      </c>
      <c r="S51" s="8">
        <v>278</v>
      </c>
    </row>
    <row r="52" spans="1:19" ht="12.75" customHeight="1" x14ac:dyDescent="0.25">
      <c r="A52" s="43">
        <v>483</v>
      </c>
      <c r="B52" s="9" t="s">
        <v>69</v>
      </c>
      <c r="C52" s="8">
        <v>4655</v>
      </c>
      <c r="D52" s="8">
        <v>301</v>
      </c>
      <c r="E52" s="8" t="s">
        <v>389</v>
      </c>
      <c r="F52" s="8">
        <v>652</v>
      </c>
      <c r="G52" s="8">
        <v>118</v>
      </c>
      <c r="H52" s="8">
        <v>770</v>
      </c>
      <c r="I52" s="8">
        <v>4</v>
      </c>
      <c r="J52" s="8">
        <v>74</v>
      </c>
      <c r="K52" s="8">
        <v>13</v>
      </c>
      <c r="L52" s="8">
        <v>1070</v>
      </c>
      <c r="M52" s="8">
        <v>802</v>
      </c>
      <c r="N52" s="8">
        <v>529</v>
      </c>
      <c r="O52" s="8">
        <v>125</v>
      </c>
      <c r="P52" s="8">
        <v>67</v>
      </c>
      <c r="Q52" s="8">
        <v>3</v>
      </c>
      <c r="R52" s="8">
        <v>1186</v>
      </c>
      <c r="S52" s="8">
        <v>480</v>
      </c>
    </row>
    <row r="53" spans="1:19" ht="12.75" customHeight="1" x14ac:dyDescent="0.25">
      <c r="A53" s="43">
        <v>484</v>
      </c>
      <c r="B53" s="9" t="s">
        <v>70</v>
      </c>
      <c r="C53" s="8">
        <v>14146</v>
      </c>
      <c r="D53" s="8">
        <v>962</v>
      </c>
      <c r="E53" s="8" t="s">
        <v>389</v>
      </c>
      <c r="F53" s="8">
        <v>2045</v>
      </c>
      <c r="G53" s="8">
        <v>391</v>
      </c>
      <c r="H53" s="8">
        <v>2436</v>
      </c>
      <c r="I53" s="8">
        <v>41</v>
      </c>
      <c r="J53" s="8">
        <v>241</v>
      </c>
      <c r="K53" s="8">
        <v>90</v>
      </c>
      <c r="L53" s="8">
        <v>2622</v>
      </c>
      <c r="M53" s="8">
        <v>2310</v>
      </c>
      <c r="N53" s="92">
        <v>1099</v>
      </c>
      <c r="O53" s="8">
        <v>338</v>
      </c>
      <c r="P53" s="8">
        <v>133</v>
      </c>
      <c r="Q53" s="8">
        <v>30</v>
      </c>
      <c r="R53" s="8">
        <v>2884</v>
      </c>
      <c r="S53" s="8">
        <v>1352</v>
      </c>
    </row>
    <row r="54" spans="1:19" ht="12.75" customHeight="1" x14ac:dyDescent="0.25">
      <c r="A54" s="43">
        <v>486</v>
      </c>
      <c r="B54" s="9" t="s">
        <v>71</v>
      </c>
      <c r="C54" s="8">
        <v>5350</v>
      </c>
      <c r="D54" s="8">
        <v>421</v>
      </c>
      <c r="E54" s="8" t="s">
        <v>389</v>
      </c>
      <c r="F54" s="8">
        <v>918</v>
      </c>
      <c r="G54" s="8">
        <v>152</v>
      </c>
      <c r="H54" s="8">
        <v>1070</v>
      </c>
      <c r="I54" s="8">
        <v>14</v>
      </c>
      <c r="J54" s="8">
        <v>102</v>
      </c>
      <c r="K54" s="8">
        <v>4</v>
      </c>
      <c r="L54" s="8">
        <v>1179</v>
      </c>
      <c r="M54" s="8">
        <v>903</v>
      </c>
      <c r="N54" s="92">
        <v>524</v>
      </c>
      <c r="O54" s="8">
        <v>178</v>
      </c>
      <c r="P54" s="8">
        <v>101</v>
      </c>
      <c r="Q54" s="8">
        <v>10</v>
      </c>
      <c r="R54" s="8">
        <v>1178</v>
      </c>
      <c r="S54" s="8">
        <v>432</v>
      </c>
    </row>
    <row r="55" spans="1:19" ht="12.75" customHeight="1" x14ac:dyDescent="0.25">
      <c r="A55" s="43">
        <v>488</v>
      </c>
      <c r="B55" s="9" t="s">
        <v>72</v>
      </c>
      <c r="C55" s="8">
        <v>1540</v>
      </c>
      <c r="D55" s="8">
        <v>197</v>
      </c>
      <c r="E55" s="8" t="s">
        <v>389</v>
      </c>
      <c r="F55" s="8">
        <v>278</v>
      </c>
      <c r="G55" s="8">
        <v>65</v>
      </c>
      <c r="H55" s="8">
        <v>343</v>
      </c>
      <c r="I55" s="8">
        <v>3</v>
      </c>
      <c r="J55" s="8">
        <v>31</v>
      </c>
      <c r="K55" s="8">
        <v>4</v>
      </c>
      <c r="L55" s="92">
        <v>398</v>
      </c>
      <c r="M55" s="8">
        <v>381</v>
      </c>
      <c r="N55" s="8">
        <v>151</v>
      </c>
      <c r="O55" s="8">
        <v>83</v>
      </c>
      <c r="P55" s="8">
        <v>36</v>
      </c>
      <c r="Q55" s="8">
        <v>8</v>
      </c>
      <c r="R55" s="8">
        <v>428</v>
      </c>
      <c r="S55" s="8">
        <v>125</v>
      </c>
    </row>
    <row r="56" spans="1:19" s="48" customFormat="1" ht="22.5" customHeight="1" x14ac:dyDescent="0.25">
      <c r="A56" s="97" t="s">
        <v>415</v>
      </c>
      <c r="B56" s="182"/>
      <c r="C56" s="98">
        <v>40149</v>
      </c>
      <c r="D56" s="98">
        <v>3042</v>
      </c>
      <c r="E56" s="104" t="s">
        <v>389</v>
      </c>
      <c r="F56" s="104">
        <v>6110</v>
      </c>
      <c r="G56" s="104">
        <v>1306</v>
      </c>
      <c r="H56" s="104">
        <v>7416</v>
      </c>
      <c r="I56" s="104">
        <v>80</v>
      </c>
      <c r="J56" s="104">
        <v>766</v>
      </c>
      <c r="K56" s="104">
        <v>132</v>
      </c>
      <c r="L56" s="104">
        <v>8614</v>
      </c>
      <c r="M56" s="104">
        <v>7243</v>
      </c>
      <c r="N56" s="104">
        <v>4053</v>
      </c>
      <c r="O56" s="104">
        <v>1199</v>
      </c>
      <c r="P56" s="104">
        <v>590</v>
      </c>
      <c r="Q56" s="104">
        <v>77</v>
      </c>
      <c r="R56" s="104">
        <v>9501</v>
      </c>
      <c r="S56" s="104">
        <v>3792</v>
      </c>
    </row>
    <row r="57" spans="1:19" ht="12.75" customHeight="1" x14ac:dyDescent="0.25">
      <c r="A57" s="43">
        <v>509</v>
      </c>
      <c r="B57" s="9" t="s">
        <v>73</v>
      </c>
      <c r="C57" s="8">
        <v>1301</v>
      </c>
      <c r="D57" s="8">
        <v>72</v>
      </c>
      <c r="E57" s="8" t="s">
        <v>389</v>
      </c>
      <c r="F57" s="8">
        <v>239</v>
      </c>
      <c r="G57" s="8">
        <v>47</v>
      </c>
      <c r="H57" s="8">
        <v>286</v>
      </c>
      <c r="I57" s="8" t="s">
        <v>361</v>
      </c>
      <c r="J57" s="8">
        <v>15</v>
      </c>
      <c r="K57" s="8">
        <v>4</v>
      </c>
      <c r="L57" s="8">
        <v>308</v>
      </c>
      <c r="M57" s="8">
        <v>236</v>
      </c>
      <c r="N57" s="92">
        <v>292</v>
      </c>
      <c r="O57" s="8">
        <v>21</v>
      </c>
      <c r="P57" s="8">
        <v>22</v>
      </c>
      <c r="Q57" s="8">
        <v>1</v>
      </c>
      <c r="R57" s="8">
        <v>381</v>
      </c>
      <c r="S57" s="8">
        <v>140</v>
      </c>
    </row>
    <row r="58" spans="1:19" ht="12.75" customHeight="1" x14ac:dyDescent="0.25">
      <c r="A58" s="43">
        <v>512</v>
      </c>
      <c r="B58" s="9" t="s">
        <v>74</v>
      </c>
      <c r="C58" s="8">
        <v>902</v>
      </c>
      <c r="D58" s="8">
        <v>40</v>
      </c>
      <c r="E58" s="8" t="s">
        <v>389</v>
      </c>
      <c r="F58" s="8">
        <v>157</v>
      </c>
      <c r="G58" s="8">
        <v>17</v>
      </c>
      <c r="H58" s="8">
        <v>174</v>
      </c>
      <c r="I58" s="8">
        <v>1</v>
      </c>
      <c r="J58" s="8">
        <v>10</v>
      </c>
      <c r="K58" s="8">
        <v>3</v>
      </c>
      <c r="L58" s="8">
        <v>183</v>
      </c>
      <c r="M58" s="8">
        <v>144</v>
      </c>
      <c r="N58" s="92">
        <v>203</v>
      </c>
      <c r="O58" s="8">
        <v>23</v>
      </c>
      <c r="P58" s="8">
        <v>18</v>
      </c>
      <c r="Q58" s="8">
        <v>2</v>
      </c>
      <c r="R58" s="8">
        <v>279</v>
      </c>
      <c r="S58" s="8">
        <v>66</v>
      </c>
    </row>
    <row r="59" spans="1:19" ht="12.75" customHeight="1" x14ac:dyDescent="0.25">
      <c r="A59" s="43">
        <v>513</v>
      </c>
      <c r="B59" s="9" t="s">
        <v>75</v>
      </c>
      <c r="C59" s="8">
        <v>1993</v>
      </c>
      <c r="D59" s="8">
        <v>95</v>
      </c>
      <c r="E59" s="8" t="s">
        <v>389</v>
      </c>
      <c r="F59" s="8">
        <v>300</v>
      </c>
      <c r="G59" s="8">
        <v>57</v>
      </c>
      <c r="H59" s="8">
        <v>357</v>
      </c>
      <c r="I59" s="8">
        <v>3</v>
      </c>
      <c r="J59" s="8">
        <v>33</v>
      </c>
      <c r="K59" s="8">
        <v>3</v>
      </c>
      <c r="L59" s="8">
        <v>481</v>
      </c>
      <c r="M59" s="8">
        <v>320</v>
      </c>
      <c r="N59" s="92">
        <v>401</v>
      </c>
      <c r="O59" s="8">
        <v>50</v>
      </c>
      <c r="P59" s="8">
        <v>47</v>
      </c>
      <c r="Q59" s="8">
        <v>3</v>
      </c>
      <c r="R59" s="8">
        <v>551</v>
      </c>
      <c r="S59" s="8">
        <v>184</v>
      </c>
    </row>
    <row r="60" spans="1:19" s="48" customFormat="1" ht="12.75" customHeight="1" x14ac:dyDescent="0.25">
      <c r="A60" s="102">
        <v>560</v>
      </c>
      <c r="B60" s="181" t="s">
        <v>76</v>
      </c>
      <c r="C60" s="103">
        <v>885</v>
      </c>
      <c r="D60" s="103">
        <v>65</v>
      </c>
      <c r="E60" s="121" t="s">
        <v>389</v>
      </c>
      <c r="F60" s="121">
        <v>112</v>
      </c>
      <c r="G60" s="121">
        <v>21</v>
      </c>
      <c r="H60" s="121">
        <v>133</v>
      </c>
      <c r="I60" s="121">
        <v>3</v>
      </c>
      <c r="J60" s="121">
        <v>14</v>
      </c>
      <c r="K60" s="121">
        <v>10</v>
      </c>
      <c r="L60" s="121">
        <v>275</v>
      </c>
      <c r="M60" s="121">
        <v>203</v>
      </c>
      <c r="N60" s="121">
        <v>188</v>
      </c>
      <c r="O60" s="121">
        <v>19</v>
      </c>
      <c r="P60" s="121">
        <v>9</v>
      </c>
      <c r="Q60" s="121">
        <v>2</v>
      </c>
      <c r="R60" s="121">
        <v>276</v>
      </c>
      <c r="S60" s="121">
        <v>93</v>
      </c>
    </row>
    <row r="61" spans="1:19" s="48" customFormat="1" ht="12.75" customHeight="1" x14ac:dyDescent="0.25">
      <c r="A61" s="102">
        <v>561</v>
      </c>
      <c r="B61" s="181" t="s">
        <v>77</v>
      </c>
      <c r="C61" s="103">
        <v>1940</v>
      </c>
      <c r="D61" s="103">
        <v>141</v>
      </c>
      <c r="E61" s="121" t="s">
        <v>389</v>
      </c>
      <c r="F61" s="121">
        <v>315</v>
      </c>
      <c r="G61" s="121">
        <v>50</v>
      </c>
      <c r="H61" s="121">
        <v>365</v>
      </c>
      <c r="I61" s="121">
        <v>3</v>
      </c>
      <c r="J61" s="121">
        <v>54</v>
      </c>
      <c r="K61" s="121">
        <v>1</v>
      </c>
      <c r="L61" s="121">
        <v>536</v>
      </c>
      <c r="M61" s="121">
        <v>365</v>
      </c>
      <c r="N61" s="121">
        <v>310</v>
      </c>
      <c r="O61" s="121">
        <v>76</v>
      </c>
      <c r="P61" s="121">
        <v>34</v>
      </c>
      <c r="Q61" s="121">
        <v>2</v>
      </c>
      <c r="R61" s="121">
        <v>539</v>
      </c>
      <c r="S61" s="121">
        <v>218</v>
      </c>
    </row>
    <row r="62" spans="1:19" ht="12.75" customHeight="1" x14ac:dyDescent="0.25">
      <c r="A62" s="43">
        <v>562</v>
      </c>
      <c r="B62" s="9" t="s">
        <v>78</v>
      </c>
      <c r="C62" s="8">
        <v>3429</v>
      </c>
      <c r="D62" s="8">
        <v>243</v>
      </c>
      <c r="E62" s="8" t="s">
        <v>389</v>
      </c>
      <c r="F62" s="8">
        <v>555</v>
      </c>
      <c r="G62" s="8">
        <v>109</v>
      </c>
      <c r="H62" s="8">
        <v>664</v>
      </c>
      <c r="I62" s="8">
        <v>10</v>
      </c>
      <c r="J62" s="8">
        <v>81</v>
      </c>
      <c r="K62" s="8">
        <v>87</v>
      </c>
      <c r="L62" s="8">
        <v>983</v>
      </c>
      <c r="M62" s="8">
        <v>727</v>
      </c>
      <c r="N62" s="92">
        <v>429</v>
      </c>
      <c r="O62" s="8">
        <v>108</v>
      </c>
      <c r="P62" s="8">
        <v>48</v>
      </c>
      <c r="Q62" s="8">
        <v>4</v>
      </c>
      <c r="R62" s="8">
        <v>996</v>
      </c>
      <c r="S62" s="8">
        <v>379</v>
      </c>
    </row>
    <row r="63" spans="1:19" ht="12.75" customHeight="1" x14ac:dyDescent="0.25">
      <c r="A63" s="43">
        <v>563</v>
      </c>
      <c r="B63" s="9" t="s">
        <v>79</v>
      </c>
      <c r="C63" s="8">
        <v>1675</v>
      </c>
      <c r="D63" s="8">
        <v>108</v>
      </c>
      <c r="E63" s="8" t="s">
        <v>389</v>
      </c>
      <c r="F63" s="8">
        <v>281</v>
      </c>
      <c r="G63" s="8">
        <v>72</v>
      </c>
      <c r="H63" s="8">
        <v>353</v>
      </c>
      <c r="I63" s="8">
        <v>3</v>
      </c>
      <c r="J63" s="8">
        <v>33</v>
      </c>
      <c r="K63" s="8">
        <v>2</v>
      </c>
      <c r="L63" s="8">
        <v>319</v>
      </c>
      <c r="M63" s="8">
        <v>298</v>
      </c>
      <c r="N63" s="92">
        <v>392</v>
      </c>
      <c r="O63" s="8">
        <v>77</v>
      </c>
      <c r="P63" s="8">
        <v>53</v>
      </c>
      <c r="Q63" s="8">
        <v>5</v>
      </c>
      <c r="R63" s="8">
        <v>548</v>
      </c>
      <c r="S63" s="8">
        <v>190</v>
      </c>
    </row>
    <row r="64" spans="1:19" ht="12.75" customHeight="1" x14ac:dyDescent="0.25">
      <c r="A64" s="43">
        <v>580</v>
      </c>
      <c r="B64" s="9" t="s">
        <v>80</v>
      </c>
      <c r="C64" s="8">
        <v>15325</v>
      </c>
      <c r="D64" s="8">
        <v>997</v>
      </c>
      <c r="E64" s="8" t="s">
        <v>389</v>
      </c>
      <c r="F64" s="8">
        <v>1803</v>
      </c>
      <c r="G64" s="8">
        <v>368</v>
      </c>
      <c r="H64" s="8">
        <v>2171</v>
      </c>
      <c r="I64" s="8">
        <v>23</v>
      </c>
      <c r="J64" s="8">
        <v>200</v>
      </c>
      <c r="K64" s="8">
        <v>30</v>
      </c>
      <c r="L64" s="8">
        <v>3373</v>
      </c>
      <c r="M64" s="8">
        <v>2724</v>
      </c>
      <c r="N64" s="92">
        <v>1454</v>
      </c>
      <c r="O64" s="8">
        <v>206</v>
      </c>
      <c r="P64" s="8">
        <v>150</v>
      </c>
      <c r="Q64" s="8">
        <v>6</v>
      </c>
      <c r="R64" s="8">
        <v>2794</v>
      </c>
      <c r="S64" s="8">
        <v>987</v>
      </c>
    </row>
    <row r="65" spans="1:19" ht="12.75" customHeight="1" x14ac:dyDescent="0.25">
      <c r="A65" s="43">
        <v>581</v>
      </c>
      <c r="B65" s="9" t="s">
        <v>81</v>
      </c>
      <c r="C65" s="8">
        <v>14033</v>
      </c>
      <c r="D65" s="8">
        <v>977</v>
      </c>
      <c r="E65" s="8" t="s">
        <v>389</v>
      </c>
      <c r="F65" s="8">
        <v>1950</v>
      </c>
      <c r="G65" s="8">
        <v>413</v>
      </c>
      <c r="H65" s="8">
        <v>2363</v>
      </c>
      <c r="I65" s="8">
        <v>23</v>
      </c>
      <c r="J65" s="8">
        <v>271</v>
      </c>
      <c r="K65" s="8">
        <v>76</v>
      </c>
      <c r="L65" s="8">
        <v>3086</v>
      </c>
      <c r="M65" s="8">
        <v>2869</v>
      </c>
      <c r="N65" s="8">
        <v>1005</v>
      </c>
      <c r="O65" s="8">
        <v>267</v>
      </c>
      <c r="P65" s="8">
        <v>146</v>
      </c>
      <c r="Q65" s="8">
        <v>15</v>
      </c>
      <c r="R65" s="8">
        <v>3264</v>
      </c>
      <c r="S65" s="8">
        <v>1351</v>
      </c>
    </row>
    <row r="66" spans="1:19" ht="12.75" customHeight="1" x14ac:dyDescent="0.25">
      <c r="A66" s="43">
        <v>582</v>
      </c>
      <c r="B66" s="9" t="s">
        <v>82</v>
      </c>
      <c r="C66" s="8">
        <v>1905</v>
      </c>
      <c r="D66" s="8">
        <v>188</v>
      </c>
      <c r="E66" s="8" t="s">
        <v>389</v>
      </c>
      <c r="F66" s="8">
        <v>347</v>
      </c>
      <c r="G66" s="8">
        <v>75</v>
      </c>
      <c r="H66" s="8">
        <v>422</v>
      </c>
      <c r="I66" s="8">
        <v>6</v>
      </c>
      <c r="J66" s="8">
        <v>49</v>
      </c>
      <c r="K66" s="8" t="s">
        <v>361</v>
      </c>
      <c r="L66" s="8">
        <v>589</v>
      </c>
      <c r="M66" s="8">
        <v>420</v>
      </c>
      <c r="N66" s="92">
        <v>397</v>
      </c>
      <c r="O66" s="8">
        <v>102</v>
      </c>
      <c r="P66" s="8">
        <v>73</v>
      </c>
      <c r="Q66" s="8">
        <v>11</v>
      </c>
      <c r="R66" s="8">
        <v>669</v>
      </c>
      <c r="S66" s="8">
        <v>218</v>
      </c>
    </row>
    <row r="67" spans="1:19" ht="12.75" customHeight="1" x14ac:dyDescent="0.25">
      <c r="A67" s="43">
        <v>583</v>
      </c>
      <c r="B67" s="9" t="s">
        <v>83</v>
      </c>
      <c r="C67" s="8">
        <v>6441</v>
      </c>
      <c r="D67" s="8">
        <v>422</v>
      </c>
      <c r="E67" s="8" t="s">
        <v>389</v>
      </c>
      <c r="F67" s="8">
        <v>913</v>
      </c>
      <c r="G67" s="8">
        <v>166</v>
      </c>
      <c r="H67" s="8">
        <v>1079</v>
      </c>
      <c r="I67" s="8">
        <v>18</v>
      </c>
      <c r="J67" s="8">
        <v>118</v>
      </c>
      <c r="K67" s="8">
        <v>5</v>
      </c>
      <c r="L67" s="8">
        <v>1236</v>
      </c>
      <c r="M67" s="8">
        <v>968</v>
      </c>
      <c r="N67" s="92">
        <v>638</v>
      </c>
      <c r="O67" s="8">
        <v>91</v>
      </c>
      <c r="P67" s="8">
        <v>56</v>
      </c>
      <c r="Q67" s="8">
        <v>12</v>
      </c>
      <c r="R67" s="8">
        <v>1315</v>
      </c>
      <c r="S67" s="8">
        <v>498</v>
      </c>
    </row>
    <row r="68" spans="1:19" ht="12.75" customHeight="1" x14ac:dyDescent="0.25">
      <c r="A68" s="43">
        <v>584</v>
      </c>
      <c r="B68" s="9" t="s">
        <v>84</v>
      </c>
      <c r="C68" s="8">
        <v>1217</v>
      </c>
      <c r="D68" s="8">
        <v>82</v>
      </c>
      <c r="E68" s="8" t="s">
        <v>389</v>
      </c>
      <c r="F68" s="8">
        <v>219</v>
      </c>
      <c r="G68" s="8">
        <v>50</v>
      </c>
      <c r="H68" s="8">
        <v>269</v>
      </c>
      <c r="I68" s="8">
        <v>2</v>
      </c>
      <c r="J68" s="8">
        <v>19</v>
      </c>
      <c r="K68" s="8">
        <v>1</v>
      </c>
      <c r="L68" s="8">
        <v>241</v>
      </c>
      <c r="M68" s="8">
        <v>212</v>
      </c>
      <c r="N68" s="92">
        <v>213</v>
      </c>
      <c r="O68" s="8">
        <v>23</v>
      </c>
      <c r="P68" s="8">
        <v>8</v>
      </c>
      <c r="Q68" s="8" t="s">
        <v>361</v>
      </c>
      <c r="R68" s="8">
        <v>309</v>
      </c>
      <c r="S68" s="8">
        <v>92</v>
      </c>
    </row>
    <row r="69" spans="1:19" ht="12.75" customHeight="1" x14ac:dyDescent="0.25">
      <c r="A69" s="43">
        <v>586</v>
      </c>
      <c r="B69" s="9" t="s">
        <v>85</v>
      </c>
      <c r="C69" s="8">
        <v>4107</v>
      </c>
      <c r="D69" s="8">
        <v>311</v>
      </c>
      <c r="E69" s="8" t="s">
        <v>389</v>
      </c>
      <c r="F69" s="8">
        <v>575</v>
      </c>
      <c r="G69" s="8">
        <v>149</v>
      </c>
      <c r="H69" s="8">
        <v>724</v>
      </c>
      <c r="I69" s="8">
        <v>10</v>
      </c>
      <c r="J69" s="8">
        <v>91</v>
      </c>
      <c r="K69" s="8">
        <v>7</v>
      </c>
      <c r="L69" s="92">
        <v>856</v>
      </c>
      <c r="M69" s="8">
        <v>674</v>
      </c>
      <c r="N69" s="8">
        <v>545</v>
      </c>
      <c r="O69" s="8">
        <v>39</v>
      </c>
      <c r="P69" s="8">
        <v>33</v>
      </c>
      <c r="Q69" s="8">
        <v>1</v>
      </c>
      <c r="R69" s="8">
        <v>918</v>
      </c>
      <c r="S69" s="8">
        <v>341</v>
      </c>
    </row>
    <row r="70" spans="1:19" s="48" customFormat="1" ht="22.5" customHeight="1" x14ac:dyDescent="0.25">
      <c r="A70" s="97" t="s">
        <v>416</v>
      </c>
      <c r="B70" s="182"/>
      <c r="C70" s="98">
        <v>55153</v>
      </c>
      <c r="D70" s="98">
        <v>3741</v>
      </c>
      <c r="E70" s="104" t="s">
        <v>389</v>
      </c>
      <c r="F70" s="104">
        <v>7766</v>
      </c>
      <c r="G70" s="104">
        <v>1594</v>
      </c>
      <c r="H70" s="104">
        <v>9360</v>
      </c>
      <c r="I70" s="104">
        <v>105</v>
      </c>
      <c r="J70" s="104">
        <v>988</v>
      </c>
      <c r="K70" s="104">
        <v>229</v>
      </c>
      <c r="L70" s="104">
        <v>12466</v>
      </c>
      <c r="M70" s="104">
        <v>10160</v>
      </c>
      <c r="N70" s="104">
        <v>6467</v>
      </c>
      <c r="O70" s="104">
        <v>1102</v>
      </c>
      <c r="P70" s="104">
        <v>697</v>
      </c>
      <c r="Q70" s="104">
        <v>64</v>
      </c>
      <c r="R70" s="104">
        <v>12839</v>
      </c>
      <c r="S70" s="104">
        <v>4757</v>
      </c>
    </row>
    <row r="71" spans="1:19" ht="12.75" customHeight="1" x14ac:dyDescent="0.25">
      <c r="A71" s="43">
        <v>604</v>
      </c>
      <c r="B71" s="9" t="s">
        <v>86</v>
      </c>
      <c r="C71" s="8">
        <v>1318</v>
      </c>
      <c r="D71" s="8">
        <v>93</v>
      </c>
      <c r="E71" s="8" t="s">
        <v>389</v>
      </c>
      <c r="F71" s="8">
        <v>229</v>
      </c>
      <c r="G71" s="8">
        <v>34</v>
      </c>
      <c r="H71" s="8">
        <v>263</v>
      </c>
      <c r="I71" s="8" t="s">
        <v>361</v>
      </c>
      <c r="J71" s="8">
        <v>23</v>
      </c>
      <c r="K71" s="8">
        <v>2</v>
      </c>
      <c r="L71" s="8">
        <v>339</v>
      </c>
      <c r="M71" s="8">
        <v>202</v>
      </c>
      <c r="N71" s="92">
        <v>327</v>
      </c>
      <c r="O71" s="8">
        <v>24</v>
      </c>
      <c r="P71" s="8">
        <v>13</v>
      </c>
      <c r="Q71" s="8">
        <v>2</v>
      </c>
      <c r="R71" s="8">
        <v>366</v>
      </c>
      <c r="S71" s="8">
        <v>130</v>
      </c>
    </row>
    <row r="72" spans="1:19" ht="12.75" customHeight="1" x14ac:dyDescent="0.25">
      <c r="A72" s="43">
        <v>617</v>
      </c>
      <c r="B72" s="9" t="s">
        <v>87</v>
      </c>
      <c r="C72" s="8">
        <v>1416</v>
      </c>
      <c r="D72" s="8">
        <v>106</v>
      </c>
      <c r="E72" s="8" t="s">
        <v>389</v>
      </c>
      <c r="F72" s="8">
        <v>233</v>
      </c>
      <c r="G72" s="8">
        <v>40</v>
      </c>
      <c r="H72" s="8">
        <v>273</v>
      </c>
      <c r="I72" s="8" t="s">
        <v>361</v>
      </c>
      <c r="J72" s="8">
        <v>26</v>
      </c>
      <c r="K72" s="8">
        <v>10</v>
      </c>
      <c r="L72" s="8">
        <v>366</v>
      </c>
      <c r="M72" s="8">
        <v>313</v>
      </c>
      <c r="N72" s="92">
        <v>254</v>
      </c>
      <c r="O72" s="8">
        <v>58</v>
      </c>
      <c r="P72" s="8">
        <v>30</v>
      </c>
      <c r="Q72" s="8">
        <v>3</v>
      </c>
      <c r="R72" s="8">
        <v>367</v>
      </c>
      <c r="S72" s="8">
        <v>127</v>
      </c>
    </row>
    <row r="73" spans="1:19" ht="12.75" customHeight="1" x14ac:dyDescent="0.25">
      <c r="A73" s="43">
        <v>642</v>
      </c>
      <c r="B73" s="9" t="s">
        <v>88</v>
      </c>
      <c r="C73" s="8">
        <v>1016</v>
      </c>
      <c r="D73" s="8">
        <v>60</v>
      </c>
      <c r="E73" s="8" t="s">
        <v>389</v>
      </c>
      <c r="F73" s="8">
        <v>161</v>
      </c>
      <c r="G73" s="8">
        <v>29</v>
      </c>
      <c r="H73" s="8">
        <v>190</v>
      </c>
      <c r="I73" s="8">
        <v>2</v>
      </c>
      <c r="J73" s="8">
        <v>25</v>
      </c>
      <c r="K73" s="8">
        <v>1</v>
      </c>
      <c r="L73" s="8">
        <v>197</v>
      </c>
      <c r="M73" s="8">
        <v>271</v>
      </c>
      <c r="N73" s="92">
        <v>172</v>
      </c>
      <c r="O73" s="8">
        <v>10</v>
      </c>
      <c r="P73" s="8">
        <v>7</v>
      </c>
      <c r="Q73" s="8" t="s">
        <v>361</v>
      </c>
      <c r="R73" s="8">
        <v>297</v>
      </c>
      <c r="S73" s="8">
        <v>113</v>
      </c>
    </row>
    <row r="74" spans="1:19" ht="12.75" customHeight="1" x14ac:dyDescent="0.25">
      <c r="A74" s="43">
        <v>643</v>
      </c>
      <c r="B74" s="9" t="s">
        <v>89</v>
      </c>
      <c r="C74" s="8">
        <v>1655</v>
      </c>
      <c r="D74" s="8">
        <v>162</v>
      </c>
      <c r="E74" s="8" t="s">
        <v>389</v>
      </c>
      <c r="F74" s="8">
        <v>285</v>
      </c>
      <c r="G74" s="8">
        <v>85</v>
      </c>
      <c r="H74" s="8">
        <v>370</v>
      </c>
      <c r="I74" s="8">
        <v>11</v>
      </c>
      <c r="J74" s="8">
        <v>31</v>
      </c>
      <c r="K74" s="8">
        <v>8</v>
      </c>
      <c r="L74" s="8">
        <v>444</v>
      </c>
      <c r="M74" s="8">
        <v>435</v>
      </c>
      <c r="N74" s="92">
        <v>302</v>
      </c>
      <c r="O74" s="8">
        <v>39</v>
      </c>
      <c r="P74" s="8">
        <v>19</v>
      </c>
      <c r="Q74" s="8">
        <v>4</v>
      </c>
      <c r="R74" s="8">
        <v>458</v>
      </c>
      <c r="S74" s="8">
        <v>147</v>
      </c>
    </row>
    <row r="75" spans="1:19" ht="12.75" customHeight="1" x14ac:dyDescent="0.25">
      <c r="A75" s="43">
        <v>662</v>
      </c>
      <c r="B75" s="9" t="s">
        <v>90</v>
      </c>
      <c r="C75" s="8">
        <v>4244</v>
      </c>
      <c r="D75" s="8">
        <v>236</v>
      </c>
      <c r="E75" s="8" t="s">
        <v>389</v>
      </c>
      <c r="F75" s="8">
        <v>573</v>
      </c>
      <c r="G75" s="8">
        <v>115</v>
      </c>
      <c r="H75" s="8">
        <v>688</v>
      </c>
      <c r="I75" s="8">
        <v>11</v>
      </c>
      <c r="J75" s="8">
        <v>80</v>
      </c>
      <c r="K75" s="8">
        <v>25</v>
      </c>
      <c r="L75" s="8">
        <v>988</v>
      </c>
      <c r="M75" s="8">
        <v>779</v>
      </c>
      <c r="N75" s="92">
        <v>621</v>
      </c>
      <c r="O75" s="8">
        <v>87</v>
      </c>
      <c r="P75" s="8">
        <v>66</v>
      </c>
      <c r="Q75" s="8">
        <v>4</v>
      </c>
      <c r="R75" s="8">
        <v>1035</v>
      </c>
      <c r="S75" s="8">
        <v>281</v>
      </c>
    </row>
    <row r="76" spans="1:19" s="48" customFormat="1" ht="12.75" customHeight="1" x14ac:dyDescent="0.25">
      <c r="A76" s="102">
        <v>665</v>
      </c>
      <c r="B76" s="181" t="s">
        <v>91</v>
      </c>
      <c r="C76" s="103">
        <v>2242</v>
      </c>
      <c r="D76" s="103">
        <v>156</v>
      </c>
      <c r="E76" s="121" t="s">
        <v>389</v>
      </c>
      <c r="F76" s="121">
        <v>272</v>
      </c>
      <c r="G76" s="121">
        <v>69</v>
      </c>
      <c r="H76" s="121">
        <v>341</v>
      </c>
      <c r="I76" s="121">
        <v>4</v>
      </c>
      <c r="J76" s="121">
        <v>40</v>
      </c>
      <c r="K76" s="121">
        <v>6</v>
      </c>
      <c r="L76" s="121">
        <v>446</v>
      </c>
      <c r="M76" s="121">
        <v>483</v>
      </c>
      <c r="N76" s="121">
        <v>343</v>
      </c>
      <c r="O76" s="121">
        <v>37</v>
      </c>
      <c r="P76" s="121">
        <v>42</v>
      </c>
      <c r="Q76" s="121">
        <v>3</v>
      </c>
      <c r="R76" s="121">
        <v>589</v>
      </c>
      <c r="S76" s="121">
        <v>175</v>
      </c>
    </row>
    <row r="77" spans="1:19" s="48" customFormat="1" ht="12.75" customHeight="1" x14ac:dyDescent="0.25">
      <c r="A77" s="102">
        <v>680</v>
      </c>
      <c r="B77" s="181" t="s">
        <v>92</v>
      </c>
      <c r="C77" s="103">
        <v>13742</v>
      </c>
      <c r="D77" s="103">
        <v>1152</v>
      </c>
      <c r="E77" s="121" t="s">
        <v>389</v>
      </c>
      <c r="F77" s="121">
        <v>1687</v>
      </c>
      <c r="G77" s="121">
        <v>490</v>
      </c>
      <c r="H77" s="121">
        <v>2177</v>
      </c>
      <c r="I77" s="121">
        <v>66</v>
      </c>
      <c r="J77" s="121">
        <v>211</v>
      </c>
      <c r="K77" s="121">
        <v>20</v>
      </c>
      <c r="L77" s="121">
        <v>2984</v>
      </c>
      <c r="M77" s="121">
        <v>3036</v>
      </c>
      <c r="N77" s="121">
        <v>1195</v>
      </c>
      <c r="O77" s="121">
        <v>165</v>
      </c>
      <c r="P77" s="121">
        <v>194</v>
      </c>
      <c r="Q77" s="121">
        <v>10</v>
      </c>
      <c r="R77" s="121">
        <v>3333</v>
      </c>
      <c r="S77" s="121">
        <v>1074</v>
      </c>
    </row>
    <row r="78" spans="1:19" ht="12.75" customHeight="1" x14ac:dyDescent="0.25">
      <c r="A78" s="43">
        <v>682</v>
      </c>
      <c r="B78" s="9" t="s">
        <v>93</v>
      </c>
      <c r="C78" s="8">
        <v>4521</v>
      </c>
      <c r="D78" s="8">
        <v>334</v>
      </c>
      <c r="E78" s="8" t="s">
        <v>389</v>
      </c>
      <c r="F78" s="8">
        <v>684</v>
      </c>
      <c r="G78" s="8">
        <v>120</v>
      </c>
      <c r="H78" s="8">
        <v>804</v>
      </c>
      <c r="I78" s="8">
        <v>7</v>
      </c>
      <c r="J78" s="8">
        <v>102</v>
      </c>
      <c r="K78" s="8">
        <v>5</v>
      </c>
      <c r="L78" s="8">
        <v>956</v>
      </c>
      <c r="M78" s="8">
        <v>672</v>
      </c>
      <c r="N78" s="92">
        <v>697</v>
      </c>
      <c r="O78" s="8">
        <v>83</v>
      </c>
      <c r="P78" s="8">
        <v>64</v>
      </c>
      <c r="Q78" s="8">
        <v>5</v>
      </c>
      <c r="R78" s="8">
        <v>1103</v>
      </c>
      <c r="S78" s="8">
        <v>419</v>
      </c>
    </row>
    <row r="79" spans="1:19" s="48" customFormat="1" ht="12.75" customHeight="1" x14ac:dyDescent="0.2">
      <c r="A79" s="43">
        <v>683</v>
      </c>
      <c r="B79" s="9" t="s">
        <v>94</v>
      </c>
      <c r="C79" s="8">
        <v>4333</v>
      </c>
      <c r="D79" s="8">
        <v>298</v>
      </c>
      <c r="E79" s="8" t="s">
        <v>389</v>
      </c>
      <c r="F79" s="8">
        <v>579</v>
      </c>
      <c r="G79" s="8">
        <v>124</v>
      </c>
      <c r="H79" s="8">
        <v>703</v>
      </c>
      <c r="I79" s="8">
        <v>7</v>
      </c>
      <c r="J79" s="8">
        <v>66</v>
      </c>
      <c r="K79" s="8">
        <v>6</v>
      </c>
      <c r="L79" s="8">
        <v>931</v>
      </c>
      <c r="M79" s="8">
        <v>824</v>
      </c>
      <c r="N79" s="92">
        <v>592</v>
      </c>
      <c r="O79" s="121">
        <v>58</v>
      </c>
      <c r="P79" s="121">
        <v>69</v>
      </c>
      <c r="Q79" s="121">
        <v>3</v>
      </c>
      <c r="R79" s="121">
        <v>1007</v>
      </c>
      <c r="S79" s="121">
        <v>302</v>
      </c>
    </row>
    <row r="80" spans="1:19" ht="12.75" customHeight="1" x14ac:dyDescent="0.25">
      <c r="A80" s="43">
        <v>684</v>
      </c>
      <c r="B80" s="9" t="s">
        <v>95</v>
      </c>
      <c r="C80" s="8">
        <v>2098</v>
      </c>
      <c r="D80" s="8">
        <v>100</v>
      </c>
      <c r="E80" s="8" t="s">
        <v>389</v>
      </c>
      <c r="F80" s="8">
        <v>328</v>
      </c>
      <c r="G80" s="8">
        <v>148</v>
      </c>
      <c r="H80" s="8">
        <v>476</v>
      </c>
      <c r="I80" s="8">
        <v>18</v>
      </c>
      <c r="J80" s="8">
        <v>50</v>
      </c>
      <c r="K80" s="8">
        <v>12</v>
      </c>
      <c r="L80" s="8">
        <v>432</v>
      </c>
      <c r="M80" s="8">
        <v>290</v>
      </c>
      <c r="N80" s="92">
        <v>443</v>
      </c>
      <c r="O80" s="8">
        <v>51</v>
      </c>
      <c r="P80" s="8">
        <v>25</v>
      </c>
      <c r="Q80" s="8">
        <v>2</v>
      </c>
      <c r="R80" s="8">
        <v>671</v>
      </c>
      <c r="S80" s="8">
        <v>176</v>
      </c>
    </row>
    <row r="81" spans="1:19" ht="12.75" customHeight="1" x14ac:dyDescent="0.25">
      <c r="A81" s="43">
        <v>685</v>
      </c>
      <c r="B81" s="9" t="s">
        <v>96</v>
      </c>
      <c r="C81" s="8">
        <v>4745</v>
      </c>
      <c r="D81" s="8">
        <v>291</v>
      </c>
      <c r="E81" s="8" t="s">
        <v>389</v>
      </c>
      <c r="F81" s="8">
        <v>761</v>
      </c>
      <c r="G81" s="8">
        <v>138</v>
      </c>
      <c r="H81" s="8">
        <v>899</v>
      </c>
      <c r="I81" s="8">
        <v>7</v>
      </c>
      <c r="J81" s="8">
        <v>101</v>
      </c>
      <c r="K81" s="8">
        <v>23</v>
      </c>
      <c r="L81" s="8">
        <v>1011</v>
      </c>
      <c r="M81" s="8">
        <v>673</v>
      </c>
      <c r="N81" s="92">
        <v>837</v>
      </c>
      <c r="O81" s="8">
        <v>86</v>
      </c>
      <c r="P81" s="8">
        <v>82</v>
      </c>
      <c r="Q81" s="8">
        <v>4</v>
      </c>
      <c r="R81" s="8">
        <v>1220</v>
      </c>
      <c r="S81" s="8">
        <v>408</v>
      </c>
    </row>
    <row r="82" spans="1:19" ht="12.75" customHeight="1" x14ac:dyDescent="0.25">
      <c r="A82" s="43">
        <v>686</v>
      </c>
      <c r="B82" s="9" t="s">
        <v>97</v>
      </c>
      <c r="C82" s="8">
        <v>4404</v>
      </c>
      <c r="D82" s="8">
        <v>203</v>
      </c>
      <c r="E82" s="8" t="s">
        <v>389</v>
      </c>
      <c r="F82" s="8">
        <v>629</v>
      </c>
      <c r="G82" s="8">
        <v>119</v>
      </c>
      <c r="H82" s="8">
        <v>748</v>
      </c>
      <c r="I82" s="8">
        <v>7</v>
      </c>
      <c r="J82" s="8">
        <v>62</v>
      </c>
      <c r="K82" s="8">
        <v>5</v>
      </c>
      <c r="L82" s="8">
        <v>619</v>
      </c>
      <c r="M82" s="8">
        <v>441</v>
      </c>
      <c r="N82" s="8">
        <v>430</v>
      </c>
      <c r="O82" s="8">
        <v>38</v>
      </c>
      <c r="P82" s="8">
        <v>40</v>
      </c>
      <c r="Q82" s="8" t="s">
        <v>361</v>
      </c>
      <c r="R82" s="8">
        <v>736</v>
      </c>
      <c r="S82" s="8">
        <v>259</v>
      </c>
    </row>
    <row r="83" spans="1:19" s="48" customFormat="1" ht="23.25" customHeight="1" x14ac:dyDescent="0.25">
      <c r="A83" s="102">
        <v>687</v>
      </c>
      <c r="B83" s="181" t="s">
        <v>98</v>
      </c>
      <c r="C83" s="103">
        <v>2021</v>
      </c>
      <c r="D83" s="103">
        <v>143</v>
      </c>
      <c r="E83" s="121" t="s">
        <v>389</v>
      </c>
      <c r="F83" s="121">
        <v>344</v>
      </c>
      <c r="G83" s="121">
        <v>68</v>
      </c>
      <c r="H83" s="121">
        <v>412</v>
      </c>
      <c r="I83" s="121">
        <v>1</v>
      </c>
      <c r="J83" s="121">
        <v>56</v>
      </c>
      <c r="K83" s="121">
        <v>2</v>
      </c>
      <c r="L83" s="121">
        <v>444</v>
      </c>
      <c r="M83" s="121">
        <v>508</v>
      </c>
      <c r="N83" s="121">
        <v>255</v>
      </c>
      <c r="O83" s="121">
        <v>17</v>
      </c>
      <c r="P83" s="121">
        <v>23</v>
      </c>
      <c r="Q83" s="121">
        <v>3</v>
      </c>
      <c r="R83" s="121">
        <v>577</v>
      </c>
      <c r="S83" s="121">
        <v>199</v>
      </c>
    </row>
    <row r="84" spans="1:19" s="48" customFormat="1" ht="22.5" customHeight="1" x14ac:dyDescent="0.25">
      <c r="A84" s="97" t="s">
        <v>417</v>
      </c>
      <c r="B84" s="182"/>
      <c r="C84" s="98">
        <v>47755</v>
      </c>
      <c r="D84" s="98">
        <v>3334</v>
      </c>
      <c r="E84" s="104" t="s">
        <v>389</v>
      </c>
      <c r="F84" s="104">
        <v>6765</v>
      </c>
      <c r="G84" s="104">
        <v>1579</v>
      </c>
      <c r="H84" s="104">
        <v>8344</v>
      </c>
      <c r="I84" s="104">
        <v>141</v>
      </c>
      <c r="J84" s="104">
        <v>873</v>
      </c>
      <c r="K84" s="104">
        <v>125</v>
      </c>
      <c r="L84" s="104">
        <v>10157</v>
      </c>
      <c r="M84" s="104">
        <v>8927</v>
      </c>
      <c r="N84" s="104">
        <v>6468</v>
      </c>
      <c r="O84" s="104">
        <v>753</v>
      </c>
      <c r="P84" s="104">
        <v>674</v>
      </c>
      <c r="Q84" s="104">
        <v>43</v>
      </c>
      <c r="R84" s="104">
        <v>11759</v>
      </c>
      <c r="S84" s="104">
        <v>3810</v>
      </c>
    </row>
    <row r="85" spans="1:19" ht="12.75" customHeight="1" x14ac:dyDescent="0.25">
      <c r="A85" s="43">
        <v>760</v>
      </c>
      <c r="B85" s="9" t="s">
        <v>99</v>
      </c>
      <c r="C85" s="8">
        <v>2007</v>
      </c>
      <c r="D85" s="8">
        <v>137</v>
      </c>
      <c r="E85" s="8" t="s">
        <v>389</v>
      </c>
      <c r="F85" s="8">
        <v>290</v>
      </c>
      <c r="G85" s="8">
        <v>54</v>
      </c>
      <c r="H85" s="8">
        <v>344</v>
      </c>
      <c r="I85" s="8">
        <v>6</v>
      </c>
      <c r="J85" s="8">
        <v>47</v>
      </c>
      <c r="K85" s="8">
        <v>12</v>
      </c>
      <c r="L85" s="8">
        <v>402</v>
      </c>
      <c r="M85" s="8">
        <v>261</v>
      </c>
      <c r="N85" s="92">
        <v>316</v>
      </c>
      <c r="O85" s="8">
        <v>53</v>
      </c>
      <c r="P85" s="8">
        <v>25</v>
      </c>
      <c r="Q85" s="8">
        <v>1</v>
      </c>
      <c r="R85" s="8">
        <v>514</v>
      </c>
      <c r="S85" s="8">
        <v>176</v>
      </c>
    </row>
    <row r="86" spans="1:19" ht="12.75" customHeight="1" x14ac:dyDescent="0.25">
      <c r="A86" s="43">
        <v>761</v>
      </c>
      <c r="B86" s="9" t="s">
        <v>100</v>
      </c>
      <c r="C86" s="8">
        <v>1563</v>
      </c>
      <c r="D86" s="8">
        <v>87</v>
      </c>
      <c r="E86" s="8" t="s">
        <v>389</v>
      </c>
      <c r="F86" s="8">
        <v>196</v>
      </c>
      <c r="G86" s="8">
        <v>36</v>
      </c>
      <c r="H86" s="8">
        <v>232</v>
      </c>
      <c r="I86" s="8" t="s">
        <v>361</v>
      </c>
      <c r="J86" s="8">
        <v>27</v>
      </c>
      <c r="K86" s="8" t="s">
        <v>361</v>
      </c>
      <c r="L86" s="8">
        <v>230</v>
      </c>
      <c r="M86" s="8">
        <v>212</v>
      </c>
      <c r="N86" s="92">
        <v>116</v>
      </c>
      <c r="O86" s="8">
        <v>16</v>
      </c>
      <c r="P86" s="8">
        <v>10</v>
      </c>
      <c r="Q86" s="8" t="s">
        <v>361</v>
      </c>
      <c r="R86" s="8">
        <v>333</v>
      </c>
      <c r="S86" s="8">
        <v>114</v>
      </c>
    </row>
    <row r="87" spans="1:19" ht="12.75" customHeight="1" x14ac:dyDescent="0.25">
      <c r="A87" s="43">
        <v>763</v>
      </c>
      <c r="B87" s="9" t="s">
        <v>101</v>
      </c>
      <c r="C87" s="8">
        <v>3008</v>
      </c>
      <c r="D87" s="8">
        <v>130</v>
      </c>
      <c r="E87" s="8" t="s">
        <v>389</v>
      </c>
      <c r="F87" s="8">
        <v>411</v>
      </c>
      <c r="G87" s="8">
        <v>94</v>
      </c>
      <c r="H87" s="8">
        <v>505</v>
      </c>
      <c r="I87" s="8">
        <v>1</v>
      </c>
      <c r="J87" s="8">
        <v>53</v>
      </c>
      <c r="K87" s="8">
        <v>5</v>
      </c>
      <c r="L87" s="8">
        <v>489</v>
      </c>
      <c r="M87" s="8">
        <v>352</v>
      </c>
      <c r="N87" s="92">
        <v>476</v>
      </c>
      <c r="O87" s="8">
        <v>21</v>
      </c>
      <c r="P87" s="8">
        <v>34</v>
      </c>
      <c r="Q87" s="8">
        <v>3</v>
      </c>
      <c r="R87" s="8">
        <v>787</v>
      </c>
      <c r="S87" s="8">
        <v>281</v>
      </c>
    </row>
    <row r="88" spans="1:19" ht="12.75" customHeight="1" x14ac:dyDescent="0.25">
      <c r="A88" s="43">
        <v>764</v>
      </c>
      <c r="B88" s="9" t="s">
        <v>102</v>
      </c>
      <c r="C88" s="8">
        <v>4024</v>
      </c>
      <c r="D88" s="8">
        <v>189</v>
      </c>
      <c r="E88" s="8" t="s">
        <v>389</v>
      </c>
      <c r="F88" s="8">
        <v>736</v>
      </c>
      <c r="G88" s="8">
        <v>137</v>
      </c>
      <c r="H88" s="8">
        <v>873</v>
      </c>
      <c r="I88" s="8">
        <v>21</v>
      </c>
      <c r="J88" s="8">
        <v>63</v>
      </c>
      <c r="K88" s="8">
        <v>13</v>
      </c>
      <c r="L88" s="8">
        <v>690</v>
      </c>
      <c r="M88" s="8">
        <v>530</v>
      </c>
      <c r="N88" s="92">
        <v>553</v>
      </c>
      <c r="O88" s="8">
        <v>56</v>
      </c>
      <c r="P88" s="8">
        <v>66</v>
      </c>
      <c r="Q88" s="8">
        <v>1</v>
      </c>
      <c r="R88" s="8">
        <v>891</v>
      </c>
      <c r="S88" s="8">
        <v>306</v>
      </c>
    </row>
    <row r="89" spans="1:19" ht="12.75" customHeight="1" x14ac:dyDescent="0.25">
      <c r="A89" s="43">
        <v>765</v>
      </c>
      <c r="B89" s="9" t="s">
        <v>103</v>
      </c>
      <c r="C89" s="8">
        <v>2478</v>
      </c>
      <c r="D89" s="8">
        <v>162</v>
      </c>
      <c r="E89" s="8" t="s">
        <v>389</v>
      </c>
      <c r="F89" s="8">
        <v>325</v>
      </c>
      <c r="G89" s="8">
        <v>74</v>
      </c>
      <c r="H89" s="8">
        <v>399</v>
      </c>
      <c r="I89" s="8">
        <v>2</v>
      </c>
      <c r="J89" s="8">
        <v>38</v>
      </c>
      <c r="K89" s="8">
        <v>6</v>
      </c>
      <c r="L89" s="8">
        <v>508</v>
      </c>
      <c r="M89" s="8">
        <v>468</v>
      </c>
      <c r="N89" s="92">
        <v>458</v>
      </c>
      <c r="O89" s="8">
        <v>22</v>
      </c>
      <c r="P89" s="8">
        <v>35</v>
      </c>
      <c r="Q89" s="8">
        <v>3</v>
      </c>
      <c r="R89" s="8">
        <v>702</v>
      </c>
      <c r="S89" s="8">
        <v>221</v>
      </c>
    </row>
    <row r="90" spans="1:19" ht="12.75" customHeight="1" x14ac:dyDescent="0.25">
      <c r="A90" s="43">
        <v>767</v>
      </c>
      <c r="B90" s="9" t="s">
        <v>104</v>
      </c>
      <c r="C90" s="8">
        <v>2124</v>
      </c>
      <c r="D90" s="8">
        <v>94</v>
      </c>
      <c r="E90" s="8" t="s">
        <v>389</v>
      </c>
      <c r="F90" s="8">
        <v>287</v>
      </c>
      <c r="G90" s="8">
        <v>94</v>
      </c>
      <c r="H90" s="8">
        <v>381</v>
      </c>
      <c r="I90" s="8">
        <v>7</v>
      </c>
      <c r="J90" s="8">
        <v>38</v>
      </c>
      <c r="K90" s="8">
        <v>25</v>
      </c>
      <c r="L90" s="8">
        <v>354</v>
      </c>
      <c r="M90" s="8">
        <v>334</v>
      </c>
      <c r="N90" s="92">
        <v>331</v>
      </c>
      <c r="O90" s="8">
        <v>22</v>
      </c>
      <c r="P90" s="8">
        <v>24</v>
      </c>
      <c r="Q90" s="8">
        <v>2</v>
      </c>
      <c r="R90" s="8">
        <v>522</v>
      </c>
      <c r="S90" s="8">
        <v>146</v>
      </c>
    </row>
    <row r="91" spans="1:19" ht="12.75" customHeight="1" x14ac:dyDescent="0.25">
      <c r="A91" s="43">
        <v>780</v>
      </c>
      <c r="B91" s="9" t="s">
        <v>105</v>
      </c>
      <c r="C91" s="8">
        <v>11796</v>
      </c>
      <c r="D91" s="8">
        <v>559</v>
      </c>
      <c r="E91" s="8" t="s">
        <v>389</v>
      </c>
      <c r="F91" s="8">
        <v>1623</v>
      </c>
      <c r="G91" s="8">
        <v>726</v>
      </c>
      <c r="H91" s="8">
        <v>2349</v>
      </c>
      <c r="I91" s="8">
        <v>103</v>
      </c>
      <c r="J91" s="8">
        <v>156</v>
      </c>
      <c r="K91" s="8">
        <v>13</v>
      </c>
      <c r="L91" s="8">
        <v>1972</v>
      </c>
      <c r="M91" s="8">
        <v>1604</v>
      </c>
      <c r="N91" s="92">
        <v>1041</v>
      </c>
      <c r="O91" s="8">
        <v>129</v>
      </c>
      <c r="P91" s="8">
        <v>138</v>
      </c>
      <c r="Q91" s="8">
        <v>5</v>
      </c>
      <c r="R91" s="8">
        <v>2051</v>
      </c>
      <c r="S91" s="8">
        <v>651</v>
      </c>
    </row>
    <row r="92" spans="1:19" ht="12.75" customHeight="1" x14ac:dyDescent="0.25">
      <c r="A92" s="43">
        <v>781</v>
      </c>
      <c r="B92" s="9" t="s">
        <v>106</v>
      </c>
      <c r="C92" s="8">
        <v>5742</v>
      </c>
      <c r="D92" s="8">
        <v>250</v>
      </c>
      <c r="E92" s="8" t="s">
        <v>389</v>
      </c>
      <c r="F92" s="8">
        <v>877</v>
      </c>
      <c r="G92" s="8">
        <v>165</v>
      </c>
      <c r="H92" s="8">
        <v>1042</v>
      </c>
      <c r="I92" s="8">
        <v>28</v>
      </c>
      <c r="J92" s="8">
        <v>103</v>
      </c>
      <c r="K92" s="8">
        <v>13</v>
      </c>
      <c r="L92" s="92">
        <v>1354</v>
      </c>
      <c r="M92" s="8">
        <v>935</v>
      </c>
      <c r="N92" s="8">
        <v>1046</v>
      </c>
      <c r="O92" s="8">
        <v>81</v>
      </c>
      <c r="P92" s="8">
        <v>67</v>
      </c>
      <c r="Q92" s="8">
        <v>6</v>
      </c>
      <c r="R92" s="8">
        <v>1436</v>
      </c>
      <c r="S92" s="8">
        <v>456</v>
      </c>
    </row>
    <row r="93" spans="1:19" s="48" customFormat="1" ht="22.5" customHeight="1" x14ac:dyDescent="0.25">
      <c r="A93" s="97" t="s">
        <v>418</v>
      </c>
      <c r="B93" s="182"/>
      <c r="C93" s="98">
        <v>32742</v>
      </c>
      <c r="D93" s="98">
        <v>1608</v>
      </c>
      <c r="E93" s="104" t="s">
        <v>389</v>
      </c>
      <c r="F93" s="104">
        <v>4745</v>
      </c>
      <c r="G93" s="104">
        <v>1380</v>
      </c>
      <c r="H93" s="104">
        <v>6125</v>
      </c>
      <c r="I93" s="104">
        <v>168</v>
      </c>
      <c r="J93" s="104">
        <v>525</v>
      </c>
      <c r="K93" s="104">
        <v>87</v>
      </c>
      <c r="L93" s="104">
        <v>5999</v>
      </c>
      <c r="M93" s="104">
        <v>4696</v>
      </c>
      <c r="N93" s="104">
        <v>4337</v>
      </c>
      <c r="O93" s="104">
        <v>400</v>
      </c>
      <c r="P93" s="104">
        <v>399</v>
      </c>
      <c r="Q93" s="104">
        <v>21</v>
      </c>
      <c r="R93" s="104">
        <v>7236</v>
      </c>
      <c r="S93" s="104">
        <v>2351</v>
      </c>
    </row>
    <row r="94" spans="1:19" ht="12.75" customHeight="1" x14ac:dyDescent="0.25">
      <c r="A94" s="43">
        <v>821</v>
      </c>
      <c r="B94" s="9" t="s">
        <v>107</v>
      </c>
      <c r="C94" s="8">
        <v>1729</v>
      </c>
      <c r="D94" s="8">
        <v>76</v>
      </c>
      <c r="E94" s="8" t="s">
        <v>389</v>
      </c>
      <c r="F94" s="8">
        <v>321</v>
      </c>
      <c r="G94" s="8">
        <v>66</v>
      </c>
      <c r="H94" s="8">
        <v>387</v>
      </c>
      <c r="I94" s="8">
        <v>3</v>
      </c>
      <c r="J94" s="8">
        <v>26</v>
      </c>
      <c r="K94" s="8">
        <v>2</v>
      </c>
      <c r="L94" s="8">
        <v>231</v>
      </c>
      <c r="M94" s="8">
        <v>188</v>
      </c>
      <c r="N94" s="92">
        <v>280</v>
      </c>
      <c r="O94" s="8">
        <v>30</v>
      </c>
      <c r="P94" s="8">
        <v>22</v>
      </c>
      <c r="Q94" s="8">
        <v>1</v>
      </c>
      <c r="R94" s="8">
        <v>428</v>
      </c>
      <c r="S94" s="8">
        <v>141</v>
      </c>
    </row>
    <row r="95" spans="1:19" ht="12.75" customHeight="1" x14ac:dyDescent="0.25">
      <c r="A95" s="43">
        <v>834</v>
      </c>
      <c r="B95" s="9" t="s">
        <v>108</v>
      </c>
      <c r="C95" s="8">
        <v>2123</v>
      </c>
      <c r="D95" s="8">
        <v>116</v>
      </c>
      <c r="E95" s="8" t="s">
        <v>389</v>
      </c>
      <c r="F95" s="8">
        <v>317</v>
      </c>
      <c r="G95" s="8">
        <v>32</v>
      </c>
      <c r="H95" s="8">
        <v>349</v>
      </c>
      <c r="I95" s="8">
        <v>2</v>
      </c>
      <c r="J95" s="8">
        <v>48</v>
      </c>
      <c r="K95" s="8" t="s">
        <v>361</v>
      </c>
      <c r="L95" s="8">
        <v>389</v>
      </c>
      <c r="M95" s="8">
        <v>271</v>
      </c>
      <c r="N95" s="92">
        <v>359</v>
      </c>
      <c r="O95" s="8">
        <v>9</v>
      </c>
      <c r="P95" s="8">
        <v>15</v>
      </c>
      <c r="Q95" s="8">
        <v>1</v>
      </c>
      <c r="R95" s="8">
        <v>517</v>
      </c>
      <c r="S95" s="8">
        <v>173</v>
      </c>
    </row>
    <row r="96" spans="1:19" ht="12.75" customHeight="1" x14ac:dyDescent="0.25">
      <c r="A96" s="43">
        <v>840</v>
      </c>
      <c r="B96" s="9" t="s">
        <v>109</v>
      </c>
      <c r="C96" s="8">
        <v>2081</v>
      </c>
      <c r="D96" s="8">
        <v>208</v>
      </c>
      <c r="E96" s="8" t="s">
        <v>389</v>
      </c>
      <c r="F96" s="8">
        <v>319</v>
      </c>
      <c r="G96" s="8">
        <v>55</v>
      </c>
      <c r="H96" s="8">
        <v>374</v>
      </c>
      <c r="I96" s="8">
        <v>2</v>
      </c>
      <c r="J96" s="8">
        <v>62</v>
      </c>
      <c r="K96" s="8">
        <v>1</v>
      </c>
      <c r="L96" s="8">
        <v>498</v>
      </c>
      <c r="M96" s="8">
        <v>414</v>
      </c>
      <c r="N96" s="92">
        <v>415</v>
      </c>
      <c r="O96" s="8">
        <v>23</v>
      </c>
      <c r="P96" s="8">
        <v>18</v>
      </c>
      <c r="Q96" s="8">
        <v>2</v>
      </c>
      <c r="R96" s="8">
        <v>707</v>
      </c>
      <c r="S96" s="8">
        <v>260</v>
      </c>
    </row>
    <row r="97" spans="1:19" s="48" customFormat="1" ht="12.75" customHeight="1" x14ac:dyDescent="0.2">
      <c r="A97" s="43">
        <v>860</v>
      </c>
      <c r="B97" s="9" t="s">
        <v>110</v>
      </c>
      <c r="C97" s="8">
        <v>3547</v>
      </c>
      <c r="D97" s="8">
        <v>168</v>
      </c>
      <c r="E97" s="8" t="s">
        <v>389</v>
      </c>
      <c r="F97" s="8">
        <v>549</v>
      </c>
      <c r="G97" s="8">
        <v>78</v>
      </c>
      <c r="H97" s="8">
        <v>627</v>
      </c>
      <c r="I97" s="8">
        <v>5</v>
      </c>
      <c r="J97" s="8">
        <v>72</v>
      </c>
      <c r="K97" s="8">
        <v>13</v>
      </c>
      <c r="L97" s="8">
        <v>634</v>
      </c>
      <c r="M97" s="8">
        <v>419</v>
      </c>
      <c r="N97" s="92">
        <v>384</v>
      </c>
      <c r="O97" s="121">
        <v>33</v>
      </c>
      <c r="P97" s="121">
        <v>32</v>
      </c>
      <c r="Q97" s="121">
        <v>3</v>
      </c>
      <c r="R97" s="121">
        <v>800</v>
      </c>
      <c r="S97" s="121">
        <v>292</v>
      </c>
    </row>
    <row r="98" spans="1:19" s="48" customFormat="1" ht="12.75" customHeight="1" x14ac:dyDescent="0.2">
      <c r="A98" s="43">
        <v>861</v>
      </c>
      <c r="B98" s="9" t="s">
        <v>111</v>
      </c>
      <c r="C98" s="8">
        <v>2517</v>
      </c>
      <c r="D98" s="8">
        <v>255</v>
      </c>
      <c r="E98" s="8" t="s">
        <v>389</v>
      </c>
      <c r="F98" s="8">
        <v>349</v>
      </c>
      <c r="G98" s="8">
        <v>55</v>
      </c>
      <c r="H98" s="8">
        <v>404</v>
      </c>
      <c r="I98" s="8">
        <v>5</v>
      </c>
      <c r="J98" s="8">
        <v>80</v>
      </c>
      <c r="K98" s="8">
        <v>3</v>
      </c>
      <c r="L98" s="8">
        <v>540</v>
      </c>
      <c r="M98" s="8">
        <v>423</v>
      </c>
      <c r="N98" s="92">
        <v>330</v>
      </c>
      <c r="O98" s="121">
        <v>55</v>
      </c>
      <c r="P98" s="121">
        <v>29</v>
      </c>
      <c r="Q98" s="121">
        <v>1</v>
      </c>
      <c r="R98" s="121">
        <v>656</v>
      </c>
      <c r="S98" s="121">
        <v>267</v>
      </c>
    </row>
    <row r="99" spans="1:19" s="48" customFormat="1" ht="12.75" customHeight="1" x14ac:dyDescent="0.2">
      <c r="A99" s="43">
        <v>862</v>
      </c>
      <c r="B99" s="9" t="s">
        <v>112</v>
      </c>
      <c r="C99" s="8">
        <v>2192</v>
      </c>
      <c r="D99" s="8">
        <v>130</v>
      </c>
      <c r="E99" s="8" t="s">
        <v>389</v>
      </c>
      <c r="F99" s="8">
        <v>318</v>
      </c>
      <c r="G99" s="8">
        <v>67</v>
      </c>
      <c r="H99" s="8">
        <v>385</v>
      </c>
      <c r="I99" s="8" t="s">
        <v>361</v>
      </c>
      <c r="J99" s="8">
        <v>43</v>
      </c>
      <c r="K99" s="8">
        <v>6</v>
      </c>
      <c r="L99" s="8">
        <v>423</v>
      </c>
      <c r="M99" s="8">
        <v>265</v>
      </c>
      <c r="N99" s="92">
        <v>341</v>
      </c>
      <c r="O99" s="121">
        <v>17</v>
      </c>
      <c r="P99" s="121">
        <v>17</v>
      </c>
      <c r="Q99" s="121">
        <v>3</v>
      </c>
      <c r="R99" s="121">
        <v>500</v>
      </c>
      <c r="S99" s="121">
        <v>190</v>
      </c>
    </row>
    <row r="100" spans="1:19" ht="12.75" customHeight="1" x14ac:dyDescent="0.25">
      <c r="A100" s="43">
        <v>880</v>
      </c>
      <c r="B100" s="9" t="s">
        <v>113</v>
      </c>
      <c r="C100" s="8">
        <v>7896</v>
      </c>
      <c r="D100" s="8">
        <v>597</v>
      </c>
      <c r="E100" s="8" t="s">
        <v>389</v>
      </c>
      <c r="F100" s="8">
        <v>1108</v>
      </c>
      <c r="G100" s="8">
        <v>217</v>
      </c>
      <c r="H100" s="8">
        <v>1325</v>
      </c>
      <c r="I100" s="8">
        <v>9</v>
      </c>
      <c r="J100" s="8">
        <v>137</v>
      </c>
      <c r="K100" s="8">
        <v>340</v>
      </c>
      <c r="L100" s="8">
        <v>1353</v>
      </c>
      <c r="M100" s="8">
        <v>1385</v>
      </c>
      <c r="N100" s="8">
        <v>700</v>
      </c>
      <c r="O100" s="8">
        <v>58</v>
      </c>
      <c r="P100" s="8">
        <v>87</v>
      </c>
      <c r="Q100" s="8">
        <v>1</v>
      </c>
      <c r="R100" s="8">
        <v>1700</v>
      </c>
      <c r="S100" s="8">
        <v>593</v>
      </c>
    </row>
    <row r="101" spans="1:19" ht="12.75" customHeight="1" x14ac:dyDescent="0.25">
      <c r="A101" s="43">
        <v>881</v>
      </c>
      <c r="B101" s="9" t="s">
        <v>114</v>
      </c>
      <c r="C101" s="8">
        <v>4432</v>
      </c>
      <c r="D101" s="8">
        <v>194</v>
      </c>
      <c r="E101" s="8" t="s">
        <v>389</v>
      </c>
      <c r="F101" s="8">
        <v>740</v>
      </c>
      <c r="G101" s="8">
        <v>195</v>
      </c>
      <c r="H101" s="8">
        <v>935</v>
      </c>
      <c r="I101" s="8">
        <v>28</v>
      </c>
      <c r="J101" s="8">
        <v>87</v>
      </c>
      <c r="K101" s="8">
        <v>54</v>
      </c>
      <c r="L101" s="8">
        <v>663</v>
      </c>
      <c r="M101" s="8">
        <v>493</v>
      </c>
      <c r="N101" s="92">
        <v>489</v>
      </c>
      <c r="O101" s="8">
        <v>33</v>
      </c>
      <c r="P101" s="8">
        <v>32</v>
      </c>
      <c r="Q101" s="8">
        <v>2</v>
      </c>
      <c r="R101" s="8">
        <v>1002</v>
      </c>
      <c r="S101" s="8">
        <v>369</v>
      </c>
    </row>
    <row r="102" spans="1:19" ht="12.75" customHeight="1" x14ac:dyDescent="0.25">
      <c r="A102" s="43">
        <v>882</v>
      </c>
      <c r="B102" s="9" t="s">
        <v>115</v>
      </c>
      <c r="C102" s="8">
        <v>3392</v>
      </c>
      <c r="D102" s="8">
        <v>290</v>
      </c>
      <c r="E102" s="8" t="s">
        <v>389</v>
      </c>
      <c r="F102" s="8">
        <v>443</v>
      </c>
      <c r="G102" s="8">
        <v>117</v>
      </c>
      <c r="H102" s="8">
        <v>560</v>
      </c>
      <c r="I102" s="8">
        <v>14</v>
      </c>
      <c r="J102" s="8">
        <v>75</v>
      </c>
      <c r="K102" s="8">
        <v>7</v>
      </c>
      <c r="L102" s="8">
        <v>902</v>
      </c>
      <c r="M102" s="8">
        <v>710</v>
      </c>
      <c r="N102" s="92">
        <v>431</v>
      </c>
      <c r="O102" s="8">
        <v>88</v>
      </c>
      <c r="P102" s="8">
        <v>49</v>
      </c>
      <c r="Q102" s="8">
        <v>8</v>
      </c>
      <c r="R102" s="8">
        <v>867</v>
      </c>
      <c r="S102" s="8">
        <v>253</v>
      </c>
    </row>
    <row r="103" spans="1:19" s="48" customFormat="1" ht="12.75" customHeight="1" x14ac:dyDescent="0.25">
      <c r="A103" s="102">
        <v>883</v>
      </c>
      <c r="B103" s="181" t="s">
        <v>116</v>
      </c>
      <c r="C103" s="103">
        <v>5036</v>
      </c>
      <c r="D103" s="103">
        <v>367</v>
      </c>
      <c r="E103" s="121" t="s">
        <v>389</v>
      </c>
      <c r="F103" s="121">
        <v>973</v>
      </c>
      <c r="G103" s="121">
        <v>191</v>
      </c>
      <c r="H103" s="121">
        <v>1164</v>
      </c>
      <c r="I103" s="121">
        <v>12</v>
      </c>
      <c r="J103" s="121">
        <v>97</v>
      </c>
      <c r="K103" s="121">
        <v>16</v>
      </c>
      <c r="L103" s="121">
        <v>1085</v>
      </c>
      <c r="M103" s="121">
        <v>1041</v>
      </c>
      <c r="N103" s="121">
        <v>643</v>
      </c>
      <c r="O103" s="121">
        <v>153</v>
      </c>
      <c r="P103" s="121">
        <v>74</v>
      </c>
      <c r="Q103" s="121">
        <v>18</v>
      </c>
      <c r="R103" s="121">
        <v>1413</v>
      </c>
      <c r="S103" s="121">
        <v>527</v>
      </c>
    </row>
    <row r="104" spans="1:19" s="48" customFormat="1" ht="12.75" customHeight="1" x14ac:dyDescent="0.25">
      <c r="A104" s="102">
        <v>884</v>
      </c>
      <c r="B104" s="181" t="s">
        <v>117</v>
      </c>
      <c r="C104" s="103">
        <v>3159</v>
      </c>
      <c r="D104" s="103">
        <v>161</v>
      </c>
      <c r="E104" s="121" t="s">
        <v>389</v>
      </c>
      <c r="F104" s="121">
        <v>465</v>
      </c>
      <c r="G104" s="121">
        <v>88</v>
      </c>
      <c r="H104" s="121">
        <v>553</v>
      </c>
      <c r="I104" s="121">
        <v>10</v>
      </c>
      <c r="J104" s="121">
        <v>64</v>
      </c>
      <c r="K104" s="121">
        <v>5</v>
      </c>
      <c r="L104" s="121">
        <v>923</v>
      </c>
      <c r="M104" s="121">
        <v>576</v>
      </c>
      <c r="N104" s="121">
        <v>596</v>
      </c>
      <c r="O104" s="121">
        <v>58</v>
      </c>
      <c r="P104" s="121">
        <v>53</v>
      </c>
      <c r="Q104" s="121">
        <v>4</v>
      </c>
      <c r="R104" s="121">
        <v>734</v>
      </c>
      <c r="S104" s="121">
        <v>260</v>
      </c>
    </row>
    <row r="105" spans="1:19" ht="12.75" customHeight="1" x14ac:dyDescent="0.25">
      <c r="A105" s="43">
        <v>885</v>
      </c>
      <c r="B105" s="9" t="s">
        <v>118</v>
      </c>
      <c r="C105" s="8">
        <v>1939</v>
      </c>
      <c r="D105" s="8">
        <v>144</v>
      </c>
      <c r="E105" s="8" t="s">
        <v>389</v>
      </c>
      <c r="F105" s="8">
        <v>345</v>
      </c>
      <c r="G105" s="8">
        <v>54</v>
      </c>
      <c r="H105" s="8">
        <v>399</v>
      </c>
      <c r="I105" s="8">
        <v>2</v>
      </c>
      <c r="J105" s="8">
        <v>41</v>
      </c>
      <c r="K105" s="8">
        <v>7</v>
      </c>
      <c r="L105" s="92">
        <v>509</v>
      </c>
      <c r="M105" s="8">
        <v>427</v>
      </c>
      <c r="N105" s="8">
        <v>631</v>
      </c>
      <c r="O105" s="8">
        <v>41</v>
      </c>
      <c r="P105" s="8">
        <v>29</v>
      </c>
      <c r="Q105" s="8">
        <v>3</v>
      </c>
      <c r="R105" s="8">
        <v>851</v>
      </c>
      <c r="S105" s="8">
        <v>333</v>
      </c>
    </row>
    <row r="106" spans="1:19" s="48" customFormat="1" ht="22.5" customHeight="1" x14ac:dyDescent="0.25">
      <c r="A106" s="97" t="s">
        <v>419</v>
      </c>
      <c r="B106" s="182"/>
      <c r="C106" s="98">
        <v>40043</v>
      </c>
      <c r="D106" s="98">
        <v>2706</v>
      </c>
      <c r="E106" s="104" t="s">
        <v>389</v>
      </c>
      <c r="F106" s="104">
        <v>6247</v>
      </c>
      <c r="G106" s="104">
        <v>1215</v>
      </c>
      <c r="H106" s="104">
        <v>7462</v>
      </c>
      <c r="I106" s="104">
        <v>92</v>
      </c>
      <c r="J106" s="104">
        <v>832</v>
      </c>
      <c r="K106" s="104">
        <v>454</v>
      </c>
      <c r="L106" s="104">
        <v>8150</v>
      </c>
      <c r="M106" s="104">
        <v>6612</v>
      </c>
      <c r="N106" s="104">
        <v>5599</v>
      </c>
      <c r="O106" s="104">
        <v>598</v>
      </c>
      <c r="P106" s="104">
        <v>457</v>
      </c>
      <c r="Q106" s="104">
        <v>47</v>
      </c>
      <c r="R106" s="104">
        <v>10175</v>
      </c>
      <c r="S106" s="104">
        <v>3658</v>
      </c>
    </row>
    <row r="107" spans="1:19" ht="12.75" customHeight="1" x14ac:dyDescent="0.25">
      <c r="A107" s="43">
        <v>980</v>
      </c>
      <c r="B107" s="9" t="s">
        <v>119</v>
      </c>
      <c r="C107" s="8">
        <v>12659</v>
      </c>
      <c r="D107" s="8">
        <v>924</v>
      </c>
      <c r="E107" s="8" t="s">
        <v>389</v>
      </c>
      <c r="F107" s="8">
        <v>2432</v>
      </c>
      <c r="G107" s="8">
        <v>477</v>
      </c>
      <c r="H107" s="8">
        <v>2909</v>
      </c>
      <c r="I107" s="8">
        <v>19</v>
      </c>
      <c r="J107" s="8">
        <v>484</v>
      </c>
      <c r="K107" s="8">
        <v>35</v>
      </c>
      <c r="L107" s="92">
        <v>2934</v>
      </c>
      <c r="M107" s="8">
        <v>2129</v>
      </c>
      <c r="N107" s="8">
        <v>2188</v>
      </c>
      <c r="O107" s="8">
        <v>139</v>
      </c>
      <c r="P107" s="8">
        <v>107</v>
      </c>
      <c r="Q107" s="8">
        <v>6</v>
      </c>
      <c r="R107" s="8">
        <v>3279</v>
      </c>
      <c r="S107" s="8">
        <v>1565</v>
      </c>
    </row>
    <row r="108" spans="1:19" s="48" customFormat="1" ht="22.5" customHeight="1" x14ac:dyDescent="0.25">
      <c r="A108" s="97" t="s">
        <v>420</v>
      </c>
      <c r="B108" s="182"/>
      <c r="C108" s="98">
        <v>12659</v>
      </c>
      <c r="D108" s="98">
        <v>924</v>
      </c>
      <c r="E108" s="104" t="s">
        <v>389</v>
      </c>
      <c r="F108" s="104">
        <v>2432</v>
      </c>
      <c r="G108" s="104">
        <v>477</v>
      </c>
      <c r="H108" s="104">
        <v>2909</v>
      </c>
      <c r="I108" s="104">
        <v>19</v>
      </c>
      <c r="J108" s="104">
        <v>484</v>
      </c>
      <c r="K108" s="104">
        <v>35</v>
      </c>
      <c r="L108" s="104">
        <v>2934</v>
      </c>
      <c r="M108" s="104">
        <v>2129</v>
      </c>
      <c r="N108" s="104">
        <v>2188</v>
      </c>
      <c r="O108" s="104">
        <v>139</v>
      </c>
      <c r="P108" s="104">
        <v>107</v>
      </c>
      <c r="Q108" s="104">
        <v>6</v>
      </c>
      <c r="R108" s="104">
        <v>3279</v>
      </c>
      <c r="S108" s="104">
        <v>1565</v>
      </c>
    </row>
    <row r="109" spans="1:19" ht="12.75" customHeight="1" x14ac:dyDescent="0.25">
      <c r="A109" s="43">
        <v>1060</v>
      </c>
      <c r="B109" s="9" t="s">
        <v>120</v>
      </c>
      <c r="C109" s="8">
        <v>2254</v>
      </c>
      <c r="D109" s="8">
        <v>127</v>
      </c>
      <c r="E109" s="8" t="s">
        <v>389</v>
      </c>
      <c r="F109" s="8">
        <v>292</v>
      </c>
      <c r="G109" s="8">
        <v>90</v>
      </c>
      <c r="H109" s="8">
        <v>382</v>
      </c>
      <c r="I109" s="8">
        <v>5</v>
      </c>
      <c r="J109" s="8">
        <v>44</v>
      </c>
      <c r="K109" s="8">
        <v>1</v>
      </c>
      <c r="L109" s="8">
        <v>563</v>
      </c>
      <c r="M109" s="8">
        <v>418</v>
      </c>
      <c r="N109" s="92">
        <v>566</v>
      </c>
      <c r="O109" s="8">
        <v>23</v>
      </c>
      <c r="P109" s="8">
        <v>21</v>
      </c>
      <c r="Q109" s="8">
        <v>3</v>
      </c>
      <c r="R109" s="8">
        <v>644</v>
      </c>
      <c r="S109" s="8">
        <v>225</v>
      </c>
    </row>
    <row r="110" spans="1:19" ht="12.75" customHeight="1" x14ac:dyDescent="0.25">
      <c r="A110" s="43">
        <v>1080</v>
      </c>
      <c r="B110" s="9" t="s">
        <v>121</v>
      </c>
      <c r="C110" s="8">
        <v>8759</v>
      </c>
      <c r="D110" s="8">
        <v>617</v>
      </c>
      <c r="E110" s="8" t="s">
        <v>389</v>
      </c>
      <c r="F110" s="8">
        <v>1035</v>
      </c>
      <c r="G110" s="8">
        <v>313</v>
      </c>
      <c r="H110" s="8">
        <v>1348</v>
      </c>
      <c r="I110" s="8">
        <v>16</v>
      </c>
      <c r="J110" s="8">
        <v>148</v>
      </c>
      <c r="K110" s="8">
        <v>30</v>
      </c>
      <c r="L110" s="8">
        <v>1713</v>
      </c>
      <c r="M110" s="8">
        <v>1740</v>
      </c>
      <c r="N110" s="92">
        <v>1125</v>
      </c>
      <c r="O110" s="8">
        <v>57</v>
      </c>
      <c r="P110" s="8">
        <v>52</v>
      </c>
      <c r="Q110" s="8">
        <v>5</v>
      </c>
      <c r="R110" s="8">
        <v>1978</v>
      </c>
      <c r="S110" s="8">
        <v>772</v>
      </c>
    </row>
    <row r="111" spans="1:19" ht="12.75" customHeight="1" x14ac:dyDescent="0.25">
      <c r="A111" s="43">
        <v>1081</v>
      </c>
      <c r="B111" s="9" t="s">
        <v>122</v>
      </c>
      <c r="C111" s="8">
        <v>4561</v>
      </c>
      <c r="D111" s="8">
        <v>389</v>
      </c>
      <c r="E111" s="8" t="s">
        <v>389</v>
      </c>
      <c r="F111" s="8">
        <v>702</v>
      </c>
      <c r="G111" s="8">
        <v>107</v>
      </c>
      <c r="H111" s="8">
        <v>809</v>
      </c>
      <c r="I111" s="8">
        <v>4</v>
      </c>
      <c r="J111" s="8">
        <v>96</v>
      </c>
      <c r="K111" s="8">
        <v>11</v>
      </c>
      <c r="L111" s="8">
        <v>933</v>
      </c>
      <c r="M111" s="8">
        <v>781</v>
      </c>
      <c r="N111" s="8">
        <v>601</v>
      </c>
      <c r="O111" s="8">
        <v>12</v>
      </c>
      <c r="P111" s="8">
        <v>34</v>
      </c>
      <c r="Q111" s="8">
        <v>1</v>
      </c>
      <c r="R111" s="8">
        <v>1103</v>
      </c>
      <c r="S111" s="8">
        <v>419</v>
      </c>
    </row>
    <row r="112" spans="1:19" ht="12.75" customHeight="1" x14ac:dyDescent="0.25">
      <c r="A112" s="43">
        <v>1082</v>
      </c>
      <c r="B112" s="9" t="s">
        <v>123</v>
      </c>
      <c r="C112" s="8">
        <v>3752</v>
      </c>
      <c r="D112" s="8">
        <v>298</v>
      </c>
      <c r="E112" s="8" t="s">
        <v>389</v>
      </c>
      <c r="F112" s="8">
        <v>547</v>
      </c>
      <c r="G112" s="8">
        <v>116</v>
      </c>
      <c r="H112" s="8">
        <v>663</v>
      </c>
      <c r="I112" s="8">
        <v>8</v>
      </c>
      <c r="J112" s="8">
        <v>88</v>
      </c>
      <c r="K112" s="8">
        <v>7</v>
      </c>
      <c r="L112" s="8">
        <v>946</v>
      </c>
      <c r="M112" s="8">
        <v>744</v>
      </c>
      <c r="N112" s="8">
        <v>444</v>
      </c>
      <c r="O112" s="8">
        <v>34</v>
      </c>
      <c r="P112" s="8">
        <v>44</v>
      </c>
      <c r="Q112" s="8" t="s">
        <v>361</v>
      </c>
      <c r="R112" s="8">
        <v>1051</v>
      </c>
      <c r="S112" s="8">
        <v>478</v>
      </c>
    </row>
    <row r="113" spans="1:19" ht="12.75" customHeight="1" x14ac:dyDescent="0.25">
      <c r="A113" s="43">
        <v>1083</v>
      </c>
      <c r="B113" s="9" t="s">
        <v>124</v>
      </c>
      <c r="C113" s="8">
        <v>2306</v>
      </c>
      <c r="D113" s="8">
        <v>208</v>
      </c>
      <c r="E113" s="8" t="s">
        <v>389</v>
      </c>
      <c r="F113" s="8">
        <v>380</v>
      </c>
      <c r="G113" s="8">
        <v>152</v>
      </c>
      <c r="H113" s="8">
        <v>532</v>
      </c>
      <c r="I113" s="8">
        <v>6</v>
      </c>
      <c r="J113" s="8">
        <v>55</v>
      </c>
      <c r="K113" s="8">
        <v>5</v>
      </c>
      <c r="L113" s="92">
        <v>592</v>
      </c>
      <c r="M113" s="8">
        <v>498</v>
      </c>
      <c r="N113" s="8">
        <v>286</v>
      </c>
      <c r="O113" s="8">
        <v>15</v>
      </c>
      <c r="P113" s="8">
        <v>16</v>
      </c>
      <c r="Q113" s="8" t="s">
        <v>361</v>
      </c>
      <c r="R113" s="8">
        <v>908</v>
      </c>
      <c r="S113" s="8">
        <v>396</v>
      </c>
    </row>
    <row r="114" spans="1:19" s="48" customFormat="1" ht="22.5" customHeight="1" x14ac:dyDescent="0.25">
      <c r="A114" s="97" t="s">
        <v>421</v>
      </c>
      <c r="B114" s="182"/>
      <c r="C114" s="98">
        <v>21632</v>
      </c>
      <c r="D114" s="98">
        <v>1639</v>
      </c>
      <c r="E114" s="104" t="s">
        <v>389</v>
      </c>
      <c r="F114" s="104">
        <v>2956</v>
      </c>
      <c r="G114" s="104">
        <v>778</v>
      </c>
      <c r="H114" s="104">
        <v>3734</v>
      </c>
      <c r="I114" s="104">
        <v>39</v>
      </c>
      <c r="J114" s="104">
        <v>431</v>
      </c>
      <c r="K114" s="104">
        <v>54</v>
      </c>
      <c r="L114" s="104">
        <v>4747</v>
      </c>
      <c r="M114" s="104">
        <v>4181</v>
      </c>
      <c r="N114" s="104">
        <v>3022</v>
      </c>
      <c r="O114" s="104">
        <v>141</v>
      </c>
      <c r="P114" s="104">
        <v>167</v>
      </c>
      <c r="Q114" s="104">
        <v>9</v>
      </c>
      <c r="R114" s="104">
        <v>5684</v>
      </c>
      <c r="S114" s="104">
        <v>2290</v>
      </c>
    </row>
    <row r="115" spans="1:19" ht="12.75" customHeight="1" x14ac:dyDescent="0.25">
      <c r="A115" s="43">
        <v>1214</v>
      </c>
      <c r="B115" s="9" t="s">
        <v>125</v>
      </c>
      <c r="C115" s="8">
        <v>2578</v>
      </c>
      <c r="D115" s="8">
        <v>96</v>
      </c>
      <c r="E115" s="8" t="s">
        <v>389</v>
      </c>
      <c r="F115" s="8">
        <v>443</v>
      </c>
      <c r="G115" s="8">
        <v>105</v>
      </c>
      <c r="H115" s="8">
        <v>548</v>
      </c>
      <c r="I115" s="8">
        <v>11</v>
      </c>
      <c r="J115" s="8">
        <v>56</v>
      </c>
      <c r="K115" s="8">
        <v>6</v>
      </c>
      <c r="L115" s="8">
        <v>563</v>
      </c>
      <c r="M115" s="8">
        <v>347</v>
      </c>
      <c r="N115" s="92">
        <v>458</v>
      </c>
      <c r="O115" s="8">
        <v>17</v>
      </c>
      <c r="P115" s="8">
        <v>19</v>
      </c>
      <c r="Q115" s="8" t="s">
        <v>361</v>
      </c>
      <c r="R115" s="8">
        <v>688</v>
      </c>
      <c r="S115" s="8">
        <v>260</v>
      </c>
    </row>
    <row r="116" spans="1:19" ht="12.75" customHeight="1" x14ac:dyDescent="0.25">
      <c r="A116" s="43">
        <v>1230</v>
      </c>
      <c r="B116" s="9" t="s">
        <v>126</v>
      </c>
      <c r="C116" s="8">
        <v>2263</v>
      </c>
      <c r="D116" s="8">
        <v>130</v>
      </c>
      <c r="E116" s="8" t="s">
        <v>389</v>
      </c>
      <c r="F116" s="8">
        <v>259</v>
      </c>
      <c r="G116" s="8">
        <v>88</v>
      </c>
      <c r="H116" s="8">
        <v>347</v>
      </c>
      <c r="I116" s="8">
        <v>8</v>
      </c>
      <c r="J116" s="8">
        <v>22</v>
      </c>
      <c r="K116" s="8">
        <v>3</v>
      </c>
      <c r="L116" s="8">
        <v>542</v>
      </c>
      <c r="M116" s="8">
        <v>363</v>
      </c>
      <c r="N116" s="92">
        <v>207</v>
      </c>
      <c r="O116" s="8">
        <v>4</v>
      </c>
      <c r="P116" s="8">
        <v>16</v>
      </c>
      <c r="Q116" s="8" t="s">
        <v>361</v>
      </c>
      <c r="R116" s="8">
        <v>417</v>
      </c>
      <c r="S116" s="8">
        <v>127</v>
      </c>
    </row>
    <row r="117" spans="1:19" ht="12.75" customHeight="1" x14ac:dyDescent="0.25">
      <c r="A117" s="43">
        <v>1231</v>
      </c>
      <c r="B117" s="9" t="s">
        <v>127</v>
      </c>
      <c r="C117" s="8">
        <v>2021</v>
      </c>
      <c r="D117" s="8">
        <v>53</v>
      </c>
      <c r="E117" s="8" t="s">
        <v>389</v>
      </c>
      <c r="F117" s="8">
        <v>344</v>
      </c>
      <c r="G117" s="8">
        <v>90</v>
      </c>
      <c r="H117" s="8">
        <v>434</v>
      </c>
      <c r="I117" s="8">
        <v>29</v>
      </c>
      <c r="J117" s="8">
        <v>22</v>
      </c>
      <c r="K117" s="8">
        <v>1</v>
      </c>
      <c r="L117" s="8">
        <v>249</v>
      </c>
      <c r="M117" s="8">
        <v>270</v>
      </c>
      <c r="N117" s="92">
        <v>23</v>
      </c>
      <c r="O117" s="8">
        <v>5</v>
      </c>
      <c r="P117" s="8">
        <v>4</v>
      </c>
      <c r="Q117" s="8" t="s">
        <v>361</v>
      </c>
      <c r="R117" s="8">
        <v>223</v>
      </c>
      <c r="S117" s="8">
        <v>95</v>
      </c>
    </row>
    <row r="118" spans="1:19" ht="12.75" customHeight="1" x14ac:dyDescent="0.25">
      <c r="A118" s="43">
        <v>1233</v>
      </c>
      <c r="B118" s="9" t="s">
        <v>128</v>
      </c>
      <c r="C118" s="8">
        <v>3399</v>
      </c>
      <c r="D118" s="8">
        <v>198</v>
      </c>
      <c r="E118" s="8" t="s">
        <v>389</v>
      </c>
      <c r="F118" s="8">
        <v>304</v>
      </c>
      <c r="G118" s="8">
        <v>57</v>
      </c>
      <c r="H118" s="8">
        <v>361</v>
      </c>
      <c r="I118" s="8">
        <v>4</v>
      </c>
      <c r="J118" s="8">
        <v>25</v>
      </c>
      <c r="K118" s="8">
        <v>2</v>
      </c>
      <c r="L118" s="8">
        <v>625</v>
      </c>
      <c r="M118" s="8">
        <v>508</v>
      </c>
      <c r="N118" s="92">
        <v>302</v>
      </c>
      <c r="O118" s="8">
        <v>30</v>
      </c>
      <c r="P118" s="8">
        <v>18</v>
      </c>
      <c r="Q118" s="8">
        <v>1</v>
      </c>
      <c r="R118" s="8">
        <v>511</v>
      </c>
      <c r="S118" s="8">
        <v>173</v>
      </c>
    </row>
    <row r="119" spans="1:19" s="48" customFormat="1" ht="12.75" customHeight="1" x14ac:dyDescent="0.25">
      <c r="A119" s="102">
        <v>1256</v>
      </c>
      <c r="B119" s="181" t="s">
        <v>129</v>
      </c>
      <c r="C119" s="103">
        <v>2798</v>
      </c>
      <c r="D119" s="103">
        <v>121</v>
      </c>
      <c r="E119" s="121" t="s">
        <v>389</v>
      </c>
      <c r="F119" s="121">
        <v>379</v>
      </c>
      <c r="G119" s="121">
        <v>53</v>
      </c>
      <c r="H119" s="121">
        <v>432</v>
      </c>
      <c r="I119" s="121">
        <v>2</v>
      </c>
      <c r="J119" s="121">
        <v>46</v>
      </c>
      <c r="K119" s="121">
        <v>10</v>
      </c>
      <c r="L119" s="121">
        <v>493</v>
      </c>
      <c r="M119" s="121">
        <v>471</v>
      </c>
      <c r="N119" s="121">
        <v>348</v>
      </c>
      <c r="O119" s="121">
        <v>13</v>
      </c>
      <c r="P119" s="121">
        <v>13</v>
      </c>
      <c r="Q119" s="121">
        <v>3</v>
      </c>
      <c r="R119" s="121">
        <v>628</v>
      </c>
      <c r="S119" s="121">
        <v>255</v>
      </c>
    </row>
    <row r="120" spans="1:19" s="48" customFormat="1" ht="12.75" customHeight="1" x14ac:dyDescent="0.25">
      <c r="A120" s="102">
        <v>1257</v>
      </c>
      <c r="B120" s="181" t="s">
        <v>130</v>
      </c>
      <c r="C120" s="103">
        <v>2602</v>
      </c>
      <c r="D120" s="103">
        <v>207</v>
      </c>
      <c r="E120" s="121" t="s">
        <v>389</v>
      </c>
      <c r="F120" s="121">
        <v>386</v>
      </c>
      <c r="G120" s="121">
        <v>107</v>
      </c>
      <c r="H120" s="121">
        <v>493</v>
      </c>
      <c r="I120" s="121">
        <v>6</v>
      </c>
      <c r="J120" s="121">
        <v>59</v>
      </c>
      <c r="K120" s="121">
        <v>2</v>
      </c>
      <c r="L120" s="121">
        <v>471</v>
      </c>
      <c r="M120" s="121">
        <v>313</v>
      </c>
      <c r="N120" s="121">
        <v>475</v>
      </c>
      <c r="O120" s="121">
        <v>9</v>
      </c>
      <c r="P120" s="121">
        <v>23</v>
      </c>
      <c r="Q120" s="121">
        <v>1</v>
      </c>
      <c r="R120" s="121">
        <v>702</v>
      </c>
      <c r="S120" s="121">
        <v>278</v>
      </c>
    </row>
    <row r="121" spans="1:19" ht="12.75" customHeight="1" x14ac:dyDescent="0.25">
      <c r="A121" s="43">
        <v>1260</v>
      </c>
      <c r="B121" s="9" t="s">
        <v>131</v>
      </c>
      <c r="C121" s="8">
        <v>2991</v>
      </c>
      <c r="D121" s="8">
        <v>94</v>
      </c>
      <c r="E121" s="8" t="s">
        <v>389</v>
      </c>
      <c r="F121" s="8">
        <v>672</v>
      </c>
      <c r="G121" s="8">
        <v>92</v>
      </c>
      <c r="H121" s="8">
        <v>764</v>
      </c>
      <c r="I121" s="8">
        <v>18</v>
      </c>
      <c r="J121" s="8">
        <v>33</v>
      </c>
      <c r="K121" s="8">
        <v>8</v>
      </c>
      <c r="L121" s="8">
        <v>495</v>
      </c>
      <c r="M121" s="8">
        <v>417</v>
      </c>
      <c r="N121" s="92">
        <v>207</v>
      </c>
      <c r="O121" s="8">
        <v>8</v>
      </c>
      <c r="P121" s="8">
        <v>8</v>
      </c>
      <c r="Q121" s="8" t="s">
        <v>361</v>
      </c>
      <c r="R121" s="8">
        <v>618</v>
      </c>
      <c r="S121" s="8">
        <v>238</v>
      </c>
    </row>
    <row r="122" spans="1:19" ht="12.75" customHeight="1" x14ac:dyDescent="0.25">
      <c r="A122" s="43">
        <v>1261</v>
      </c>
      <c r="B122" s="9" t="s">
        <v>132</v>
      </c>
      <c r="C122" s="8">
        <v>3056</v>
      </c>
      <c r="D122" s="8">
        <v>269</v>
      </c>
      <c r="E122" s="8" t="s">
        <v>389</v>
      </c>
      <c r="F122" s="8">
        <v>311</v>
      </c>
      <c r="G122" s="8">
        <v>96</v>
      </c>
      <c r="H122" s="8">
        <v>407</v>
      </c>
      <c r="I122" s="8">
        <v>18</v>
      </c>
      <c r="J122" s="8">
        <v>52</v>
      </c>
      <c r="K122" s="8">
        <v>4</v>
      </c>
      <c r="L122" s="8">
        <v>837</v>
      </c>
      <c r="M122" s="8">
        <v>520</v>
      </c>
      <c r="N122" s="92">
        <v>241</v>
      </c>
      <c r="O122" s="8">
        <v>25</v>
      </c>
      <c r="P122" s="8">
        <v>7</v>
      </c>
      <c r="Q122" s="8">
        <v>3</v>
      </c>
      <c r="R122" s="8">
        <v>577</v>
      </c>
      <c r="S122" s="8">
        <v>234</v>
      </c>
    </row>
    <row r="123" spans="1:19" s="48" customFormat="1" ht="12.75" customHeight="1" x14ac:dyDescent="0.25">
      <c r="A123" s="102">
        <v>1262</v>
      </c>
      <c r="B123" s="181" t="s">
        <v>133</v>
      </c>
      <c r="C123" s="103">
        <v>1536</v>
      </c>
      <c r="D123" s="103">
        <v>139</v>
      </c>
      <c r="E123" s="121" t="s">
        <v>389</v>
      </c>
      <c r="F123" s="121">
        <v>191</v>
      </c>
      <c r="G123" s="121">
        <v>40</v>
      </c>
      <c r="H123" s="121">
        <v>231</v>
      </c>
      <c r="I123" s="121">
        <v>10</v>
      </c>
      <c r="J123" s="121">
        <v>17</v>
      </c>
      <c r="K123" s="121">
        <v>2</v>
      </c>
      <c r="L123" s="121">
        <v>462</v>
      </c>
      <c r="M123" s="121">
        <v>189</v>
      </c>
      <c r="N123" s="121">
        <v>104</v>
      </c>
      <c r="O123" s="121">
        <v>9</v>
      </c>
      <c r="P123" s="121">
        <v>9</v>
      </c>
      <c r="Q123" s="121" t="s">
        <v>361</v>
      </c>
      <c r="R123" s="121">
        <v>275</v>
      </c>
      <c r="S123" s="121">
        <v>76</v>
      </c>
    </row>
    <row r="124" spans="1:19" s="48" customFormat="1" ht="12.75" customHeight="1" x14ac:dyDescent="0.25">
      <c r="A124" s="102">
        <v>1263</v>
      </c>
      <c r="B124" s="181" t="s">
        <v>134</v>
      </c>
      <c r="C124" s="103">
        <v>2403</v>
      </c>
      <c r="D124" s="103">
        <v>130</v>
      </c>
      <c r="E124" s="121" t="s">
        <v>389</v>
      </c>
      <c r="F124" s="121">
        <v>332</v>
      </c>
      <c r="G124" s="121">
        <v>58</v>
      </c>
      <c r="H124" s="121">
        <v>390</v>
      </c>
      <c r="I124" s="121">
        <v>9</v>
      </c>
      <c r="J124" s="121">
        <v>30</v>
      </c>
      <c r="K124" s="121">
        <v>6</v>
      </c>
      <c r="L124" s="121">
        <v>473</v>
      </c>
      <c r="M124" s="121">
        <v>404</v>
      </c>
      <c r="N124" s="121">
        <v>237</v>
      </c>
      <c r="O124" s="121">
        <v>8</v>
      </c>
      <c r="P124" s="121">
        <v>11</v>
      </c>
      <c r="Q124" s="121" t="s">
        <v>361</v>
      </c>
      <c r="R124" s="121">
        <v>405</v>
      </c>
      <c r="S124" s="121">
        <v>145</v>
      </c>
    </row>
    <row r="125" spans="1:19" ht="12.75" customHeight="1" x14ac:dyDescent="0.25">
      <c r="A125" s="43">
        <v>1264</v>
      </c>
      <c r="B125" s="9" t="s">
        <v>135</v>
      </c>
      <c r="C125" s="8">
        <v>2118</v>
      </c>
      <c r="D125" s="8">
        <v>101</v>
      </c>
      <c r="E125" s="8" t="s">
        <v>389</v>
      </c>
      <c r="F125" s="8">
        <v>269</v>
      </c>
      <c r="G125" s="8">
        <v>82</v>
      </c>
      <c r="H125" s="8">
        <v>351</v>
      </c>
      <c r="I125" s="8">
        <v>11</v>
      </c>
      <c r="J125" s="8">
        <v>28</v>
      </c>
      <c r="K125" s="8">
        <v>1</v>
      </c>
      <c r="L125" s="8">
        <v>465</v>
      </c>
      <c r="M125" s="8">
        <v>361</v>
      </c>
      <c r="N125" s="92">
        <v>376</v>
      </c>
      <c r="O125" s="8">
        <v>10</v>
      </c>
      <c r="P125" s="8">
        <v>15</v>
      </c>
      <c r="Q125" s="8">
        <v>2</v>
      </c>
      <c r="R125" s="8">
        <v>574</v>
      </c>
      <c r="S125" s="8">
        <v>193</v>
      </c>
    </row>
    <row r="126" spans="1:19" ht="12.75" customHeight="1" x14ac:dyDescent="0.25">
      <c r="A126" s="43">
        <v>1265</v>
      </c>
      <c r="B126" s="9" t="s">
        <v>136</v>
      </c>
      <c r="C126" s="8">
        <v>3664</v>
      </c>
      <c r="D126" s="8">
        <v>207</v>
      </c>
      <c r="E126" s="8" t="s">
        <v>389</v>
      </c>
      <c r="F126" s="8">
        <v>530</v>
      </c>
      <c r="G126" s="8">
        <v>141</v>
      </c>
      <c r="H126" s="8">
        <v>671</v>
      </c>
      <c r="I126" s="8">
        <v>8</v>
      </c>
      <c r="J126" s="8">
        <v>52</v>
      </c>
      <c r="K126" s="8">
        <v>5</v>
      </c>
      <c r="L126" s="8">
        <v>928</v>
      </c>
      <c r="M126" s="8">
        <v>523</v>
      </c>
      <c r="N126" s="92">
        <v>821</v>
      </c>
      <c r="O126" s="8">
        <v>18</v>
      </c>
      <c r="P126" s="8">
        <v>33</v>
      </c>
      <c r="Q126" s="8">
        <v>3</v>
      </c>
      <c r="R126" s="8">
        <v>1112</v>
      </c>
      <c r="S126" s="8">
        <v>439</v>
      </c>
    </row>
    <row r="127" spans="1:19" ht="12.75" customHeight="1" x14ac:dyDescent="0.25">
      <c r="A127" s="43">
        <v>1266</v>
      </c>
      <c r="B127" s="9" t="s">
        <v>137</v>
      </c>
      <c r="C127" s="8">
        <v>3605</v>
      </c>
      <c r="D127" s="8">
        <v>180</v>
      </c>
      <c r="E127" s="8" t="s">
        <v>389</v>
      </c>
      <c r="F127" s="8">
        <v>544</v>
      </c>
      <c r="G127" s="8">
        <v>113</v>
      </c>
      <c r="H127" s="8">
        <v>657</v>
      </c>
      <c r="I127" s="8">
        <v>16</v>
      </c>
      <c r="J127" s="8">
        <v>54</v>
      </c>
      <c r="K127" s="8">
        <v>5</v>
      </c>
      <c r="L127" s="8">
        <v>707</v>
      </c>
      <c r="M127" s="8">
        <v>396</v>
      </c>
      <c r="N127" s="92">
        <v>694</v>
      </c>
      <c r="O127" s="8">
        <v>13</v>
      </c>
      <c r="P127" s="8">
        <v>21</v>
      </c>
      <c r="Q127" s="8">
        <v>2</v>
      </c>
      <c r="R127" s="8">
        <v>898</v>
      </c>
      <c r="S127" s="8">
        <v>327</v>
      </c>
    </row>
    <row r="128" spans="1:19" ht="12.75" customHeight="1" x14ac:dyDescent="0.25">
      <c r="A128" s="43">
        <v>1267</v>
      </c>
      <c r="B128" s="9" t="s">
        <v>138</v>
      </c>
      <c r="C128" s="8">
        <v>2620</v>
      </c>
      <c r="D128" s="8">
        <v>155</v>
      </c>
      <c r="E128" s="8" t="s">
        <v>389</v>
      </c>
      <c r="F128" s="8">
        <v>339</v>
      </c>
      <c r="G128" s="8">
        <v>59</v>
      </c>
      <c r="H128" s="8">
        <v>398</v>
      </c>
      <c r="I128" s="8">
        <v>4</v>
      </c>
      <c r="J128" s="8">
        <v>43</v>
      </c>
      <c r="K128" s="8">
        <v>4</v>
      </c>
      <c r="L128" s="8">
        <v>561</v>
      </c>
      <c r="M128" s="8">
        <v>342</v>
      </c>
      <c r="N128" s="92">
        <v>403</v>
      </c>
      <c r="O128" s="8">
        <v>24</v>
      </c>
      <c r="P128" s="8">
        <v>31</v>
      </c>
      <c r="Q128" s="8">
        <v>1</v>
      </c>
      <c r="R128" s="8">
        <v>649</v>
      </c>
      <c r="S128" s="8">
        <v>252</v>
      </c>
    </row>
    <row r="129" spans="1:19" ht="12.75" customHeight="1" x14ac:dyDescent="0.25">
      <c r="A129" s="43">
        <v>1270</v>
      </c>
      <c r="B129" s="9" t="s">
        <v>139</v>
      </c>
      <c r="C129" s="8">
        <v>3433</v>
      </c>
      <c r="D129" s="8">
        <v>134</v>
      </c>
      <c r="E129" s="8" t="s">
        <v>389</v>
      </c>
      <c r="F129" s="8">
        <v>514</v>
      </c>
      <c r="G129" s="8">
        <v>109</v>
      </c>
      <c r="H129" s="8">
        <v>623</v>
      </c>
      <c r="I129" s="8">
        <v>12</v>
      </c>
      <c r="J129" s="8">
        <v>44</v>
      </c>
      <c r="K129" s="8">
        <v>4</v>
      </c>
      <c r="L129" s="8">
        <v>460</v>
      </c>
      <c r="M129" s="8">
        <v>401</v>
      </c>
      <c r="N129" s="92">
        <v>685</v>
      </c>
      <c r="O129" s="8">
        <v>27</v>
      </c>
      <c r="P129" s="8">
        <v>15</v>
      </c>
      <c r="Q129" s="8">
        <v>2</v>
      </c>
      <c r="R129" s="8">
        <v>782</v>
      </c>
      <c r="S129" s="8">
        <v>312</v>
      </c>
    </row>
    <row r="130" spans="1:19" s="48" customFormat="1" ht="12.75" customHeight="1" x14ac:dyDescent="0.25">
      <c r="A130" s="102">
        <v>1272</v>
      </c>
      <c r="B130" s="181" t="s">
        <v>140</v>
      </c>
      <c r="C130" s="103">
        <v>1555</v>
      </c>
      <c r="D130" s="103">
        <v>130</v>
      </c>
      <c r="E130" s="121" t="s">
        <v>389</v>
      </c>
      <c r="F130" s="121">
        <v>210</v>
      </c>
      <c r="G130" s="121">
        <v>29</v>
      </c>
      <c r="H130" s="121">
        <v>239</v>
      </c>
      <c r="I130" s="121" t="s">
        <v>361</v>
      </c>
      <c r="J130" s="121">
        <v>34</v>
      </c>
      <c r="K130" s="121">
        <v>2</v>
      </c>
      <c r="L130" s="121">
        <v>493</v>
      </c>
      <c r="M130" s="121">
        <v>315</v>
      </c>
      <c r="N130" s="121">
        <v>175</v>
      </c>
      <c r="O130" s="121">
        <v>6</v>
      </c>
      <c r="P130" s="121">
        <v>28</v>
      </c>
      <c r="Q130" s="121" t="s">
        <v>361</v>
      </c>
      <c r="R130" s="121">
        <v>489</v>
      </c>
      <c r="S130" s="121">
        <v>207</v>
      </c>
    </row>
    <row r="131" spans="1:19" s="48" customFormat="1" ht="12.75" customHeight="1" x14ac:dyDescent="0.25">
      <c r="A131" s="102">
        <v>1273</v>
      </c>
      <c r="B131" s="181" t="s">
        <v>141</v>
      </c>
      <c r="C131" s="103">
        <v>2302</v>
      </c>
      <c r="D131" s="103">
        <v>130</v>
      </c>
      <c r="E131" s="121" t="s">
        <v>389</v>
      </c>
      <c r="F131" s="121">
        <v>278</v>
      </c>
      <c r="G131" s="121">
        <v>56</v>
      </c>
      <c r="H131" s="121">
        <v>334</v>
      </c>
      <c r="I131" s="121">
        <v>3</v>
      </c>
      <c r="J131" s="121">
        <v>57</v>
      </c>
      <c r="K131" s="121">
        <v>1</v>
      </c>
      <c r="L131" s="121">
        <v>820</v>
      </c>
      <c r="M131" s="121">
        <v>1140</v>
      </c>
      <c r="N131" s="121">
        <v>419</v>
      </c>
      <c r="O131" s="121">
        <v>16</v>
      </c>
      <c r="P131" s="121">
        <v>30</v>
      </c>
      <c r="Q131" s="121">
        <v>2</v>
      </c>
      <c r="R131" s="121">
        <v>665</v>
      </c>
      <c r="S131" s="121">
        <v>232</v>
      </c>
    </row>
    <row r="132" spans="1:19" ht="12.75" customHeight="1" x14ac:dyDescent="0.25">
      <c r="A132" s="43">
        <v>1275</v>
      </c>
      <c r="B132" s="9" t="s">
        <v>142</v>
      </c>
      <c r="C132" s="8">
        <v>1325</v>
      </c>
      <c r="D132" s="8">
        <v>44</v>
      </c>
      <c r="E132" s="8" t="s">
        <v>389</v>
      </c>
      <c r="F132" s="8">
        <v>193</v>
      </c>
      <c r="G132" s="8">
        <v>38</v>
      </c>
      <c r="H132" s="8">
        <v>231</v>
      </c>
      <c r="I132" s="8">
        <v>5</v>
      </c>
      <c r="J132" s="8">
        <v>18</v>
      </c>
      <c r="K132" s="8">
        <v>4</v>
      </c>
      <c r="L132" s="8">
        <v>222</v>
      </c>
      <c r="M132" s="8">
        <v>164</v>
      </c>
      <c r="N132" s="92">
        <v>233</v>
      </c>
      <c r="O132" s="8">
        <v>8</v>
      </c>
      <c r="P132" s="8">
        <v>8</v>
      </c>
      <c r="Q132" s="8" t="s">
        <v>361</v>
      </c>
      <c r="R132" s="8">
        <v>304</v>
      </c>
      <c r="S132" s="8">
        <v>108</v>
      </c>
    </row>
    <row r="133" spans="1:19" ht="12.75" customHeight="1" x14ac:dyDescent="0.25">
      <c r="A133" s="43">
        <v>1276</v>
      </c>
      <c r="B133" s="9" t="s">
        <v>143</v>
      </c>
      <c r="C133" s="8">
        <v>3505</v>
      </c>
      <c r="D133" s="8">
        <v>181</v>
      </c>
      <c r="E133" s="8" t="s">
        <v>389</v>
      </c>
      <c r="F133" s="8">
        <v>658</v>
      </c>
      <c r="G133" s="8">
        <v>192</v>
      </c>
      <c r="H133" s="8">
        <v>850</v>
      </c>
      <c r="I133" s="8">
        <v>26</v>
      </c>
      <c r="J133" s="8">
        <v>55</v>
      </c>
      <c r="K133" s="8">
        <v>23</v>
      </c>
      <c r="L133" s="8">
        <v>737</v>
      </c>
      <c r="M133" s="8">
        <v>405</v>
      </c>
      <c r="N133" s="92">
        <v>509</v>
      </c>
      <c r="O133" s="8">
        <v>19</v>
      </c>
      <c r="P133" s="8">
        <v>23</v>
      </c>
      <c r="Q133" s="8" t="s">
        <v>361</v>
      </c>
      <c r="R133" s="8">
        <v>960</v>
      </c>
      <c r="S133" s="8">
        <v>327</v>
      </c>
    </row>
    <row r="134" spans="1:19" ht="12.75" customHeight="1" x14ac:dyDescent="0.25">
      <c r="A134" s="43">
        <v>1277</v>
      </c>
      <c r="B134" s="9" t="s">
        <v>144</v>
      </c>
      <c r="C134" s="8">
        <v>2567</v>
      </c>
      <c r="D134" s="8">
        <v>107</v>
      </c>
      <c r="E134" s="8" t="s">
        <v>389</v>
      </c>
      <c r="F134" s="8">
        <v>405</v>
      </c>
      <c r="G134" s="8">
        <v>148</v>
      </c>
      <c r="H134" s="8">
        <v>553</v>
      </c>
      <c r="I134" s="8">
        <v>37</v>
      </c>
      <c r="J134" s="8">
        <v>30</v>
      </c>
      <c r="K134" s="8">
        <v>8</v>
      </c>
      <c r="L134" s="8">
        <v>387</v>
      </c>
      <c r="M134" s="8">
        <v>333</v>
      </c>
      <c r="N134" s="8">
        <v>224</v>
      </c>
      <c r="O134" s="8">
        <v>11</v>
      </c>
      <c r="P134" s="8">
        <v>10</v>
      </c>
      <c r="Q134" s="8">
        <v>5</v>
      </c>
      <c r="R134" s="8">
        <v>432</v>
      </c>
      <c r="S134" s="8">
        <v>173</v>
      </c>
    </row>
    <row r="135" spans="1:19" s="48" customFormat="1" ht="12.75" customHeight="1" x14ac:dyDescent="0.2">
      <c r="A135" s="43">
        <v>1278</v>
      </c>
      <c r="B135" s="9" t="s">
        <v>145</v>
      </c>
      <c r="C135" s="8">
        <v>1951</v>
      </c>
      <c r="D135" s="8">
        <v>120</v>
      </c>
      <c r="E135" s="8" t="s">
        <v>389</v>
      </c>
      <c r="F135" s="8">
        <v>266</v>
      </c>
      <c r="G135" s="8">
        <v>51</v>
      </c>
      <c r="H135" s="8">
        <v>317</v>
      </c>
      <c r="I135" s="8">
        <v>10</v>
      </c>
      <c r="J135" s="8">
        <v>34</v>
      </c>
      <c r="K135" s="8">
        <v>2</v>
      </c>
      <c r="L135" s="8">
        <v>432</v>
      </c>
      <c r="M135" s="8">
        <v>395</v>
      </c>
      <c r="N135" s="92">
        <v>319</v>
      </c>
      <c r="O135" s="121">
        <v>11</v>
      </c>
      <c r="P135" s="121">
        <v>16</v>
      </c>
      <c r="Q135" s="121">
        <v>1</v>
      </c>
      <c r="R135" s="121">
        <v>560</v>
      </c>
      <c r="S135" s="121">
        <v>114</v>
      </c>
    </row>
    <row r="136" spans="1:19" ht="12.75" customHeight="1" x14ac:dyDescent="0.25">
      <c r="A136" s="43">
        <v>1280</v>
      </c>
      <c r="B136" s="9" t="s">
        <v>146</v>
      </c>
      <c r="C136" s="8">
        <v>36245</v>
      </c>
      <c r="D136" s="8">
        <v>485</v>
      </c>
      <c r="E136" s="8" t="s">
        <v>389</v>
      </c>
      <c r="F136" s="8">
        <v>5240</v>
      </c>
      <c r="G136" s="8">
        <v>1035</v>
      </c>
      <c r="H136" s="8">
        <v>6275</v>
      </c>
      <c r="I136" s="8">
        <v>227</v>
      </c>
      <c r="J136" s="8">
        <v>201</v>
      </c>
      <c r="K136" s="8">
        <v>45</v>
      </c>
      <c r="L136" s="8">
        <v>2999</v>
      </c>
      <c r="M136" s="8">
        <v>3189</v>
      </c>
      <c r="N136" s="92">
        <v>638</v>
      </c>
      <c r="O136" s="8">
        <v>78</v>
      </c>
      <c r="P136" s="8">
        <v>80</v>
      </c>
      <c r="Q136" s="8">
        <v>3</v>
      </c>
      <c r="R136" s="8">
        <v>2394</v>
      </c>
      <c r="S136" s="8">
        <v>800</v>
      </c>
    </row>
    <row r="137" spans="1:19" s="48" customFormat="1" ht="12.75" customHeight="1" x14ac:dyDescent="0.2">
      <c r="A137" s="43">
        <v>1281</v>
      </c>
      <c r="B137" s="9" t="s">
        <v>147</v>
      </c>
      <c r="C137" s="8">
        <v>6806</v>
      </c>
      <c r="D137" s="8">
        <v>326</v>
      </c>
      <c r="E137" s="8" t="s">
        <v>389</v>
      </c>
      <c r="F137" s="8">
        <v>882</v>
      </c>
      <c r="G137" s="8">
        <v>148</v>
      </c>
      <c r="H137" s="8">
        <v>1030</v>
      </c>
      <c r="I137" s="8">
        <v>11</v>
      </c>
      <c r="J137" s="8">
        <v>91</v>
      </c>
      <c r="K137" s="8">
        <v>344</v>
      </c>
      <c r="L137" s="8">
        <v>1343</v>
      </c>
      <c r="M137" s="8">
        <v>890</v>
      </c>
      <c r="N137" s="92">
        <v>715</v>
      </c>
      <c r="O137" s="121">
        <v>26</v>
      </c>
      <c r="P137" s="121">
        <v>32</v>
      </c>
      <c r="Q137" s="121">
        <v>3</v>
      </c>
      <c r="R137" s="121">
        <v>1067</v>
      </c>
      <c r="S137" s="121">
        <v>323</v>
      </c>
    </row>
    <row r="138" spans="1:19" ht="12.75" customHeight="1" x14ac:dyDescent="0.25">
      <c r="A138" s="43">
        <v>1282</v>
      </c>
      <c r="B138" s="9" t="s">
        <v>148</v>
      </c>
      <c r="C138" s="8">
        <v>4009</v>
      </c>
      <c r="D138" s="8">
        <v>217</v>
      </c>
      <c r="E138" s="8" t="s">
        <v>389</v>
      </c>
      <c r="F138" s="8">
        <v>825</v>
      </c>
      <c r="G138" s="8">
        <v>131</v>
      </c>
      <c r="H138" s="8">
        <v>956</v>
      </c>
      <c r="I138" s="8">
        <v>12</v>
      </c>
      <c r="J138" s="8">
        <v>53</v>
      </c>
      <c r="K138" s="8">
        <v>3</v>
      </c>
      <c r="L138" s="8">
        <v>853</v>
      </c>
      <c r="M138" s="8">
        <v>647</v>
      </c>
      <c r="N138" s="92">
        <v>406</v>
      </c>
      <c r="O138" s="8">
        <v>12</v>
      </c>
      <c r="P138" s="8">
        <v>16</v>
      </c>
      <c r="Q138" s="8">
        <v>3</v>
      </c>
      <c r="R138" s="8">
        <v>1059</v>
      </c>
      <c r="S138" s="8">
        <v>206</v>
      </c>
    </row>
    <row r="139" spans="1:19" ht="12.75" customHeight="1" x14ac:dyDescent="0.25">
      <c r="A139" s="43">
        <v>1283</v>
      </c>
      <c r="B139" s="9" t="s">
        <v>149</v>
      </c>
      <c r="C139" s="8">
        <v>13114</v>
      </c>
      <c r="D139" s="8">
        <v>528</v>
      </c>
      <c r="E139" s="8" t="s">
        <v>389</v>
      </c>
      <c r="F139" s="8">
        <v>1923</v>
      </c>
      <c r="G139" s="8">
        <v>958</v>
      </c>
      <c r="H139" s="8">
        <v>2881</v>
      </c>
      <c r="I139" s="8">
        <v>305</v>
      </c>
      <c r="J139" s="8">
        <v>108</v>
      </c>
      <c r="K139" s="8">
        <v>63</v>
      </c>
      <c r="L139" s="8">
        <v>2671</v>
      </c>
      <c r="M139" s="8">
        <v>3412</v>
      </c>
      <c r="N139" s="92">
        <v>612</v>
      </c>
      <c r="O139" s="8">
        <v>37</v>
      </c>
      <c r="P139" s="8">
        <v>51</v>
      </c>
      <c r="Q139" s="8">
        <v>2</v>
      </c>
      <c r="R139" s="8">
        <v>1898</v>
      </c>
      <c r="S139" s="8">
        <v>563</v>
      </c>
    </row>
    <row r="140" spans="1:19" ht="12.75" customHeight="1" x14ac:dyDescent="0.25">
      <c r="A140" s="43">
        <v>1284</v>
      </c>
      <c r="B140" s="9" t="s">
        <v>150</v>
      </c>
      <c r="C140" s="8">
        <v>2721</v>
      </c>
      <c r="D140" s="8">
        <v>190</v>
      </c>
      <c r="E140" s="8" t="s">
        <v>389</v>
      </c>
      <c r="F140" s="8">
        <v>367</v>
      </c>
      <c r="G140" s="8">
        <v>123</v>
      </c>
      <c r="H140" s="8">
        <v>490</v>
      </c>
      <c r="I140" s="8">
        <v>45</v>
      </c>
      <c r="J140" s="8">
        <v>31</v>
      </c>
      <c r="K140" s="8">
        <v>1</v>
      </c>
      <c r="L140" s="8">
        <v>614</v>
      </c>
      <c r="M140" s="8">
        <v>459</v>
      </c>
      <c r="N140" s="92">
        <v>288</v>
      </c>
      <c r="O140" s="8">
        <v>24</v>
      </c>
      <c r="P140" s="8">
        <v>27</v>
      </c>
      <c r="Q140" s="8" t="s">
        <v>361</v>
      </c>
      <c r="R140" s="8">
        <v>576</v>
      </c>
      <c r="S140" s="8">
        <v>173</v>
      </c>
    </row>
    <row r="141" spans="1:19" ht="12.75" customHeight="1" x14ac:dyDescent="0.25">
      <c r="A141" s="43">
        <v>1285</v>
      </c>
      <c r="B141" s="9" t="s">
        <v>151</v>
      </c>
      <c r="C141" s="8">
        <v>6015</v>
      </c>
      <c r="D141" s="8">
        <v>223</v>
      </c>
      <c r="E141" s="8" t="s">
        <v>389</v>
      </c>
      <c r="F141" s="8">
        <v>640</v>
      </c>
      <c r="G141" s="8">
        <v>172</v>
      </c>
      <c r="H141" s="8">
        <v>812</v>
      </c>
      <c r="I141" s="8">
        <v>26</v>
      </c>
      <c r="J141" s="8">
        <v>61</v>
      </c>
      <c r="K141" s="8">
        <v>3</v>
      </c>
      <c r="L141" s="8">
        <v>1025</v>
      </c>
      <c r="M141" s="8">
        <v>601</v>
      </c>
      <c r="N141" s="8">
        <v>724</v>
      </c>
      <c r="O141" s="8">
        <v>21</v>
      </c>
      <c r="P141" s="8">
        <v>25</v>
      </c>
      <c r="Q141" s="8" t="s">
        <v>361</v>
      </c>
      <c r="R141" s="8">
        <v>935</v>
      </c>
      <c r="S141" s="8">
        <v>317</v>
      </c>
    </row>
    <row r="142" spans="1:19" ht="12.75" customHeight="1" x14ac:dyDescent="0.25">
      <c r="A142" s="43">
        <v>1286</v>
      </c>
      <c r="B142" s="9" t="s">
        <v>152</v>
      </c>
      <c r="C142" s="8">
        <v>3030</v>
      </c>
      <c r="D142" s="8">
        <v>286</v>
      </c>
      <c r="E142" s="8" t="s">
        <v>389</v>
      </c>
      <c r="F142" s="8">
        <v>436</v>
      </c>
      <c r="G142" s="8">
        <v>83</v>
      </c>
      <c r="H142" s="8">
        <v>519</v>
      </c>
      <c r="I142" s="8">
        <v>8</v>
      </c>
      <c r="J142" s="8">
        <v>55</v>
      </c>
      <c r="K142" s="8">
        <v>21</v>
      </c>
      <c r="L142" s="8">
        <v>686</v>
      </c>
      <c r="M142" s="8">
        <v>484</v>
      </c>
      <c r="N142" s="92">
        <v>421</v>
      </c>
      <c r="O142" s="8">
        <v>19</v>
      </c>
      <c r="P142" s="8">
        <v>22</v>
      </c>
      <c r="Q142" s="8">
        <v>1</v>
      </c>
      <c r="R142" s="8">
        <v>707</v>
      </c>
      <c r="S142" s="8">
        <v>221</v>
      </c>
    </row>
    <row r="143" spans="1:19" ht="12.75" customHeight="1" x14ac:dyDescent="0.25">
      <c r="A143" s="43">
        <v>1287</v>
      </c>
      <c r="B143" s="9" t="s">
        <v>153</v>
      </c>
      <c r="C143" s="8">
        <v>4995</v>
      </c>
      <c r="D143" s="8">
        <v>296</v>
      </c>
      <c r="E143" s="8" t="s">
        <v>389</v>
      </c>
      <c r="F143" s="8">
        <v>749</v>
      </c>
      <c r="G143" s="8">
        <v>1142</v>
      </c>
      <c r="H143" s="8">
        <v>1891</v>
      </c>
      <c r="I143" s="8">
        <v>217</v>
      </c>
      <c r="J143" s="8">
        <v>74</v>
      </c>
      <c r="K143" s="8">
        <v>18</v>
      </c>
      <c r="L143" s="8">
        <v>1015</v>
      </c>
      <c r="M143" s="8">
        <v>768</v>
      </c>
      <c r="N143" s="92">
        <v>623</v>
      </c>
      <c r="O143" s="8">
        <v>32</v>
      </c>
      <c r="P143" s="8">
        <v>21</v>
      </c>
      <c r="Q143" s="8">
        <v>2</v>
      </c>
      <c r="R143" s="8">
        <v>1132</v>
      </c>
      <c r="S143" s="8">
        <v>372</v>
      </c>
    </row>
    <row r="144" spans="1:19" s="48" customFormat="1" ht="12.75" customHeight="1" x14ac:dyDescent="0.2">
      <c r="A144" s="43">
        <v>1290</v>
      </c>
      <c r="B144" s="9" t="s">
        <v>154</v>
      </c>
      <c r="C144" s="8">
        <v>12374</v>
      </c>
      <c r="D144" s="8">
        <v>595</v>
      </c>
      <c r="E144" s="8" t="s">
        <v>389</v>
      </c>
      <c r="F144" s="8">
        <v>1845</v>
      </c>
      <c r="G144" s="8">
        <v>662</v>
      </c>
      <c r="H144" s="8">
        <v>2507</v>
      </c>
      <c r="I144" s="8">
        <v>88</v>
      </c>
      <c r="J144" s="8">
        <v>149</v>
      </c>
      <c r="K144" s="8">
        <v>79</v>
      </c>
      <c r="L144" s="8">
        <v>2076</v>
      </c>
      <c r="M144" s="8">
        <v>1647</v>
      </c>
      <c r="N144" s="92">
        <v>1429</v>
      </c>
      <c r="O144" s="121">
        <v>64</v>
      </c>
      <c r="P144" s="121">
        <v>86</v>
      </c>
      <c r="Q144" s="121">
        <v>3</v>
      </c>
      <c r="R144" s="121">
        <v>2743</v>
      </c>
      <c r="S144" s="121">
        <v>945</v>
      </c>
    </row>
    <row r="145" spans="1:19" ht="12.75" customHeight="1" x14ac:dyDescent="0.25">
      <c r="A145" s="43">
        <v>1291</v>
      </c>
      <c r="B145" s="9" t="s">
        <v>155</v>
      </c>
      <c r="C145" s="8">
        <v>2724</v>
      </c>
      <c r="D145" s="8">
        <v>145</v>
      </c>
      <c r="E145" s="8" t="s">
        <v>389</v>
      </c>
      <c r="F145" s="8">
        <v>389</v>
      </c>
      <c r="G145" s="8">
        <v>98</v>
      </c>
      <c r="H145" s="8">
        <v>487</v>
      </c>
      <c r="I145" s="8">
        <v>1</v>
      </c>
      <c r="J145" s="8">
        <v>42</v>
      </c>
      <c r="K145" s="8">
        <v>8</v>
      </c>
      <c r="L145" s="8">
        <v>522</v>
      </c>
      <c r="M145" s="8">
        <v>485</v>
      </c>
      <c r="N145" s="92">
        <v>595</v>
      </c>
      <c r="O145" s="8">
        <v>21</v>
      </c>
      <c r="P145" s="8">
        <v>12</v>
      </c>
      <c r="Q145" s="8">
        <v>3</v>
      </c>
      <c r="R145" s="8">
        <v>762</v>
      </c>
      <c r="S145" s="8">
        <v>271</v>
      </c>
    </row>
    <row r="146" spans="1:19" ht="12.75" customHeight="1" x14ac:dyDescent="0.25">
      <c r="A146" s="43">
        <v>1292</v>
      </c>
      <c r="B146" s="9" t="s">
        <v>156</v>
      </c>
      <c r="C146" s="8">
        <v>4759</v>
      </c>
      <c r="D146" s="8">
        <v>364</v>
      </c>
      <c r="E146" s="8" t="s">
        <v>389</v>
      </c>
      <c r="F146" s="8">
        <v>777</v>
      </c>
      <c r="G146" s="8">
        <v>319</v>
      </c>
      <c r="H146" s="8">
        <v>1096</v>
      </c>
      <c r="I146" s="8">
        <v>42</v>
      </c>
      <c r="J146" s="8">
        <v>75</v>
      </c>
      <c r="K146" s="8">
        <v>11</v>
      </c>
      <c r="L146" s="8">
        <v>1073</v>
      </c>
      <c r="M146" s="8">
        <v>717</v>
      </c>
      <c r="N146" s="92">
        <v>722</v>
      </c>
      <c r="O146" s="8">
        <v>46</v>
      </c>
      <c r="P146" s="8">
        <v>35</v>
      </c>
      <c r="Q146" s="8">
        <v>1</v>
      </c>
      <c r="R146" s="8">
        <v>1117</v>
      </c>
      <c r="S146" s="8">
        <v>280</v>
      </c>
    </row>
    <row r="147" spans="1:19" ht="12.75" customHeight="1" x14ac:dyDescent="0.25">
      <c r="A147" s="43">
        <v>1293</v>
      </c>
      <c r="B147" s="9" t="s">
        <v>157</v>
      </c>
      <c r="C147" s="8">
        <v>9784</v>
      </c>
      <c r="D147" s="8">
        <v>507</v>
      </c>
      <c r="E147" s="8" t="s">
        <v>389</v>
      </c>
      <c r="F147" s="8">
        <v>1567</v>
      </c>
      <c r="G147" s="8">
        <v>347</v>
      </c>
      <c r="H147" s="8">
        <v>1914</v>
      </c>
      <c r="I147" s="8">
        <v>35</v>
      </c>
      <c r="J147" s="8">
        <v>198</v>
      </c>
      <c r="K147" s="8">
        <v>11</v>
      </c>
      <c r="L147" s="92">
        <v>1665</v>
      </c>
      <c r="M147" s="8">
        <v>1170</v>
      </c>
      <c r="N147" s="8">
        <v>1722</v>
      </c>
      <c r="O147" s="8">
        <v>36</v>
      </c>
      <c r="P147" s="8">
        <v>72</v>
      </c>
      <c r="Q147" s="8">
        <v>3</v>
      </c>
      <c r="R147" s="8">
        <v>2458</v>
      </c>
      <c r="S147" s="8">
        <v>1072</v>
      </c>
    </row>
    <row r="148" spans="1:19" s="48" customFormat="1" ht="22.5" customHeight="1" x14ac:dyDescent="0.25">
      <c r="A148" s="97" t="s">
        <v>422</v>
      </c>
      <c r="B148" s="182"/>
      <c r="C148" s="98">
        <v>160868</v>
      </c>
      <c r="D148" s="98">
        <v>7088</v>
      </c>
      <c r="E148" s="104" t="s">
        <v>389</v>
      </c>
      <c r="F148" s="104">
        <v>23467</v>
      </c>
      <c r="G148" s="104">
        <v>7022</v>
      </c>
      <c r="H148" s="104">
        <v>30489</v>
      </c>
      <c r="I148" s="104">
        <v>1264</v>
      </c>
      <c r="J148" s="104">
        <v>1949</v>
      </c>
      <c r="K148" s="104">
        <v>710</v>
      </c>
      <c r="L148" s="104">
        <v>27964</v>
      </c>
      <c r="M148" s="104">
        <v>23046</v>
      </c>
      <c r="N148" s="104">
        <v>16355</v>
      </c>
      <c r="O148" s="104">
        <v>707</v>
      </c>
      <c r="P148" s="104">
        <v>837</v>
      </c>
      <c r="Q148" s="104">
        <v>50</v>
      </c>
      <c r="R148" s="104">
        <v>29317</v>
      </c>
      <c r="S148" s="104">
        <v>10108</v>
      </c>
    </row>
    <row r="149" spans="1:19" ht="12.75" customHeight="1" x14ac:dyDescent="0.25">
      <c r="A149" s="43">
        <v>1315</v>
      </c>
      <c r="B149" s="9" t="s">
        <v>158</v>
      </c>
      <c r="C149" s="8">
        <v>1910</v>
      </c>
      <c r="D149" s="8">
        <v>99</v>
      </c>
      <c r="E149" s="8" t="s">
        <v>389</v>
      </c>
      <c r="F149" s="8">
        <v>265</v>
      </c>
      <c r="G149" s="8">
        <v>73</v>
      </c>
      <c r="H149" s="8">
        <v>338</v>
      </c>
      <c r="I149" s="8">
        <v>3</v>
      </c>
      <c r="J149" s="8">
        <v>31</v>
      </c>
      <c r="K149" s="8">
        <v>12</v>
      </c>
      <c r="L149" s="8">
        <v>427</v>
      </c>
      <c r="M149" s="8">
        <v>403</v>
      </c>
      <c r="N149" s="92">
        <v>330</v>
      </c>
      <c r="O149" s="8">
        <v>9</v>
      </c>
      <c r="P149" s="8">
        <v>27</v>
      </c>
      <c r="Q149" s="8" t="s">
        <v>361</v>
      </c>
      <c r="R149" s="8">
        <v>547</v>
      </c>
      <c r="S149" s="8">
        <v>190</v>
      </c>
    </row>
    <row r="150" spans="1:19" ht="12.75" customHeight="1" x14ac:dyDescent="0.25">
      <c r="A150" s="43">
        <v>1380</v>
      </c>
      <c r="B150" s="9" t="s">
        <v>159</v>
      </c>
      <c r="C150" s="8">
        <v>12122</v>
      </c>
      <c r="D150" s="8">
        <v>679</v>
      </c>
      <c r="E150" s="8" t="s">
        <v>389</v>
      </c>
      <c r="F150" s="8">
        <v>1887</v>
      </c>
      <c r="G150" s="8">
        <v>457</v>
      </c>
      <c r="H150" s="8">
        <v>2344</v>
      </c>
      <c r="I150" s="8">
        <v>93</v>
      </c>
      <c r="J150" s="8">
        <v>154</v>
      </c>
      <c r="K150" s="8">
        <v>13</v>
      </c>
      <c r="L150" s="8">
        <v>2186</v>
      </c>
      <c r="M150" s="8">
        <v>2003</v>
      </c>
      <c r="N150" s="92">
        <v>871</v>
      </c>
      <c r="O150" s="8">
        <v>72</v>
      </c>
      <c r="P150" s="8">
        <v>95</v>
      </c>
      <c r="Q150" s="8">
        <v>5</v>
      </c>
      <c r="R150" s="8">
        <v>1902</v>
      </c>
      <c r="S150" s="8">
        <v>592</v>
      </c>
    </row>
    <row r="151" spans="1:19" ht="12.75" customHeight="1" x14ac:dyDescent="0.25">
      <c r="A151" s="43">
        <v>1381</v>
      </c>
      <c r="B151" s="9" t="s">
        <v>160</v>
      </c>
      <c r="C151" s="8">
        <v>5137</v>
      </c>
      <c r="D151" s="8">
        <v>339</v>
      </c>
      <c r="E151" s="8" t="s">
        <v>389</v>
      </c>
      <c r="F151" s="8">
        <v>1055</v>
      </c>
      <c r="G151" s="8">
        <v>258</v>
      </c>
      <c r="H151" s="8">
        <v>1313</v>
      </c>
      <c r="I151" s="8">
        <v>26</v>
      </c>
      <c r="J151" s="8">
        <v>78</v>
      </c>
      <c r="K151" s="8">
        <v>19</v>
      </c>
      <c r="L151" s="8">
        <v>1091</v>
      </c>
      <c r="M151" s="8">
        <v>818</v>
      </c>
      <c r="N151" s="92">
        <v>1033</v>
      </c>
      <c r="O151" s="8">
        <v>43</v>
      </c>
      <c r="P151" s="8">
        <v>50</v>
      </c>
      <c r="Q151" s="8">
        <v>2</v>
      </c>
      <c r="R151" s="8">
        <v>1266</v>
      </c>
      <c r="S151" s="8">
        <v>432</v>
      </c>
    </row>
    <row r="152" spans="1:19" ht="12.75" customHeight="1" x14ac:dyDescent="0.25">
      <c r="A152" s="43">
        <v>1382</v>
      </c>
      <c r="B152" s="9" t="s">
        <v>161</v>
      </c>
      <c r="C152" s="8">
        <v>6416</v>
      </c>
      <c r="D152" s="8">
        <v>606</v>
      </c>
      <c r="E152" s="8" t="s">
        <v>389</v>
      </c>
      <c r="F152" s="8">
        <v>966</v>
      </c>
      <c r="G152" s="8">
        <v>194</v>
      </c>
      <c r="H152" s="8">
        <v>1160</v>
      </c>
      <c r="I152" s="8">
        <v>22</v>
      </c>
      <c r="J152" s="8">
        <v>120</v>
      </c>
      <c r="K152" s="8">
        <v>27</v>
      </c>
      <c r="L152" s="8">
        <v>1452</v>
      </c>
      <c r="M152" s="8">
        <v>1193</v>
      </c>
      <c r="N152" s="92">
        <v>926</v>
      </c>
      <c r="O152" s="8">
        <v>58</v>
      </c>
      <c r="P152" s="8">
        <v>63</v>
      </c>
      <c r="Q152" s="8">
        <v>2</v>
      </c>
      <c r="R152" s="8">
        <v>1652</v>
      </c>
      <c r="S152" s="8">
        <v>601</v>
      </c>
    </row>
    <row r="153" spans="1:19" ht="12.75" customHeight="1" x14ac:dyDescent="0.25">
      <c r="A153" s="43">
        <v>1383</v>
      </c>
      <c r="B153" s="9" t="s">
        <v>162</v>
      </c>
      <c r="C153" s="8">
        <v>8055</v>
      </c>
      <c r="D153" s="8">
        <v>800</v>
      </c>
      <c r="E153" s="8" t="s">
        <v>389</v>
      </c>
      <c r="F153" s="8">
        <v>1162</v>
      </c>
      <c r="G153" s="8">
        <v>331</v>
      </c>
      <c r="H153" s="8">
        <v>1493</v>
      </c>
      <c r="I153" s="8">
        <v>50</v>
      </c>
      <c r="J153" s="8">
        <v>143</v>
      </c>
      <c r="K153" s="8">
        <v>14</v>
      </c>
      <c r="L153" s="8">
        <v>1871</v>
      </c>
      <c r="M153" s="8">
        <v>1644</v>
      </c>
      <c r="N153" s="92">
        <v>1225</v>
      </c>
      <c r="O153" s="8">
        <v>57</v>
      </c>
      <c r="P153" s="8">
        <v>74</v>
      </c>
      <c r="Q153" s="8">
        <v>4</v>
      </c>
      <c r="R153" s="8">
        <v>1820</v>
      </c>
      <c r="S153" s="8">
        <v>568</v>
      </c>
    </row>
    <row r="154" spans="1:19" ht="12.75" customHeight="1" x14ac:dyDescent="0.25">
      <c r="A154" s="43">
        <v>1384</v>
      </c>
      <c r="B154" s="9" t="s">
        <v>163</v>
      </c>
      <c r="C154" s="8">
        <v>7780</v>
      </c>
      <c r="D154" s="8">
        <v>908</v>
      </c>
      <c r="E154" s="8" t="s">
        <v>389</v>
      </c>
      <c r="F154" s="8">
        <v>935</v>
      </c>
      <c r="G154" s="8">
        <v>250</v>
      </c>
      <c r="H154" s="8">
        <v>1185</v>
      </c>
      <c r="I154" s="8">
        <v>18</v>
      </c>
      <c r="J154" s="8">
        <v>124</v>
      </c>
      <c r="K154" s="8">
        <v>12</v>
      </c>
      <c r="L154" s="92">
        <v>2051</v>
      </c>
      <c r="M154" s="8">
        <v>2301</v>
      </c>
      <c r="N154" s="8">
        <v>777</v>
      </c>
      <c r="O154" s="8">
        <v>93</v>
      </c>
      <c r="P154" s="8">
        <v>107</v>
      </c>
      <c r="Q154" s="8">
        <v>5</v>
      </c>
      <c r="R154" s="8">
        <v>1899</v>
      </c>
      <c r="S154" s="8">
        <v>533</v>
      </c>
    </row>
    <row r="155" spans="1:19" s="48" customFormat="1" ht="22.5" customHeight="1" x14ac:dyDescent="0.25">
      <c r="A155" s="97" t="s">
        <v>423</v>
      </c>
      <c r="B155" s="182"/>
      <c r="C155" s="98">
        <v>41420</v>
      </c>
      <c r="D155" s="98">
        <v>3431</v>
      </c>
      <c r="E155" s="104" t="s">
        <v>389</v>
      </c>
      <c r="F155" s="104">
        <v>6270</v>
      </c>
      <c r="G155" s="104">
        <v>1563</v>
      </c>
      <c r="H155" s="104">
        <v>7833</v>
      </c>
      <c r="I155" s="104">
        <v>212</v>
      </c>
      <c r="J155" s="104">
        <v>650</v>
      </c>
      <c r="K155" s="104">
        <v>97</v>
      </c>
      <c r="L155" s="104">
        <v>9078</v>
      </c>
      <c r="M155" s="104">
        <v>8362</v>
      </c>
      <c r="N155" s="104">
        <v>5162</v>
      </c>
      <c r="O155" s="104">
        <v>332</v>
      </c>
      <c r="P155" s="104">
        <v>416</v>
      </c>
      <c r="Q155" s="104">
        <v>18</v>
      </c>
      <c r="R155" s="104">
        <v>9086</v>
      </c>
      <c r="S155" s="104">
        <v>2916</v>
      </c>
    </row>
    <row r="156" spans="1:19" ht="12.75" customHeight="1" x14ac:dyDescent="0.25">
      <c r="A156" s="43">
        <v>1401</v>
      </c>
      <c r="B156" s="9" t="s">
        <v>164</v>
      </c>
      <c r="C156" s="8">
        <v>3072</v>
      </c>
      <c r="D156" s="8">
        <v>380</v>
      </c>
      <c r="E156" s="8" t="s">
        <v>389</v>
      </c>
      <c r="F156" s="8">
        <v>424</v>
      </c>
      <c r="G156" s="8">
        <v>114</v>
      </c>
      <c r="H156" s="8">
        <v>538</v>
      </c>
      <c r="I156" s="8">
        <v>10</v>
      </c>
      <c r="J156" s="8">
        <v>69</v>
      </c>
      <c r="K156" s="8">
        <v>3</v>
      </c>
      <c r="L156" s="8">
        <v>1038</v>
      </c>
      <c r="M156" s="8">
        <v>951</v>
      </c>
      <c r="N156" s="92">
        <v>301</v>
      </c>
      <c r="O156" s="8">
        <v>45</v>
      </c>
      <c r="P156" s="8">
        <v>50</v>
      </c>
      <c r="Q156" s="8">
        <v>6</v>
      </c>
      <c r="R156" s="8">
        <v>865</v>
      </c>
      <c r="S156" s="8">
        <v>328</v>
      </c>
    </row>
    <row r="157" spans="1:19" ht="12.75" customHeight="1" x14ac:dyDescent="0.25">
      <c r="A157" s="43">
        <v>1402</v>
      </c>
      <c r="B157" s="9" t="s">
        <v>165</v>
      </c>
      <c r="C157" s="8">
        <v>2226</v>
      </c>
      <c r="D157" s="8">
        <v>180</v>
      </c>
      <c r="E157" s="8" t="s">
        <v>389</v>
      </c>
      <c r="F157" s="8">
        <v>304</v>
      </c>
      <c r="G157" s="8">
        <v>180</v>
      </c>
      <c r="H157" s="8">
        <v>484</v>
      </c>
      <c r="I157" s="8">
        <v>29</v>
      </c>
      <c r="J157" s="8">
        <v>36</v>
      </c>
      <c r="K157" s="8" t="s">
        <v>361</v>
      </c>
      <c r="L157" s="8">
        <v>622</v>
      </c>
      <c r="M157" s="8">
        <v>566</v>
      </c>
      <c r="N157" s="92">
        <v>71</v>
      </c>
      <c r="O157" s="8">
        <v>22</v>
      </c>
      <c r="P157" s="8">
        <v>20</v>
      </c>
      <c r="Q157" s="8">
        <v>3</v>
      </c>
      <c r="R157" s="8">
        <v>405</v>
      </c>
      <c r="S157" s="8">
        <v>164</v>
      </c>
    </row>
    <row r="158" spans="1:19" ht="12.75" customHeight="1" x14ac:dyDescent="0.25">
      <c r="A158" s="43">
        <v>1407</v>
      </c>
      <c r="B158" s="9" t="s">
        <v>166</v>
      </c>
      <c r="C158" s="8">
        <v>632</v>
      </c>
      <c r="D158" s="8">
        <v>130</v>
      </c>
      <c r="E158" s="8" t="s">
        <v>389</v>
      </c>
      <c r="F158" s="8">
        <v>54</v>
      </c>
      <c r="G158" s="8">
        <v>11</v>
      </c>
      <c r="H158" s="8">
        <v>65</v>
      </c>
      <c r="I158" s="8">
        <v>1</v>
      </c>
      <c r="J158" s="8">
        <v>10</v>
      </c>
      <c r="K158" s="8" t="s">
        <v>361</v>
      </c>
      <c r="L158" s="8">
        <v>304</v>
      </c>
      <c r="M158" s="8">
        <v>564</v>
      </c>
      <c r="N158" s="92">
        <v>18</v>
      </c>
      <c r="O158" s="8">
        <v>19</v>
      </c>
      <c r="P158" s="8">
        <v>11</v>
      </c>
      <c r="Q158" s="8" t="s">
        <v>361</v>
      </c>
      <c r="R158" s="8">
        <v>307</v>
      </c>
      <c r="S158" s="8">
        <v>56</v>
      </c>
    </row>
    <row r="159" spans="1:19" ht="12.75" customHeight="1" x14ac:dyDescent="0.25">
      <c r="A159" s="43">
        <v>1415</v>
      </c>
      <c r="B159" s="9" t="s">
        <v>167</v>
      </c>
      <c r="C159" s="8">
        <v>2597</v>
      </c>
      <c r="D159" s="8">
        <v>400</v>
      </c>
      <c r="E159" s="8" t="s">
        <v>389</v>
      </c>
      <c r="F159" s="8">
        <v>382</v>
      </c>
      <c r="G159" s="8">
        <v>113</v>
      </c>
      <c r="H159" s="8">
        <v>495</v>
      </c>
      <c r="I159" s="8">
        <v>7</v>
      </c>
      <c r="J159" s="8">
        <v>62</v>
      </c>
      <c r="K159" s="8">
        <v>8</v>
      </c>
      <c r="L159" s="8">
        <v>796</v>
      </c>
      <c r="M159" s="8">
        <v>720</v>
      </c>
      <c r="N159" s="92">
        <v>437</v>
      </c>
      <c r="O159" s="8">
        <v>53</v>
      </c>
      <c r="P159" s="8">
        <v>46</v>
      </c>
      <c r="Q159" s="8">
        <v>4</v>
      </c>
      <c r="R159" s="8">
        <v>833</v>
      </c>
      <c r="S159" s="8">
        <v>304</v>
      </c>
    </row>
    <row r="160" spans="1:19" ht="12.75" customHeight="1" x14ac:dyDescent="0.25">
      <c r="A160" s="43">
        <v>1419</v>
      </c>
      <c r="B160" s="9" t="s">
        <v>168</v>
      </c>
      <c r="C160" s="8">
        <v>1778</v>
      </c>
      <c r="D160" s="8">
        <v>249</v>
      </c>
      <c r="E160" s="8" t="s">
        <v>389</v>
      </c>
      <c r="F160" s="8">
        <v>273</v>
      </c>
      <c r="G160" s="8">
        <v>84</v>
      </c>
      <c r="H160" s="8">
        <v>357</v>
      </c>
      <c r="I160" s="8">
        <v>11</v>
      </c>
      <c r="J160" s="8">
        <v>44</v>
      </c>
      <c r="K160" s="8">
        <v>8</v>
      </c>
      <c r="L160" s="8">
        <v>502</v>
      </c>
      <c r="M160" s="8">
        <v>621</v>
      </c>
      <c r="N160" s="92">
        <v>282</v>
      </c>
      <c r="O160" s="8">
        <v>26</v>
      </c>
      <c r="P160" s="8">
        <v>39</v>
      </c>
      <c r="Q160" s="8">
        <v>1</v>
      </c>
      <c r="R160" s="8">
        <v>650</v>
      </c>
      <c r="S160" s="8">
        <v>209</v>
      </c>
    </row>
    <row r="161" spans="1:19" ht="12.75" customHeight="1" x14ac:dyDescent="0.25">
      <c r="A161" s="43">
        <v>1421</v>
      </c>
      <c r="B161" s="9" t="s">
        <v>169</v>
      </c>
      <c r="C161" s="8">
        <v>2790</v>
      </c>
      <c r="D161" s="8">
        <v>342</v>
      </c>
      <c r="E161" s="8" t="s">
        <v>389</v>
      </c>
      <c r="F161" s="8">
        <v>479</v>
      </c>
      <c r="G161" s="8">
        <v>174</v>
      </c>
      <c r="H161" s="8">
        <v>653</v>
      </c>
      <c r="I161" s="8">
        <v>25</v>
      </c>
      <c r="J161" s="8">
        <v>78</v>
      </c>
      <c r="K161" s="8">
        <v>112</v>
      </c>
      <c r="L161" s="8">
        <v>705</v>
      </c>
      <c r="M161" s="8">
        <v>653</v>
      </c>
      <c r="N161" s="92">
        <v>751</v>
      </c>
      <c r="O161" s="8">
        <v>26</v>
      </c>
      <c r="P161" s="8">
        <v>51</v>
      </c>
      <c r="Q161" s="8">
        <v>1</v>
      </c>
      <c r="R161" s="8">
        <v>1052</v>
      </c>
      <c r="S161" s="8">
        <v>312</v>
      </c>
    </row>
    <row r="162" spans="1:19" ht="12.75" customHeight="1" x14ac:dyDescent="0.25">
      <c r="A162" s="43">
        <v>1427</v>
      </c>
      <c r="B162" s="9" t="s">
        <v>170</v>
      </c>
      <c r="C162" s="8">
        <v>1075</v>
      </c>
      <c r="D162" s="8">
        <v>96</v>
      </c>
      <c r="E162" s="8" t="s">
        <v>389</v>
      </c>
      <c r="F162" s="8">
        <v>128</v>
      </c>
      <c r="G162" s="8">
        <v>39</v>
      </c>
      <c r="H162" s="8">
        <v>167</v>
      </c>
      <c r="I162" s="8">
        <v>1</v>
      </c>
      <c r="J162" s="8">
        <v>19</v>
      </c>
      <c r="K162" s="8">
        <v>1</v>
      </c>
      <c r="L162" s="8">
        <v>302</v>
      </c>
      <c r="M162" s="8">
        <v>366</v>
      </c>
      <c r="N162" s="92">
        <v>104</v>
      </c>
      <c r="O162" s="8">
        <v>16</v>
      </c>
      <c r="P162" s="8">
        <v>10</v>
      </c>
      <c r="Q162" s="8">
        <v>1</v>
      </c>
      <c r="R162" s="8">
        <v>419</v>
      </c>
      <c r="S162" s="8">
        <v>140</v>
      </c>
    </row>
    <row r="163" spans="1:19" ht="12.75" customHeight="1" x14ac:dyDescent="0.25">
      <c r="A163" s="43">
        <v>1430</v>
      </c>
      <c r="B163" s="9" t="s">
        <v>171</v>
      </c>
      <c r="C163" s="8">
        <v>2619</v>
      </c>
      <c r="D163" s="8">
        <v>175</v>
      </c>
      <c r="E163" s="8" t="s">
        <v>389</v>
      </c>
      <c r="F163" s="8">
        <v>488</v>
      </c>
      <c r="G163" s="8">
        <v>187</v>
      </c>
      <c r="H163" s="8">
        <v>675</v>
      </c>
      <c r="I163" s="8">
        <v>41</v>
      </c>
      <c r="J163" s="8">
        <v>62</v>
      </c>
      <c r="K163" s="8">
        <v>15</v>
      </c>
      <c r="L163" s="8">
        <v>475</v>
      </c>
      <c r="M163" s="8">
        <v>424</v>
      </c>
      <c r="N163" s="92">
        <v>529</v>
      </c>
      <c r="O163" s="8">
        <v>24</v>
      </c>
      <c r="P163" s="8">
        <v>50</v>
      </c>
      <c r="Q163" s="8">
        <v>2</v>
      </c>
      <c r="R163" s="8">
        <v>774</v>
      </c>
      <c r="S163" s="8">
        <v>296</v>
      </c>
    </row>
    <row r="164" spans="1:19" ht="12.75" customHeight="1" x14ac:dyDescent="0.25">
      <c r="A164" s="43">
        <v>1435</v>
      </c>
      <c r="B164" s="9" t="s">
        <v>172</v>
      </c>
      <c r="C164" s="8">
        <v>2031</v>
      </c>
      <c r="D164" s="8">
        <v>170</v>
      </c>
      <c r="E164" s="8" t="s">
        <v>389</v>
      </c>
      <c r="F164" s="8">
        <v>358</v>
      </c>
      <c r="G164" s="8">
        <v>107</v>
      </c>
      <c r="H164" s="8">
        <v>465</v>
      </c>
      <c r="I164" s="8">
        <v>9</v>
      </c>
      <c r="J164" s="8">
        <v>37</v>
      </c>
      <c r="K164" s="8">
        <v>6</v>
      </c>
      <c r="L164" s="8">
        <v>508</v>
      </c>
      <c r="M164" s="8">
        <v>523</v>
      </c>
      <c r="N164" s="92">
        <v>573</v>
      </c>
      <c r="O164" s="8">
        <v>35</v>
      </c>
      <c r="P164" s="8">
        <v>50</v>
      </c>
      <c r="Q164" s="8">
        <v>1</v>
      </c>
      <c r="R164" s="8">
        <v>846</v>
      </c>
      <c r="S164" s="8">
        <v>253</v>
      </c>
    </row>
    <row r="165" spans="1:19" ht="12.75" customHeight="1" x14ac:dyDescent="0.25">
      <c r="A165" s="43">
        <v>1438</v>
      </c>
      <c r="B165" s="9" t="s">
        <v>173</v>
      </c>
      <c r="C165" s="8">
        <v>1330</v>
      </c>
      <c r="D165" s="8">
        <v>41</v>
      </c>
      <c r="E165" s="8" t="s">
        <v>389</v>
      </c>
      <c r="F165" s="8">
        <v>268</v>
      </c>
      <c r="G165" s="8">
        <v>72</v>
      </c>
      <c r="H165" s="8">
        <v>340</v>
      </c>
      <c r="I165" s="8">
        <v>3</v>
      </c>
      <c r="J165" s="8">
        <v>14</v>
      </c>
      <c r="K165" s="8">
        <v>4</v>
      </c>
      <c r="L165" s="8">
        <v>258</v>
      </c>
      <c r="M165" s="8">
        <v>160</v>
      </c>
      <c r="N165" s="92">
        <v>427</v>
      </c>
      <c r="O165" s="8">
        <v>45</v>
      </c>
      <c r="P165" s="8">
        <v>22</v>
      </c>
      <c r="Q165" s="8">
        <v>1</v>
      </c>
      <c r="R165" s="8">
        <v>440</v>
      </c>
      <c r="S165" s="8">
        <v>141</v>
      </c>
    </row>
    <row r="166" spans="1:19" ht="12.75" customHeight="1" x14ac:dyDescent="0.25">
      <c r="A166" s="43">
        <v>1439</v>
      </c>
      <c r="B166" s="9" t="s">
        <v>174</v>
      </c>
      <c r="C166" s="8">
        <v>1712</v>
      </c>
      <c r="D166" s="8">
        <v>91</v>
      </c>
      <c r="E166" s="8" t="s">
        <v>389</v>
      </c>
      <c r="F166" s="8">
        <v>249</v>
      </c>
      <c r="G166" s="8">
        <v>81</v>
      </c>
      <c r="H166" s="8">
        <v>330</v>
      </c>
      <c r="I166" s="8">
        <v>5</v>
      </c>
      <c r="J166" s="8">
        <v>28</v>
      </c>
      <c r="K166" s="8">
        <v>2</v>
      </c>
      <c r="L166" s="8">
        <v>294</v>
      </c>
      <c r="M166" s="8">
        <v>287</v>
      </c>
      <c r="N166" s="92">
        <v>527</v>
      </c>
      <c r="O166" s="8">
        <v>34</v>
      </c>
      <c r="P166" s="8">
        <v>45</v>
      </c>
      <c r="Q166" s="8">
        <v>2</v>
      </c>
      <c r="R166" s="8">
        <v>510</v>
      </c>
      <c r="S166" s="8">
        <v>204</v>
      </c>
    </row>
    <row r="167" spans="1:19" s="48" customFormat="1" ht="12.75" customHeight="1" x14ac:dyDescent="0.25">
      <c r="A167" s="102">
        <v>1440</v>
      </c>
      <c r="B167" s="181" t="s">
        <v>175</v>
      </c>
      <c r="C167" s="103">
        <v>3487</v>
      </c>
      <c r="D167" s="103">
        <v>348</v>
      </c>
      <c r="E167" s="121" t="s">
        <v>389</v>
      </c>
      <c r="F167" s="121">
        <v>625</v>
      </c>
      <c r="G167" s="121">
        <v>141</v>
      </c>
      <c r="H167" s="121">
        <v>766</v>
      </c>
      <c r="I167" s="121">
        <v>11</v>
      </c>
      <c r="J167" s="121">
        <v>81</v>
      </c>
      <c r="K167" s="121" t="s">
        <v>361</v>
      </c>
      <c r="L167" s="121">
        <v>1018</v>
      </c>
      <c r="M167" s="121">
        <v>916</v>
      </c>
      <c r="N167" s="121">
        <v>388</v>
      </c>
      <c r="O167" s="121">
        <v>51</v>
      </c>
      <c r="P167" s="121">
        <v>51</v>
      </c>
      <c r="Q167" s="121">
        <v>5</v>
      </c>
      <c r="R167" s="121">
        <v>951</v>
      </c>
      <c r="S167" s="121">
        <v>389</v>
      </c>
    </row>
    <row r="168" spans="1:19" s="48" customFormat="1" ht="12.75" customHeight="1" x14ac:dyDescent="0.25">
      <c r="A168" s="102">
        <v>1441</v>
      </c>
      <c r="B168" s="181" t="s">
        <v>176</v>
      </c>
      <c r="C168" s="103">
        <v>3299</v>
      </c>
      <c r="D168" s="103">
        <v>439</v>
      </c>
      <c r="E168" s="121" t="s">
        <v>389</v>
      </c>
      <c r="F168" s="121">
        <v>557</v>
      </c>
      <c r="G168" s="121">
        <v>527</v>
      </c>
      <c r="H168" s="121">
        <v>1084</v>
      </c>
      <c r="I168" s="121">
        <v>113</v>
      </c>
      <c r="J168" s="121">
        <v>80</v>
      </c>
      <c r="K168" s="121">
        <v>5</v>
      </c>
      <c r="L168" s="121">
        <v>1099</v>
      </c>
      <c r="M168" s="121">
        <v>1131</v>
      </c>
      <c r="N168" s="121">
        <v>259</v>
      </c>
      <c r="O168" s="121">
        <v>65</v>
      </c>
      <c r="P168" s="121">
        <v>38</v>
      </c>
      <c r="Q168" s="121">
        <v>4</v>
      </c>
      <c r="R168" s="121">
        <v>969</v>
      </c>
      <c r="S168" s="121">
        <v>337</v>
      </c>
    </row>
    <row r="169" spans="1:19" ht="12.75" customHeight="1" x14ac:dyDescent="0.25">
      <c r="A169" s="43">
        <v>1442</v>
      </c>
      <c r="B169" s="9" t="s">
        <v>177</v>
      </c>
      <c r="C169" s="8">
        <v>1807</v>
      </c>
      <c r="D169" s="8">
        <v>186</v>
      </c>
      <c r="E169" s="8" t="s">
        <v>389</v>
      </c>
      <c r="F169" s="8">
        <v>289</v>
      </c>
      <c r="G169" s="8">
        <v>61</v>
      </c>
      <c r="H169" s="8">
        <v>350</v>
      </c>
      <c r="I169" s="8">
        <v>2</v>
      </c>
      <c r="J169" s="8">
        <v>59</v>
      </c>
      <c r="K169" s="8">
        <v>1</v>
      </c>
      <c r="L169" s="8">
        <v>531</v>
      </c>
      <c r="M169" s="8">
        <v>283</v>
      </c>
      <c r="N169" s="92">
        <v>426</v>
      </c>
      <c r="O169" s="8">
        <v>17</v>
      </c>
      <c r="P169" s="8">
        <v>44</v>
      </c>
      <c r="Q169" s="8">
        <v>1</v>
      </c>
      <c r="R169" s="8">
        <v>567</v>
      </c>
      <c r="S169" s="8">
        <v>215</v>
      </c>
    </row>
    <row r="170" spans="1:19" ht="12.75" customHeight="1" x14ac:dyDescent="0.25">
      <c r="A170" s="43">
        <v>1443</v>
      </c>
      <c r="B170" s="9" t="s">
        <v>178</v>
      </c>
      <c r="C170" s="8">
        <v>1307</v>
      </c>
      <c r="D170" s="8">
        <v>134</v>
      </c>
      <c r="E170" s="8" t="s">
        <v>389</v>
      </c>
      <c r="F170" s="8">
        <v>228</v>
      </c>
      <c r="G170" s="8">
        <v>42</v>
      </c>
      <c r="H170" s="8">
        <v>270</v>
      </c>
      <c r="I170" s="8">
        <v>1</v>
      </c>
      <c r="J170" s="8">
        <v>32</v>
      </c>
      <c r="K170" s="8" t="s">
        <v>361</v>
      </c>
      <c r="L170" s="8">
        <v>429</v>
      </c>
      <c r="M170" s="8">
        <v>298</v>
      </c>
      <c r="N170" s="92">
        <v>250</v>
      </c>
      <c r="O170" s="8">
        <v>31</v>
      </c>
      <c r="P170" s="8">
        <v>29</v>
      </c>
      <c r="Q170" s="8">
        <v>2</v>
      </c>
      <c r="R170" s="8">
        <v>384</v>
      </c>
      <c r="S170" s="8">
        <v>158</v>
      </c>
    </row>
    <row r="171" spans="1:19" ht="12.75" customHeight="1" x14ac:dyDescent="0.25">
      <c r="A171" s="43">
        <v>1444</v>
      </c>
      <c r="B171" s="9" t="s">
        <v>179</v>
      </c>
      <c r="C171" s="8">
        <v>1181</v>
      </c>
      <c r="D171" s="8">
        <v>83</v>
      </c>
      <c r="E171" s="8" t="s">
        <v>389</v>
      </c>
      <c r="F171" s="8">
        <v>189</v>
      </c>
      <c r="G171" s="8">
        <v>53</v>
      </c>
      <c r="H171" s="8">
        <v>242</v>
      </c>
      <c r="I171" s="8">
        <v>2</v>
      </c>
      <c r="J171" s="8">
        <v>30</v>
      </c>
      <c r="K171" s="8">
        <v>9</v>
      </c>
      <c r="L171" s="8">
        <v>331</v>
      </c>
      <c r="M171" s="8">
        <v>171</v>
      </c>
      <c r="N171" s="92">
        <v>283</v>
      </c>
      <c r="O171" s="8">
        <v>16</v>
      </c>
      <c r="P171" s="8">
        <v>19</v>
      </c>
      <c r="Q171" s="8">
        <v>1</v>
      </c>
      <c r="R171" s="8">
        <v>445</v>
      </c>
      <c r="S171" s="8">
        <v>179</v>
      </c>
    </row>
    <row r="172" spans="1:19" ht="12.75" customHeight="1" x14ac:dyDescent="0.25">
      <c r="A172" s="43">
        <v>1445</v>
      </c>
      <c r="B172" s="9" t="s">
        <v>180</v>
      </c>
      <c r="C172" s="8">
        <v>1537</v>
      </c>
      <c r="D172" s="8">
        <v>82</v>
      </c>
      <c r="E172" s="8" t="s">
        <v>389</v>
      </c>
      <c r="F172" s="8">
        <v>218</v>
      </c>
      <c r="G172" s="8">
        <v>55</v>
      </c>
      <c r="H172" s="8">
        <v>273</v>
      </c>
      <c r="I172" s="8">
        <v>2</v>
      </c>
      <c r="J172" s="8">
        <v>24</v>
      </c>
      <c r="K172" s="8">
        <v>3</v>
      </c>
      <c r="L172" s="8">
        <v>316</v>
      </c>
      <c r="M172" s="8">
        <v>221</v>
      </c>
      <c r="N172" s="92">
        <v>380</v>
      </c>
      <c r="O172" s="8">
        <v>15</v>
      </c>
      <c r="P172" s="8">
        <v>23</v>
      </c>
      <c r="Q172" s="8">
        <v>2</v>
      </c>
      <c r="R172" s="8">
        <v>475</v>
      </c>
      <c r="S172" s="8">
        <v>211</v>
      </c>
    </row>
    <row r="173" spans="1:19" ht="12.75" customHeight="1" x14ac:dyDescent="0.25">
      <c r="A173" s="43">
        <v>1446</v>
      </c>
      <c r="B173" s="9" t="s">
        <v>181</v>
      </c>
      <c r="C173" s="8">
        <v>1289</v>
      </c>
      <c r="D173" s="8">
        <v>102</v>
      </c>
      <c r="E173" s="8" t="s">
        <v>389</v>
      </c>
      <c r="F173" s="8">
        <v>166</v>
      </c>
      <c r="G173" s="8">
        <v>76</v>
      </c>
      <c r="H173" s="8">
        <v>242</v>
      </c>
      <c r="I173" s="8">
        <v>6</v>
      </c>
      <c r="J173" s="8">
        <v>30</v>
      </c>
      <c r="K173" s="8">
        <v>16</v>
      </c>
      <c r="L173" s="8">
        <v>287</v>
      </c>
      <c r="M173" s="8">
        <v>265</v>
      </c>
      <c r="N173" s="92">
        <v>254</v>
      </c>
      <c r="O173" s="8">
        <v>23</v>
      </c>
      <c r="P173" s="8">
        <v>19</v>
      </c>
      <c r="Q173" s="8" t="s">
        <v>361</v>
      </c>
      <c r="R173" s="8">
        <v>471</v>
      </c>
      <c r="S173" s="8">
        <v>120</v>
      </c>
    </row>
    <row r="174" spans="1:19" ht="12.75" customHeight="1" x14ac:dyDescent="0.25">
      <c r="A174" s="43">
        <v>1447</v>
      </c>
      <c r="B174" s="9" t="s">
        <v>182</v>
      </c>
      <c r="C174" s="8">
        <v>1285</v>
      </c>
      <c r="D174" s="8">
        <v>86</v>
      </c>
      <c r="E174" s="8" t="s">
        <v>389</v>
      </c>
      <c r="F174" s="8">
        <v>236</v>
      </c>
      <c r="G174" s="8">
        <v>82</v>
      </c>
      <c r="H174" s="8">
        <v>318</v>
      </c>
      <c r="I174" s="8">
        <v>3</v>
      </c>
      <c r="J174" s="8">
        <v>22</v>
      </c>
      <c r="K174" s="8">
        <v>5</v>
      </c>
      <c r="L174" s="8">
        <v>287</v>
      </c>
      <c r="M174" s="8">
        <v>242</v>
      </c>
      <c r="N174" s="92">
        <v>289</v>
      </c>
      <c r="O174" s="8">
        <v>54</v>
      </c>
      <c r="P174" s="8">
        <v>12</v>
      </c>
      <c r="Q174" s="8">
        <v>4</v>
      </c>
      <c r="R174" s="8">
        <v>504</v>
      </c>
      <c r="S174" s="8">
        <v>183</v>
      </c>
    </row>
    <row r="175" spans="1:19" s="48" customFormat="1" ht="12.75" customHeight="1" x14ac:dyDescent="0.25">
      <c r="A175" s="102">
        <v>1452</v>
      </c>
      <c r="B175" s="181" t="s">
        <v>183</v>
      </c>
      <c r="C175" s="103">
        <v>1878</v>
      </c>
      <c r="D175" s="103">
        <v>176</v>
      </c>
      <c r="E175" s="121" t="s">
        <v>389</v>
      </c>
      <c r="F175" s="121">
        <v>326</v>
      </c>
      <c r="G175" s="121">
        <v>61</v>
      </c>
      <c r="H175" s="121">
        <v>387</v>
      </c>
      <c r="I175" s="121">
        <v>3</v>
      </c>
      <c r="J175" s="121">
        <v>51</v>
      </c>
      <c r="K175" s="121">
        <v>7</v>
      </c>
      <c r="L175" s="121">
        <v>461</v>
      </c>
      <c r="M175" s="121">
        <v>374</v>
      </c>
      <c r="N175" s="121">
        <v>336</v>
      </c>
      <c r="O175" s="121">
        <v>52</v>
      </c>
      <c r="P175" s="121">
        <v>39</v>
      </c>
      <c r="Q175" s="121">
        <v>3</v>
      </c>
      <c r="R175" s="121">
        <v>515</v>
      </c>
      <c r="S175" s="121">
        <v>163</v>
      </c>
    </row>
    <row r="176" spans="1:19" s="48" customFormat="1" ht="12.75" customHeight="1" x14ac:dyDescent="0.25">
      <c r="A176" s="102">
        <v>1460</v>
      </c>
      <c r="B176" s="181" t="s">
        <v>184</v>
      </c>
      <c r="C176" s="103">
        <v>2314</v>
      </c>
      <c r="D176" s="103">
        <v>101</v>
      </c>
      <c r="E176" s="121" t="s">
        <v>389</v>
      </c>
      <c r="F176" s="121">
        <v>451</v>
      </c>
      <c r="G176" s="121">
        <v>110</v>
      </c>
      <c r="H176" s="121">
        <v>561</v>
      </c>
      <c r="I176" s="121">
        <v>6</v>
      </c>
      <c r="J176" s="121">
        <v>47</v>
      </c>
      <c r="K176" s="121">
        <v>3</v>
      </c>
      <c r="L176" s="121">
        <v>454</v>
      </c>
      <c r="M176" s="121">
        <v>426</v>
      </c>
      <c r="N176" s="121">
        <v>681</v>
      </c>
      <c r="O176" s="121">
        <v>93</v>
      </c>
      <c r="P176" s="121">
        <v>63</v>
      </c>
      <c r="Q176" s="121">
        <v>8</v>
      </c>
      <c r="R176" s="121">
        <v>745</v>
      </c>
      <c r="S176" s="121">
        <v>272</v>
      </c>
    </row>
    <row r="177" spans="1:19" ht="12.75" customHeight="1" x14ac:dyDescent="0.25">
      <c r="A177" s="43">
        <v>1461</v>
      </c>
      <c r="B177" s="9" t="s">
        <v>185</v>
      </c>
      <c r="C177" s="8">
        <v>2789</v>
      </c>
      <c r="D177" s="8">
        <v>107</v>
      </c>
      <c r="E177" s="8" t="s">
        <v>389</v>
      </c>
      <c r="F177" s="8">
        <v>434</v>
      </c>
      <c r="G177" s="8">
        <v>70</v>
      </c>
      <c r="H177" s="8">
        <v>504</v>
      </c>
      <c r="I177" s="8">
        <v>1</v>
      </c>
      <c r="J177" s="8">
        <v>43</v>
      </c>
      <c r="K177" s="8">
        <v>1</v>
      </c>
      <c r="L177" s="8">
        <v>430</v>
      </c>
      <c r="M177" s="8">
        <v>401</v>
      </c>
      <c r="N177" s="92">
        <v>591</v>
      </c>
      <c r="O177" s="8">
        <v>62</v>
      </c>
      <c r="P177" s="8">
        <v>53</v>
      </c>
      <c r="Q177" s="8">
        <v>3</v>
      </c>
      <c r="R177" s="8">
        <v>772</v>
      </c>
      <c r="S177" s="8">
        <v>278</v>
      </c>
    </row>
    <row r="178" spans="1:19" ht="12.75" customHeight="1" x14ac:dyDescent="0.25">
      <c r="A178" s="43">
        <v>1462</v>
      </c>
      <c r="B178" s="9" t="s">
        <v>186</v>
      </c>
      <c r="C178" s="8">
        <v>2664</v>
      </c>
      <c r="D178" s="8">
        <v>211</v>
      </c>
      <c r="E178" s="8" t="s">
        <v>389</v>
      </c>
      <c r="F178" s="8">
        <v>423</v>
      </c>
      <c r="G178" s="8">
        <v>131</v>
      </c>
      <c r="H178" s="8">
        <v>554</v>
      </c>
      <c r="I178" s="8">
        <v>12</v>
      </c>
      <c r="J178" s="8">
        <v>66</v>
      </c>
      <c r="K178" s="8">
        <v>3</v>
      </c>
      <c r="L178" s="8">
        <v>637</v>
      </c>
      <c r="M178" s="8">
        <v>437</v>
      </c>
      <c r="N178" s="92">
        <v>410</v>
      </c>
      <c r="O178" s="8">
        <v>23</v>
      </c>
      <c r="P178" s="8">
        <v>47</v>
      </c>
      <c r="Q178" s="8">
        <v>3</v>
      </c>
      <c r="R178" s="8">
        <v>796</v>
      </c>
      <c r="S178" s="8">
        <v>349</v>
      </c>
    </row>
    <row r="179" spans="1:19" ht="12.75" customHeight="1" x14ac:dyDescent="0.25">
      <c r="A179" s="43">
        <v>1463</v>
      </c>
      <c r="B179" s="9" t="s">
        <v>187</v>
      </c>
      <c r="C179" s="8">
        <v>5143</v>
      </c>
      <c r="D179" s="8">
        <v>644</v>
      </c>
      <c r="E179" s="8" t="s">
        <v>389</v>
      </c>
      <c r="F179" s="8">
        <v>813</v>
      </c>
      <c r="G179" s="8">
        <v>141</v>
      </c>
      <c r="H179" s="8">
        <v>954</v>
      </c>
      <c r="I179" s="8">
        <v>9</v>
      </c>
      <c r="J179" s="8">
        <v>127</v>
      </c>
      <c r="K179" s="8">
        <v>7</v>
      </c>
      <c r="L179" s="8">
        <v>1574</v>
      </c>
      <c r="M179" s="8">
        <v>1207</v>
      </c>
      <c r="N179" s="92">
        <v>1086</v>
      </c>
      <c r="O179" s="8">
        <v>63</v>
      </c>
      <c r="P179" s="8">
        <v>89</v>
      </c>
      <c r="Q179" s="8">
        <v>4</v>
      </c>
      <c r="R179" s="8">
        <v>1656</v>
      </c>
      <c r="S179" s="8">
        <v>647</v>
      </c>
    </row>
    <row r="180" spans="1:19" ht="12.75" customHeight="1" x14ac:dyDescent="0.25">
      <c r="A180" s="43">
        <v>1465</v>
      </c>
      <c r="B180" s="9" t="s">
        <v>188</v>
      </c>
      <c r="C180" s="8">
        <v>2901</v>
      </c>
      <c r="D180" s="8">
        <v>182</v>
      </c>
      <c r="E180" s="8" t="s">
        <v>389</v>
      </c>
      <c r="F180" s="8">
        <v>823</v>
      </c>
      <c r="G180" s="8">
        <v>107</v>
      </c>
      <c r="H180" s="8">
        <v>930</v>
      </c>
      <c r="I180" s="8">
        <v>7</v>
      </c>
      <c r="J180" s="8">
        <v>71</v>
      </c>
      <c r="K180" s="8">
        <v>2</v>
      </c>
      <c r="L180" s="8">
        <v>647</v>
      </c>
      <c r="M180" s="8">
        <v>412</v>
      </c>
      <c r="N180" s="8">
        <v>477</v>
      </c>
      <c r="O180" s="8">
        <v>55</v>
      </c>
      <c r="P180" s="8">
        <v>46</v>
      </c>
      <c r="Q180" s="8">
        <v>4</v>
      </c>
      <c r="R180" s="8">
        <v>799</v>
      </c>
      <c r="S180" s="8">
        <v>251</v>
      </c>
    </row>
    <row r="181" spans="1:19" ht="12.75" customHeight="1" x14ac:dyDescent="0.25">
      <c r="A181" s="43">
        <v>1466</v>
      </c>
      <c r="B181" s="9" t="s">
        <v>189</v>
      </c>
      <c r="C181" s="8">
        <v>1860</v>
      </c>
      <c r="D181" s="8">
        <v>141</v>
      </c>
      <c r="E181" s="8" t="s">
        <v>389</v>
      </c>
      <c r="F181" s="8">
        <v>291</v>
      </c>
      <c r="G181" s="8">
        <v>84</v>
      </c>
      <c r="H181" s="8">
        <v>375</v>
      </c>
      <c r="I181" s="8">
        <v>8</v>
      </c>
      <c r="J181" s="8">
        <v>53</v>
      </c>
      <c r="K181" s="8">
        <v>3</v>
      </c>
      <c r="L181" s="8">
        <v>423</v>
      </c>
      <c r="M181" s="8">
        <v>303</v>
      </c>
      <c r="N181" s="92">
        <v>563</v>
      </c>
      <c r="O181" s="8">
        <v>27</v>
      </c>
      <c r="P181" s="8">
        <v>39</v>
      </c>
      <c r="Q181" s="8">
        <v>2</v>
      </c>
      <c r="R181" s="8">
        <v>566</v>
      </c>
      <c r="S181" s="8">
        <v>217</v>
      </c>
    </row>
    <row r="182" spans="1:19" ht="12.75" customHeight="1" x14ac:dyDescent="0.25">
      <c r="A182" s="43">
        <v>1470</v>
      </c>
      <c r="B182" s="9" t="s">
        <v>190</v>
      </c>
      <c r="C182" s="8">
        <v>3953</v>
      </c>
      <c r="D182" s="8">
        <v>227</v>
      </c>
      <c r="E182" s="8" t="s">
        <v>389</v>
      </c>
      <c r="F182" s="8">
        <v>684</v>
      </c>
      <c r="G182" s="8">
        <v>204</v>
      </c>
      <c r="H182" s="8">
        <v>888</v>
      </c>
      <c r="I182" s="8">
        <v>27</v>
      </c>
      <c r="J182" s="8">
        <v>78</v>
      </c>
      <c r="K182" s="8">
        <v>50</v>
      </c>
      <c r="L182" s="8">
        <v>900</v>
      </c>
      <c r="M182" s="8">
        <v>524</v>
      </c>
      <c r="N182" s="92">
        <v>913</v>
      </c>
      <c r="O182" s="8">
        <v>32</v>
      </c>
      <c r="P182" s="8">
        <v>52</v>
      </c>
      <c r="Q182" s="8">
        <v>2</v>
      </c>
      <c r="R182" s="8">
        <v>1300</v>
      </c>
      <c r="S182" s="8">
        <v>502</v>
      </c>
    </row>
    <row r="183" spans="1:19" s="48" customFormat="1" ht="12.75" customHeight="1" x14ac:dyDescent="0.2">
      <c r="A183" s="43">
        <v>1471</v>
      </c>
      <c r="B183" s="9" t="s">
        <v>191</v>
      </c>
      <c r="C183" s="8">
        <v>2491</v>
      </c>
      <c r="D183" s="8">
        <v>173</v>
      </c>
      <c r="E183" s="8" t="s">
        <v>389</v>
      </c>
      <c r="F183" s="8">
        <v>345</v>
      </c>
      <c r="G183" s="8">
        <v>111</v>
      </c>
      <c r="H183" s="8">
        <v>456</v>
      </c>
      <c r="I183" s="8">
        <v>4</v>
      </c>
      <c r="J183" s="8">
        <v>44</v>
      </c>
      <c r="K183" s="8">
        <v>1</v>
      </c>
      <c r="L183" s="8">
        <v>610</v>
      </c>
      <c r="M183" s="8">
        <v>557</v>
      </c>
      <c r="N183" s="103">
        <v>481</v>
      </c>
      <c r="O183" s="121">
        <v>30</v>
      </c>
      <c r="P183" s="121">
        <v>21</v>
      </c>
      <c r="Q183" s="121">
        <v>1</v>
      </c>
      <c r="R183" s="121">
        <v>772</v>
      </c>
      <c r="S183" s="121">
        <v>221</v>
      </c>
    </row>
    <row r="184" spans="1:19" ht="12.75" customHeight="1" x14ac:dyDescent="0.25">
      <c r="A184" s="43">
        <v>1472</v>
      </c>
      <c r="B184" s="9" t="s">
        <v>192</v>
      </c>
      <c r="C184" s="8">
        <v>1633</v>
      </c>
      <c r="D184" s="8">
        <v>141</v>
      </c>
      <c r="E184" s="8" t="s">
        <v>389</v>
      </c>
      <c r="F184" s="8">
        <v>265</v>
      </c>
      <c r="G184" s="8">
        <v>117</v>
      </c>
      <c r="H184" s="8">
        <v>382</v>
      </c>
      <c r="I184" s="8">
        <v>7</v>
      </c>
      <c r="J184" s="8">
        <v>50</v>
      </c>
      <c r="K184" s="8">
        <v>14</v>
      </c>
      <c r="L184" s="8">
        <v>401</v>
      </c>
      <c r="M184" s="8">
        <v>293</v>
      </c>
      <c r="N184" s="92">
        <v>299</v>
      </c>
      <c r="O184" s="8">
        <v>16</v>
      </c>
      <c r="P184" s="8">
        <v>17</v>
      </c>
      <c r="Q184" s="8">
        <v>2</v>
      </c>
      <c r="R184" s="8">
        <v>506</v>
      </c>
      <c r="S184" s="8">
        <v>158</v>
      </c>
    </row>
    <row r="185" spans="1:19" ht="12.75" customHeight="1" x14ac:dyDescent="0.25">
      <c r="A185" s="43">
        <v>1473</v>
      </c>
      <c r="B185" s="9" t="s">
        <v>193</v>
      </c>
      <c r="C185" s="8">
        <v>2216</v>
      </c>
      <c r="D185" s="8">
        <v>104</v>
      </c>
      <c r="E185" s="8" t="s">
        <v>389</v>
      </c>
      <c r="F185" s="8">
        <v>386</v>
      </c>
      <c r="G185" s="8">
        <v>124</v>
      </c>
      <c r="H185" s="8">
        <v>510</v>
      </c>
      <c r="I185" s="8">
        <v>11</v>
      </c>
      <c r="J185" s="8">
        <v>54</v>
      </c>
      <c r="K185" s="8">
        <v>13</v>
      </c>
      <c r="L185" s="8">
        <v>437</v>
      </c>
      <c r="M185" s="8">
        <v>334</v>
      </c>
      <c r="N185" s="92">
        <v>505</v>
      </c>
      <c r="O185" s="8">
        <v>27</v>
      </c>
      <c r="P185" s="8">
        <v>13</v>
      </c>
      <c r="Q185" s="8" t="s">
        <v>361</v>
      </c>
      <c r="R185" s="8">
        <v>669</v>
      </c>
      <c r="S185" s="8">
        <v>264</v>
      </c>
    </row>
    <row r="186" spans="1:19" ht="12.75" customHeight="1" x14ac:dyDescent="0.25">
      <c r="A186" s="43">
        <v>1480</v>
      </c>
      <c r="B186" s="9" t="s">
        <v>194</v>
      </c>
      <c r="C186" s="8">
        <v>49784</v>
      </c>
      <c r="D186" s="8">
        <v>1700</v>
      </c>
      <c r="E186" s="8" t="s">
        <v>389</v>
      </c>
      <c r="F186" s="8">
        <v>8822</v>
      </c>
      <c r="G186" s="8">
        <v>2299</v>
      </c>
      <c r="H186" s="8">
        <v>11121</v>
      </c>
      <c r="I186" s="8">
        <v>386</v>
      </c>
      <c r="J186" s="8">
        <v>414</v>
      </c>
      <c r="K186" s="8">
        <v>375</v>
      </c>
      <c r="L186" s="8">
        <v>7339</v>
      </c>
      <c r="M186" s="8">
        <v>10127</v>
      </c>
      <c r="N186" s="92">
        <v>1066</v>
      </c>
      <c r="O186" s="8">
        <v>419</v>
      </c>
      <c r="P186" s="8">
        <v>390</v>
      </c>
      <c r="Q186" s="8">
        <v>21</v>
      </c>
      <c r="R186" s="8">
        <v>6201</v>
      </c>
      <c r="S186" s="8">
        <v>2337</v>
      </c>
    </row>
    <row r="187" spans="1:19" ht="12.75" customHeight="1" x14ac:dyDescent="0.25">
      <c r="A187" s="43">
        <v>1481</v>
      </c>
      <c r="B187" s="9" t="s">
        <v>195</v>
      </c>
      <c r="C187" s="8">
        <v>6191</v>
      </c>
      <c r="D187" s="8">
        <v>424</v>
      </c>
      <c r="E187" s="8" t="s">
        <v>389</v>
      </c>
      <c r="F187" s="8">
        <v>853</v>
      </c>
      <c r="G187" s="8">
        <v>163</v>
      </c>
      <c r="H187" s="8">
        <v>1016</v>
      </c>
      <c r="I187" s="8">
        <v>27</v>
      </c>
      <c r="J187" s="8">
        <v>76</v>
      </c>
      <c r="K187" s="8">
        <v>5</v>
      </c>
      <c r="L187" s="8">
        <v>1269</v>
      </c>
      <c r="M187" s="8">
        <v>1430</v>
      </c>
      <c r="N187" s="92">
        <v>290</v>
      </c>
      <c r="O187" s="8">
        <v>49</v>
      </c>
      <c r="P187" s="8">
        <v>40</v>
      </c>
      <c r="Q187" s="8">
        <v>8</v>
      </c>
      <c r="R187" s="8">
        <v>860</v>
      </c>
      <c r="S187" s="8">
        <v>384</v>
      </c>
    </row>
    <row r="188" spans="1:19" ht="12.75" customHeight="1" x14ac:dyDescent="0.25">
      <c r="A188" s="43">
        <v>1482</v>
      </c>
      <c r="B188" s="9" t="s">
        <v>196</v>
      </c>
      <c r="C188" s="8">
        <v>6335</v>
      </c>
      <c r="D188" s="8">
        <v>544</v>
      </c>
      <c r="E188" s="8" t="s">
        <v>389</v>
      </c>
      <c r="F188" s="8">
        <v>1018</v>
      </c>
      <c r="G188" s="8">
        <v>179</v>
      </c>
      <c r="H188" s="8">
        <v>1197</v>
      </c>
      <c r="I188" s="8">
        <v>8</v>
      </c>
      <c r="J188" s="8">
        <v>79</v>
      </c>
      <c r="K188" s="8">
        <v>12</v>
      </c>
      <c r="L188" s="8">
        <v>1204</v>
      </c>
      <c r="M188" s="8">
        <v>1311</v>
      </c>
      <c r="N188" s="8">
        <v>616</v>
      </c>
      <c r="O188" s="8">
        <v>46</v>
      </c>
      <c r="P188" s="8">
        <v>98</v>
      </c>
      <c r="Q188" s="8">
        <v>2</v>
      </c>
      <c r="R188" s="8">
        <v>1312</v>
      </c>
      <c r="S188" s="8">
        <v>478</v>
      </c>
    </row>
    <row r="189" spans="1:19" ht="12.75" customHeight="1" x14ac:dyDescent="0.25">
      <c r="A189" s="43">
        <v>1484</v>
      </c>
      <c r="B189" s="9" t="s">
        <v>197</v>
      </c>
      <c r="C189" s="8">
        <v>1755</v>
      </c>
      <c r="D189" s="8">
        <v>167</v>
      </c>
      <c r="E189" s="8" t="s">
        <v>389</v>
      </c>
      <c r="F189" s="8">
        <v>193</v>
      </c>
      <c r="G189" s="8">
        <v>57</v>
      </c>
      <c r="H189" s="8">
        <v>250</v>
      </c>
      <c r="I189" s="8">
        <v>5</v>
      </c>
      <c r="J189" s="8">
        <v>21</v>
      </c>
      <c r="K189" s="8">
        <v>2</v>
      </c>
      <c r="L189" s="8">
        <v>351</v>
      </c>
      <c r="M189" s="8">
        <v>492</v>
      </c>
      <c r="N189" s="92">
        <v>235</v>
      </c>
      <c r="O189" s="8">
        <v>20</v>
      </c>
      <c r="P189" s="8">
        <v>21</v>
      </c>
      <c r="Q189" s="8">
        <v>2</v>
      </c>
      <c r="R189" s="8">
        <v>550</v>
      </c>
      <c r="S189" s="8">
        <v>189</v>
      </c>
    </row>
    <row r="190" spans="1:19" ht="12.75" customHeight="1" x14ac:dyDescent="0.25">
      <c r="A190" s="43">
        <v>1485</v>
      </c>
      <c r="B190" s="9" t="s">
        <v>198</v>
      </c>
      <c r="C190" s="8">
        <v>5986</v>
      </c>
      <c r="D190" s="8">
        <v>602</v>
      </c>
      <c r="E190" s="8" t="s">
        <v>389</v>
      </c>
      <c r="F190" s="8">
        <v>909</v>
      </c>
      <c r="G190" s="8">
        <v>321</v>
      </c>
      <c r="H190" s="8">
        <v>1230</v>
      </c>
      <c r="I190" s="8">
        <v>35</v>
      </c>
      <c r="J190" s="8">
        <v>113</v>
      </c>
      <c r="K190" s="8">
        <v>13</v>
      </c>
      <c r="L190" s="8">
        <v>1363</v>
      </c>
      <c r="M190" s="8">
        <v>1535</v>
      </c>
      <c r="N190" s="92">
        <v>702</v>
      </c>
      <c r="O190" s="8">
        <v>60</v>
      </c>
      <c r="P190" s="8">
        <v>106</v>
      </c>
      <c r="Q190" s="8">
        <v>5</v>
      </c>
      <c r="R190" s="8">
        <v>1585</v>
      </c>
      <c r="S190" s="8">
        <v>675</v>
      </c>
    </row>
    <row r="191" spans="1:19" s="48" customFormat="1" ht="12.75" customHeight="1" x14ac:dyDescent="0.2">
      <c r="A191" s="43">
        <v>1486</v>
      </c>
      <c r="B191" s="9" t="s">
        <v>199</v>
      </c>
      <c r="C191" s="8">
        <v>2420</v>
      </c>
      <c r="D191" s="8">
        <v>130</v>
      </c>
      <c r="E191" s="8" t="s">
        <v>389</v>
      </c>
      <c r="F191" s="8">
        <v>349</v>
      </c>
      <c r="G191" s="8">
        <v>78</v>
      </c>
      <c r="H191" s="8">
        <v>427</v>
      </c>
      <c r="I191" s="8">
        <v>6</v>
      </c>
      <c r="J191" s="8">
        <v>39</v>
      </c>
      <c r="K191" s="8">
        <v>4</v>
      </c>
      <c r="L191" s="8">
        <v>470</v>
      </c>
      <c r="M191" s="8">
        <v>478</v>
      </c>
      <c r="N191" s="92">
        <v>273</v>
      </c>
      <c r="O191" s="121">
        <v>39</v>
      </c>
      <c r="P191" s="121">
        <v>42</v>
      </c>
      <c r="Q191" s="121">
        <v>2</v>
      </c>
      <c r="R191" s="121">
        <v>624</v>
      </c>
      <c r="S191" s="121">
        <v>191</v>
      </c>
    </row>
    <row r="192" spans="1:19" ht="12.75" customHeight="1" x14ac:dyDescent="0.25">
      <c r="A192" s="43">
        <v>1487</v>
      </c>
      <c r="B192" s="9" t="s">
        <v>200</v>
      </c>
      <c r="C192" s="8">
        <v>5908</v>
      </c>
      <c r="D192" s="8">
        <v>543</v>
      </c>
      <c r="E192" s="8" t="s">
        <v>389</v>
      </c>
      <c r="F192" s="8">
        <v>928</v>
      </c>
      <c r="G192" s="8">
        <v>202</v>
      </c>
      <c r="H192" s="8">
        <v>1130</v>
      </c>
      <c r="I192" s="8">
        <v>15</v>
      </c>
      <c r="J192" s="8">
        <v>159</v>
      </c>
      <c r="K192" s="8">
        <v>25</v>
      </c>
      <c r="L192" s="8">
        <v>1168</v>
      </c>
      <c r="M192" s="8">
        <v>1149</v>
      </c>
      <c r="N192" s="92">
        <v>987</v>
      </c>
      <c r="O192" s="8">
        <v>87</v>
      </c>
      <c r="P192" s="8">
        <v>110</v>
      </c>
      <c r="Q192" s="8">
        <v>10</v>
      </c>
      <c r="R192" s="8">
        <v>2005</v>
      </c>
      <c r="S192" s="8">
        <v>1025</v>
      </c>
    </row>
    <row r="193" spans="1:19" ht="12.75" customHeight="1" x14ac:dyDescent="0.25">
      <c r="A193" s="43">
        <v>1488</v>
      </c>
      <c r="B193" s="9" t="s">
        <v>201</v>
      </c>
      <c r="C193" s="8">
        <v>6329</v>
      </c>
      <c r="D193" s="8">
        <v>477</v>
      </c>
      <c r="E193" s="8" t="s">
        <v>389</v>
      </c>
      <c r="F193" s="8">
        <v>980</v>
      </c>
      <c r="G193" s="8">
        <v>143</v>
      </c>
      <c r="H193" s="8">
        <v>1123</v>
      </c>
      <c r="I193" s="8">
        <v>18</v>
      </c>
      <c r="J193" s="8">
        <v>107</v>
      </c>
      <c r="K193" s="8" t="s">
        <v>361</v>
      </c>
      <c r="L193" s="8">
        <v>1530</v>
      </c>
      <c r="M193" s="8">
        <v>1219</v>
      </c>
      <c r="N193" s="92">
        <v>621</v>
      </c>
      <c r="O193" s="8">
        <v>73</v>
      </c>
      <c r="P193" s="8">
        <v>54</v>
      </c>
      <c r="Q193" s="8">
        <v>6</v>
      </c>
      <c r="R193" s="8">
        <v>1263</v>
      </c>
      <c r="S193" s="8">
        <v>616</v>
      </c>
    </row>
    <row r="194" spans="1:19" ht="12.75" customHeight="1" x14ac:dyDescent="0.25">
      <c r="A194" s="43">
        <v>1489</v>
      </c>
      <c r="B194" s="9" t="s">
        <v>202</v>
      </c>
      <c r="C194" s="8">
        <v>4119</v>
      </c>
      <c r="D194" s="8">
        <v>472</v>
      </c>
      <c r="E194" s="8" t="s">
        <v>389</v>
      </c>
      <c r="F194" s="8">
        <v>553</v>
      </c>
      <c r="G194" s="8">
        <v>107</v>
      </c>
      <c r="H194" s="8">
        <v>660</v>
      </c>
      <c r="I194" s="8">
        <v>5</v>
      </c>
      <c r="J194" s="8">
        <v>109</v>
      </c>
      <c r="K194" s="8">
        <v>13</v>
      </c>
      <c r="L194" s="8">
        <v>1203</v>
      </c>
      <c r="M194" s="8">
        <v>875</v>
      </c>
      <c r="N194" s="92">
        <v>766</v>
      </c>
      <c r="O194" s="8">
        <v>47</v>
      </c>
      <c r="P194" s="8">
        <v>103</v>
      </c>
      <c r="Q194" s="8">
        <v>6</v>
      </c>
      <c r="R194" s="8">
        <v>1252</v>
      </c>
      <c r="S194" s="8">
        <v>512</v>
      </c>
    </row>
    <row r="195" spans="1:19" ht="12.75" customHeight="1" x14ac:dyDescent="0.25">
      <c r="A195" s="43">
        <v>1490</v>
      </c>
      <c r="B195" s="9" t="s">
        <v>203</v>
      </c>
      <c r="C195" s="8">
        <v>12164</v>
      </c>
      <c r="D195" s="8">
        <v>1059</v>
      </c>
      <c r="E195" s="8" t="s">
        <v>389</v>
      </c>
      <c r="F195" s="8">
        <v>2172</v>
      </c>
      <c r="G195" s="8">
        <v>301</v>
      </c>
      <c r="H195" s="8">
        <v>2473</v>
      </c>
      <c r="I195" s="8">
        <v>32</v>
      </c>
      <c r="J195" s="8">
        <v>214</v>
      </c>
      <c r="K195" s="8">
        <v>15</v>
      </c>
      <c r="L195" s="8">
        <v>2510</v>
      </c>
      <c r="M195" s="8">
        <v>2356</v>
      </c>
      <c r="N195" s="92">
        <v>815</v>
      </c>
      <c r="O195" s="8">
        <v>210</v>
      </c>
      <c r="P195" s="8">
        <v>91</v>
      </c>
      <c r="Q195" s="8">
        <v>8</v>
      </c>
      <c r="R195" s="8">
        <v>2205</v>
      </c>
      <c r="S195" s="8">
        <v>859</v>
      </c>
    </row>
    <row r="196" spans="1:19" ht="12.75" customHeight="1" x14ac:dyDescent="0.25">
      <c r="A196" s="43">
        <v>1491</v>
      </c>
      <c r="B196" s="9" t="s">
        <v>204</v>
      </c>
      <c r="C196" s="8">
        <v>3557</v>
      </c>
      <c r="D196" s="8">
        <v>347</v>
      </c>
      <c r="E196" s="8" t="s">
        <v>389</v>
      </c>
      <c r="F196" s="8">
        <v>690</v>
      </c>
      <c r="G196" s="8">
        <v>115</v>
      </c>
      <c r="H196" s="8">
        <v>805</v>
      </c>
      <c r="I196" s="8">
        <v>9</v>
      </c>
      <c r="J196" s="8">
        <v>102</v>
      </c>
      <c r="K196" s="8">
        <v>13</v>
      </c>
      <c r="L196" s="8">
        <v>968</v>
      </c>
      <c r="M196" s="8">
        <v>837</v>
      </c>
      <c r="N196" s="92">
        <v>713</v>
      </c>
      <c r="O196" s="8">
        <v>58</v>
      </c>
      <c r="P196" s="8">
        <v>56</v>
      </c>
      <c r="Q196" s="8">
        <v>4</v>
      </c>
      <c r="R196" s="8">
        <v>1061</v>
      </c>
      <c r="S196" s="8">
        <v>386</v>
      </c>
    </row>
    <row r="197" spans="1:19" ht="12.75" customHeight="1" x14ac:dyDescent="0.25">
      <c r="A197" s="43">
        <v>1492</v>
      </c>
      <c r="B197" s="9" t="s">
        <v>205</v>
      </c>
      <c r="C197" s="8">
        <v>2623</v>
      </c>
      <c r="D197" s="8">
        <v>98</v>
      </c>
      <c r="E197" s="8" t="s">
        <v>389</v>
      </c>
      <c r="F197" s="8">
        <v>281</v>
      </c>
      <c r="G197" s="8">
        <v>59</v>
      </c>
      <c r="H197" s="8">
        <v>340</v>
      </c>
      <c r="I197" s="8" t="s">
        <v>361</v>
      </c>
      <c r="J197" s="8">
        <v>30</v>
      </c>
      <c r="K197" s="8">
        <v>1</v>
      </c>
      <c r="L197" s="8">
        <v>376</v>
      </c>
      <c r="M197" s="8">
        <v>321</v>
      </c>
      <c r="N197" s="92">
        <v>379</v>
      </c>
      <c r="O197" s="8">
        <v>50</v>
      </c>
      <c r="P197" s="8">
        <v>34</v>
      </c>
      <c r="Q197" s="8">
        <v>2</v>
      </c>
      <c r="R197" s="8">
        <v>650</v>
      </c>
      <c r="S197" s="8">
        <v>232</v>
      </c>
    </row>
    <row r="198" spans="1:19" ht="12.75" customHeight="1" x14ac:dyDescent="0.25">
      <c r="A198" s="43">
        <v>1493</v>
      </c>
      <c r="B198" s="9" t="s">
        <v>206</v>
      </c>
      <c r="C198" s="8">
        <v>3989</v>
      </c>
      <c r="D198" s="8">
        <v>347</v>
      </c>
      <c r="E198" s="8" t="s">
        <v>389</v>
      </c>
      <c r="F198" s="8">
        <v>585</v>
      </c>
      <c r="G198" s="8">
        <v>180</v>
      </c>
      <c r="H198" s="8">
        <v>765</v>
      </c>
      <c r="I198" s="8">
        <v>5</v>
      </c>
      <c r="J198" s="8">
        <v>69</v>
      </c>
      <c r="K198" s="8">
        <v>12</v>
      </c>
      <c r="L198" s="8">
        <v>837</v>
      </c>
      <c r="M198" s="8">
        <v>607</v>
      </c>
      <c r="N198" s="92">
        <v>562</v>
      </c>
      <c r="O198" s="8">
        <v>46</v>
      </c>
      <c r="P198" s="8">
        <v>40</v>
      </c>
      <c r="Q198" s="8">
        <v>1</v>
      </c>
      <c r="R198" s="8">
        <v>1197</v>
      </c>
      <c r="S198" s="8">
        <v>506</v>
      </c>
    </row>
    <row r="199" spans="1:19" ht="12.75" customHeight="1" x14ac:dyDescent="0.25">
      <c r="A199" s="43">
        <v>1494</v>
      </c>
      <c r="B199" s="9" t="s">
        <v>207</v>
      </c>
      <c r="C199" s="8">
        <v>5374</v>
      </c>
      <c r="D199" s="8">
        <v>419</v>
      </c>
      <c r="E199" s="8" t="s">
        <v>389</v>
      </c>
      <c r="F199" s="8">
        <v>640</v>
      </c>
      <c r="G199" s="8">
        <v>151</v>
      </c>
      <c r="H199" s="8">
        <v>791</v>
      </c>
      <c r="I199" s="8">
        <v>11</v>
      </c>
      <c r="J199" s="8">
        <v>101</v>
      </c>
      <c r="K199" s="8">
        <v>16</v>
      </c>
      <c r="L199" s="8">
        <v>1365</v>
      </c>
      <c r="M199" s="8">
        <v>970</v>
      </c>
      <c r="N199" s="92">
        <v>751</v>
      </c>
      <c r="O199" s="8">
        <v>83</v>
      </c>
      <c r="P199" s="8">
        <v>62</v>
      </c>
      <c r="Q199" s="8">
        <v>6</v>
      </c>
      <c r="R199" s="8">
        <v>1392</v>
      </c>
      <c r="S199" s="8">
        <v>491</v>
      </c>
    </row>
    <row r="200" spans="1:19" ht="12.75" customHeight="1" x14ac:dyDescent="0.25">
      <c r="A200" s="43">
        <v>1495</v>
      </c>
      <c r="B200" s="9" t="s">
        <v>208</v>
      </c>
      <c r="C200" s="8">
        <v>2572</v>
      </c>
      <c r="D200" s="8">
        <v>190</v>
      </c>
      <c r="E200" s="8" t="s">
        <v>389</v>
      </c>
      <c r="F200" s="8">
        <v>387</v>
      </c>
      <c r="G200" s="8">
        <v>180</v>
      </c>
      <c r="H200" s="8">
        <v>567</v>
      </c>
      <c r="I200" s="8">
        <v>33</v>
      </c>
      <c r="J200" s="8">
        <v>52</v>
      </c>
      <c r="K200" s="8">
        <v>10</v>
      </c>
      <c r="L200" s="8">
        <v>596</v>
      </c>
      <c r="M200" s="8">
        <v>475</v>
      </c>
      <c r="N200" s="92">
        <v>443</v>
      </c>
      <c r="O200" s="8">
        <v>23</v>
      </c>
      <c r="P200" s="8">
        <v>38</v>
      </c>
      <c r="Q200" s="8">
        <v>2</v>
      </c>
      <c r="R200" s="8">
        <v>911</v>
      </c>
      <c r="S200" s="8">
        <v>278</v>
      </c>
    </row>
    <row r="201" spans="1:19" ht="12.75" customHeight="1" x14ac:dyDescent="0.25">
      <c r="A201" s="43">
        <v>1496</v>
      </c>
      <c r="B201" s="9" t="s">
        <v>209</v>
      </c>
      <c r="C201" s="8">
        <v>6367</v>
      </c>
      <c r="D201" s="8">
        <v>497</v>
      </c>
      <c r="E201" s="8" t="s">
        <v>389</v>
      </c>
      <c r="F201" s="8">
        <v>967</v>
      </c>
      <c r="G201" s="8">
        <v>258</v>
      </c>
      <c r="H201" s="8">
        <v>1225</v>
      </c>
      <c r="I201" s="8">
        <v>13</v>
      </c>
      <c r="J201" s="8">
        <v>128</v>
      </c>
      <c r="K201" s="8">
        <v>7</v>
      </c>
      <c r="L201" s="8">
        <v>1638</v>
      </c>
      <c r="M201" s="8">
        <v>1430</v>
      </c>
      <c r="N201" s="92">
        <v>889</v>
      </c>
      <c r="O201" s="8">
        <v>62</v>
      </c>
      <c r="P201" s="8">
        <v>112</v>
      </c>
      <c r="Q201" s="8">
        <v>2</v>
      </c>
      <c r="R201" s="8">
        <v>1546</v>
      </c>
      <c r="S201" s="8">
        <v>549</v>
      </c>
    </row>
    <row r="202" spans="1:19" ht="12.75" customHeight="1" x14ac:dyDescent="0.25">
      <c r="A202" s="43">
        <v>1497</v>
      </c>
      <c r="B202" s="9" t="s">
        <v>210</v>
      </c>
      <c r="C202" s="8">
        <v>1602</v>
      </c>
      <c r="D202" s="8">
        <v>125</v>
      </c>
      <c r="E202" s="8" t="s">
        <v>389</v>
      </c>
      <c r="F202" s="8">
        <v>303</v>
      </c>
      <c r="G202" s="8">
        <v>76</v>
      </c>
      <c r="H202" s="8">
        <v>379</v>
      </c>
      <c r="I202" s="8">
        <v>15</v>
      </c>
      <c r="J202" s="8">
        <v>35</v>
      </c>
      <c r="K202" s="8">
        <v>2</v>
      </c>
      <c r="L202" s="8">
        <v>371</v>
      </c>
      <c r="M202" s="8">
        <v>323</v>
      </c>
      <c r="N202" s="92">
        <v>331</v>
      </c>
      <c r="O202" s="8">
        <v>20</v>
      </c>
      <c r="P202" s="8">
        <v>16</v>
      </c>
      <c r="Q202" s="8" t="s">
        <v>361</v>
      </c>
      <c r="R202" s="8">
        <v>520</v>
      </c>
      <c r="S202" s="8">
        <v>168</v>
      </c>
    </row>
    <row r="203" spans="1:19" ht="12.75" customHeight="1" x14ac:dyDescent="0.25">
      <c r="A203" s="43">
        <v>1498</v>
      </c>
      <c r="B203" s="9" t="s">
        <v>211</v>
      </c>
      <c r="C203" s="8">
        <v>2396</v>
      </c>
      <c r="D203" s="8">
        <v>175</v>
      </c>
      <c r="E203" s="8" t="s">
        <v>389</v>
      </c>
      <c r="F203" s="8">
        <v>417</v>
      </c>
      <c r="G203" s="8">
        <v>166</v>
      </c>
      <c r="H203" s="8">
        <v>583</v>
      </c>
      <c r="I203" s="8">
        <v>15</v>
      </c>
      <c r="J203" s="8">
        <v>53</v>
      </c>
      <c r="K203" s="8">
        <v>12</v>
      </c>
      <c r="L203" s="8">
        <v>556</v>
      </c>
      <c r="M203" s="8">
        <v>456</v>
      </c>
      <c r="N203" s="92">
        <v>666</v>
      </c>
      <c r="O203" s="8">
        <v>50</v>
      </c>
      <c r="P203" s="8">
        <v>29</v>
      </c>
      <c r="Q203" s="8">
        <v>5</v>
      </c>
      <c r="R203" s="8">
        <v>822</v>
      </c>
      <c r="S203" s="8">
        <v>314</v>
      </c>
    </row>
    <row r="204" spans="1:19" ht="12.75" customHeight="1" x14ac:dyDescent="0.25">
      <c r="A204" s="43">
        <v>1499</v>
      </c>
      <c r="B204" s="9" t="s">
        <v>212</v>
      </c>
      <c r="C204" s="8">
        <v>4859</v>
      </c>
      <c r="D204" s="8">
        <v>386</v>
      </c>
      <c r="E204" s="8" t="s">
        <v>389</v>
      </c>
      <c r="F204" s="8">
        <v>796</v>
      </c>
      <c r="G204" s="8">
        <v>257</v>
      </c>
      <c r="H204" s="8">
        <v>1053</v>
      </c>
      <c r="I204" s="8">
        <v>20</v>
      </c>
      <c r="J204" s="8">
        <v>125</v>
      </c>
      <c r="K204" s="8">
        <v>19</v>
      </c>
      <c r="L204" s="92">
        <v>1148</v>
      </c>
      <c r="M204" s="8">
        <v>1086</v>
      </c>
      <c r="N204" s="8">
        <v>1432</v>
      </c>
      <c r="O204" s="8">
        <v>58</v>
      </c>
      <c r="P204" s="8">
        <v>73</v>
      </c>
      <c r="Q204" s="8">
        <v>6</v>
      </c>
      <c r="R204" s="8">
        <v>1518</v>
      </c>
      <c r="S204" s="8">
        <v>557</v>
      </c>
    </row>
    <row r="205" spans="1:19" s="48" customFormat="1" ht="22.5" customHeight="1" x14ac:dyDescent="0.25">
      <c r="A205" s="97" t="s">
        <v>424</v>
      </c>
      <c r="B205" s="182"/>
      <c r="C205" s="98">
        <v>201226</v>
      </c>
      <c r="D205" s="98">
        <v>14623</v>
      </c>
      <c r="E205" s="104" t="s">
        <v>389</v>
      </c>
      <c r="F205" s="104">
        <v>32999</v>
      </c>
      <c r="G205" s="104">
        <v>8751</v>
      </c>
      <c r="H205" s="104">
        <v>41750</v>
      </c>
      <c r="I205" s="104">
        <v>1035</v>
      </c>
      <c r="J205" s="104">
        <v>3527</v>
      </c>
      <c r="K205" s="104">
        <v>858</v>
      </c>
      <c r="L205" s="104">
        <v>43338</v>
      </c>
      <c r="M205" s="104">
        <v>42107</v>
      </c>
      <c r="N205" s="104">
        <v>25428</v>
      </c>
      <c r="O205" s="104">
        <v>2597</v>
      </c>
      <c r="P205" s="104">
        <v>2623</v>
      </c>
      <c r="Q205" s="104">
        <v>171</v>
      </c>
      <c r="R205" s="104">
        <v>48437</v>
      </c>
      <c r="S205" s="104">
        <v>18268</v>
      </c>
    </row>
    <row r="206" spans="1:19" ht="12.75" customHeight="1" x14ac:dyDescent="0.25">
      <c r="A206" s="43">
        <v>1715</v>
      </c>
      <c r="B206" s="9" t="s">
        <v>213</v>
      </c>
      <c r="C206" s="8">
        <v>2782</v>
      </c>
      <c r="D206" s="8">
        <v>130</v>
      </c>
      <c r="E206" s="8" t="s">
        <v>389</v>
      </c>
      <c r="F206" s="8">
        <v>463</v>
      </c>
      <c r="G206" s="8">
        <v>257</v>
      </c>
      <c r="H206" s="8">
        <v>720</v>
      </c>
      <c r="I206" s="8">
        <v>17</v>
      </c>
      <c r="J206" s="8">
        <v>36</v>
      </c>
      <c r="K206" s="8">
        <v>4</v>
      </c>
      <c r="L206" s="8">
        <v>466</v>
      </c>
      <c r="M206" s="8">
        <v>343</v>
      </c>
      <c r="N206" s="92">
        <v>418</v>
      </c>
      <c r="O206" s="8">
        <v>104</v>
      </c>
      <c r="P206" s="8">
        <v>59</v>
      </c>
      <c r="Q206" s="8">
        <v>14</v>
      </c>
      <c r="R206" s="8">
        <v>737</v>
      </c>
      <c r="S206" s="8">
        <v>271</v>
      </c>
    </row>
    <row r="207" spans="1:19" ht="12.75" customHeight="1" x14ac:dyDescent="0.25">
      <c r="A207" s="43">
        <v>1730</v>
      </c>
      <c r="B207" s="9" t="s">
        <v>214</v>
      </c>
      <c r="C207" s="8">
        <v>3725</v>
      </c>
      <c r="D207" s="8">
        <v>71</v>
      </c>
      <c r="E207" s="8" t="s">
        <v>389</v>
      </c>
      <c r="F207" s="8">
        <v>473</v>
      </c>
      <c r="G207" s="8">
        <v>193</v>
      </c>
      <c r="H207" s="8">
        <v>666</v>
      </c>
      <c r="I207" s="8">
        <v>28</v>
      </c>
      <c r="J207" s="8">
        <v>39</v>
      </c>
      <c r="K207" s="8">
        <v>6</v>
      </c>
      <c r="L207" s="8">
        <v>454</v>
      </c>
      <c r="M207" s="8">
        <v>293</v>
      </c>
      <c r="N207" s="92">
        <v>625</v>
      </c>
      <c r="O207" s="8">
        <v>223</v>
      </c>
      <c r="P207" s="8">
        <v>96</v>
      </c>
      <c r="Q207" s="8">
        <v>20</v>
      </c>
      <c r="R207" s="8">
        <v>746</v>
      </c>
      <c r="S207" s="8">
        <v>221</v>
      </c>
    </row>
    <row r="208" spans="1:19" ht="12.75" customHeight="1" x14ac:dyDescent="0.25">
      <c r="A208" s="43">
        <v>1737</v>
      </c>
      <c r="B208" s="9" t="s">
        <v>215</v>
      </c>
      <c r="C208" s="8">
        <v>4888</v>
      </c>
      <c r="D208" s="8">
        <v>147</v>
      </c>
      <c r="E208" s="8" t="s">
        <v>389</v>
      </c>
      <c r="F208" s="8">
        <v>711</v>
      </c>
      <c r="G208" s="8">
        <v>221</v>
      </c>
      <c r="H208" s="8">
        <v>932</v>
      </c>
      <c r="I208" s="8">
        <v>15</v>
      </c>
      <c r="J208" s="8">
        <v>56</v>
      </c>
      <c r="K208" s="8">
        <v>10</v>
      </c>
      <c r="L208" s="8">
        <v>604</v>
      </c>
      <c r="M208" s="8">
        <v>434</v>
      </c>
      <c r="N208" s="92">
        <v>858</v>
      </c>
      <c r="O208" s="8">
        <v>867</v>
      </c>
      <c r="P208" s="8">
        <v>163</v>
      </c>
      <c r="Q208" s="8">
        <v>45</v>
      </c>
      <c r="R208" s="8">
        <v>1258</v>
      </c>
      <c r="S208" s="8">
        <v>490</v>
      </c>
    </row>
    <row r="209" spans="1:19" ht="12.75" customHeight="1" x14ac:dyDescent="0.25">
      <c r="A209" s="43">
        <v>1760</v>
      </c>
      <c r="B209" s="9" t="s">
        <v>216</v>
      </c>
      <c r="C209" s="8">
        <v>1118</v>
      </c>
      <c r="D209" s="8">
        <v>56</v>
      </c>
      <c r="E209" s="8" t="s">
        <v>389</v>
      </c>
      <c r="F209" s="8">
        <v>188</v>
      </c>
      <c r="G209" s="8">
        <v>36</v>
      </c>
      <c r="H209" s="8">
        <v>224</v>
      </c>
      <c r="I209" s="8">
        <v>4</v>
      </c>
      <c r="J209" s="8">
        <v>38</v>
      </c>
      <c r="K209" s="8">
        <v>2</v>
      </c>
      <c r="L209" s="8">
        <v>299</v>
      </c>
      <c r="M209" s="8">
        <v>175</v>
      </c>
      <c r="N209" s="92">
        <v>174</v>
      </c>
      <c r="O209" s="8">
        <v>107</v>
      </c>
      <c r="P209" s="8">
        <v>32</v>
      </c>
      <c r="Q209" s="8">
        <v>14</v>
      </c>
      <c r="R209" s="8">
        <v>376</v>
      </c>
      <c r="S209" s="8">
        <v>146</v>
      </c>
    </row>
    <row r="210" spans="1:19" ht="12.75" customHeight="1" x14ac:dyDescent="0.25">
      <c r="A210" s="43">
        <v>1761</v>
      </c>
      <c r="B210" s="9" t="s">
        <v>217</v>
      </c>
      <c r="C210" s="8">
        <v>1846</v>
      </c>
      <c r="D210" s="8">
        <v>130</v>
      </c>
      <c r="E210" s="8" t="s">
        <v>389</v>
      </c>
      <c r="F210" s="8">
        <v>172</v>
      </c>
      <c r="G210" s="8">
        <v>42</v>
      </c>
      <c r="H210" s="8">
        <v>214</v>
      </c>
      <c r="I210" s="8">
        <v>1</v>
      </c>
      <c r="J210" s="8">
        <v>19</v>
      </c>
      <c r="K210" s="8">
        <v>1</v>
      </c>
      <c r="L210" s="8">
        <v>362</v>
      </c>
      <c r="M210" s="8">
        <v>348</v>
      </c>
      <c r="N210" s="92">
        <v>191</v>
      </c>
      <c r="O210" s="8">
        <v>56</v>
      </c>
      <c r="P210" s="8">
        <v>22</v>
      </c>
      <c r="Q210" s="8">
        <v>6</v>
      </c>
      <c r="R210" s="8">
        <v>492</v>
      </c>
      <c r="S210" s="8">
        <v>196</v>
      </c>
    </row>
    <row r="211" spans="1:19" ht="12.75" customHeight="1" x14ac:dyDescent="0.25">
      <c r="A211" s="43">
        <v>1762</v>
      </c>
      <c r="B211" s="9" t="s">
        <v>218</v>
      </c>
      <c r="C211" s="8">
        <v>1373</v>
      </c>
      <c r="D211" s="8">
        <v>32</v>
      </c>
      <c r="E211" s="8" t="s">
        <v>389</v>
      </c>
      <c r="F211" s="8">
        <v>242</v>
      </c>
      <c r="G211" s="8">
        <v>24</v>
      </c>
      <c r="H211" s="8">
        <v>266</v>
      </c>
      <c r="I211" s="8">
        <v>1</v>
      </c>
      <c r="J211" s="8">
        <v>17</v>
      </c>
      <c r="K211" s="8">
        <v>1</v>
      </c>
      <c r="L211" s="8">
        <v>143</v>
      </c>
      <c r="M211" s="8">
        <v>119</v>
      </c>
      <c r="N211" s="92">
        <v>120</v>
      </c>
      <c r="O211" s="8">
        <v>60</v>
      </c>
      <c r="P211" s="8">
        <v>12</v>
      </c>
      <c r="Q211" s="8">
        <v>5</v>
      </c>
      <c r="R211" s="8">
        <v>228</v>
      </c>
      <c r="S211" s="8">
        <v>100</v>
      </c>
    </row>
    <row r="212" spans="1:19" ht="12.75" customHeight="1" x14ac:dyDescent="0.25">
      <c r="A212" s="43">
        <v>1763</v>
      </c>
      <c r="B212" s="9" t="s">
        <v>219</v>
      </c>
      <c r="C212" s="8">
        <v>2251</v>
      </c>
      <c r="D212" s="8">
        <v>126</v>
      </c>
      <c r="E212" s="8" t="s">
        <v>389</v>
      </c>
      <c r="F212" s="8">
        <v>344</v>
      </c>
      <c r="G212" s="8">
        <v>49</v>
      </c>
      <c r="H212" s="8">
        <v>393</v>
      </c>
      <c r="I212" s="8">
        <v>3</v>
      </c>
      <c r="J212" s="8">
        <v>46</v>
      </c>
      <c r="K212" s="8">
        <v>3</v>
      </c>
      <c r="L212" s="8">
        <v>382</v>
      </c>
      <c r="M212" s="8">
        <v>363</v>
      </c>
      <c r="N212" s="92">
        <v>280</v>
      </c>
      <c r="O212" s="8">
        <v>92</v>
      </c>
      <c r="P212" s="8">
        <v>34</v>
      </c>
      <c r="Q212" s="8">
        <v>6</v>
      </c>
      <c r="R212" s="8">
        <v>566</v>
      </c>
      <c r="S212" s="8">
        <v>236</v>
      </c>
    </row>
    <row r="213" spans="1:19" ht="12.75" customHeight="1" x14ac:dyDescent="0.25">
      <c r="A213" s="43">
        <v>1764</v>
      </c>
      <c r="B213" s="9" t="s">
        <v>220</v>
      </c>
      <c r="C213" s="8">
        <v>2570</v>
      </c>
      <c r="D213" s="8">
        <v>107</v>
      </c>
      <c r="E213" s="8" t="s">
        <v>389</v>
      </c>
      <c r="F213" s="8">
        <v>326</v>
      </c>
      <c r="G213" s="8">
        <v>62</v>
      </c>
      <c r="H213" s="8">
        <v>388</v>
      </c>
      <c r="I213" s="8">
        <v>1</v>
      </c>
      <c r="J213" s="8">
        <v>61</v>
      </c>
      <c r="K213" s="8">
        <v>4</v>
      </c>
      <c r="L213" s="8">
        <v>338</v>
      </c>
      <c r="M213" s="8">
        <v>345</v>
      </c>
      <c r="N213" s="92">
        <v>313</v>
      </c>
      <c r="O213" s="8">
        <v>65</v>
      </c>
      <c r="P213" s="8">
        <v>35</v>
      </c>
      <c r="Q213" s="8">
        <v>3</v>
      </c>
      <c r="R213" s="8">
        <v>565</v>
      </c>
      <c r="S213" s="8">
        <v>212</v>
      </c>
    </row>
    <row r="214" spans="1:19" ht="12.75" customHeight="1" x14ac:dyDescent="0.25">
      <c r="A214" s="43">
        <v>1765</v>
      </c>
      <c r="B214" s="9" t="s">
        <v>221</v>
      </c>
      <c r="C214" s="8">
        <v>3474</v>
      </c>
      <c r="D214" s="8">
        <v>135</v>
      </c>
      <c r="E214" s="8" t="s">
        <v>389</v>
      </c>
      <c r="F214" s="8">
        <v>490</v>
      </c>
      <c r="G214" s="8">
        <v>138</v>
      </c>
      <c r="H214" s="8">
        <v>628</v>
      </c>
      <c r="I214" s="8">
        <v>14</v>
      </c>
      <c r="J214" s="8">
        <v>48</v>
      </c>
      <c r="K214" s="8">
        <v>20</v>
      </c>
      <c r="L214" s="8">
        <v>487</v>
      </c>
      <c r="M214" s="8">
        <v>306</v>
      </c>
      <c r="N214" s="92">
        <v>835</v>
      </c>
      <c r="O214" s="8">
        <v>212</v>
      </c>
      <c r="P214" s="8">
        <v>167</v>
      </c>
      <c r="Q214" s="8">
        <v>10</v>
      </c>
      <c r="R214" s="8">
        <v>955</v>
      </c>
      <c r="S214" s="8">
        <v>299</v>
      </c>
    </row>
    <row r="215" spans="1:19" ht="12.75" customHeight="1" x14ac:dyDescent="0.25">
      <c r="A215" s="43">
        <v>1766</v>
      </c>
      <c r="B215" s="9" t="s">
        <v>222</v>
      </c>
      <c r="C215" s="8">
        <v>3934</v>
      </c>
      <c r="D215" s="8">
        <v>144</v>
      </c>
      <c r="E215" s="8" t="s">
        <v>389</v>
      </c>
      <c r="F215" s="8">
        <v>575</v>
      </c>
      <c r="G215" s="8">
        <v>156</v>
      </c>
      <c r="H215" s="8">
        <v>731</v>
      </c>
      <c r="I215" s="8">
        <v>10</v>
      </c>
      <c r="J215" s="8">
        <v>77</v>
      </c>
      <c r="K215" s="8">
        <v>4</v>
      </c>
      <c r="L215" s="8">
        <v>611</v>
      </c>
      <c r="M215" s="8">
        <v>396</v>
      </c>
      <c r="N215" s="92">
        <v>802</v>
      </c>
      <c r="O215" s="8">
        <v>295</v>
      </c>
      <c r="P215" s="8">
        <v>98</v>
      </c>
      <c r="Q215" s="8">
        <v>18</v>
      </c>
      <c r="R215" s="8">
        <v>898</v>
      </c>
      <c r="S215" s="8">
        <v>333</v>
      </c>
    </row>
    <row r="216" spans="1:19" ht="12.75" customHeight="1" x14ac:dyDescent="0.25">
      <c r="A216" s="43">
        <v>1780</v>
      </c>
      <c r="B216" s="9" t="s">
        <v>223</v>
      </c>
      <c r="C216" s="8">
        <v>12902</v>
      </c>
      <c r="D216" s="8">
        <v>649</v>
      </c>
      <c r="E216" s="8" t="s">
        <v>389</v>
      </c>
      <c r="F216" s="8">
        <v>1577</v>
      </c>
      <c r="G216" s="8">
        <v>399</v>
      </c>
      <c r="H216" s="8">
        <v>1976</v>
      </c>
      <c r="I216" s="8">
        <v>24</v>
      </c>
      <c r="J216" s="8">
        <v>161</v>
      </c>
      <c r="K216" s="8">
        <v>35</v>
      </c>
      <c r="L216" s="8">
        <v>2055</v>
      </c>
      <c r="M216" s="8">
        <v>1790</v>
      </c>
      <c r="N216" s="92">
        <v>1144</v>
      </c>
      <c r="O216" s="8">
        <v>376</v>
      </c>
      <c r="P216" s="8">
        <v>215</v>
      </c>
      <c r="Q216" s="8">
        <v>32</v>
      </c>
      <c r="R216" s="8">
        <v>2653</v>
      </c>
      <c r="S216" s="8">
        <v>922</v>
      </c>
    </row>
    <row r="217" spans="1:19" ht="12.75" customHeight="1" x14ac:dyDescent="0.25">
      <c r="A217" s="43">
        <v>1781</v>
      </c>
      <c r="B217" s="9" t="s">
        <v>224</v>
      </c>
      <c r="C217" s="8">
        <v>3744</v>
      </c>
      <c r="D217" s="8">
        <v>337</v>
      </c>
      <c r="E217" s="8" t="s">
        <v>389</v>
      </c>
      <c r="F217" s="8">
        <v>515</v>
      </c>
      <c r="G217" s="8">
        <v>120</v>
      </c>
      <c r="H217" s="8">
        <v>635</v>
      </c>
      <c r="I217" s="8">
        <v>8</v>
      </c>
      <c r="J217" s="8">
        <v>86</v>
      </c>
      <c r="K217" s="8">
        <v>6</v>
      </c>
      <c r="L217" s="8">
        <v>806</v>
      </c>
      <c r="M217" s="8">
        <v>665</v>
      </c>
      <c r="N217" s="92">
        <v>607</v>
      </c>
      <c r="O217" s="8">
        <v>129</v>
      </c>
      <c r="P217" s="8">
        <v>39</v>
      </c>
      <c r="Q217" s="8">
        <v>12</v>
      </c>
      <c r="R217" s="8">
        <v>1408</v>
      </c>
      <c r="S217" s="8">
        <v>670</v>
      </c>
    </row>
    <row r="218" spans="1:19" ht="12.75" customHeight="1" x14ac:dyDescent="0.25">
      <c r="A218" s="43">
        <v>1782</v>
      </c>
      <c r="B218" s="9" t="s">
        <v>225</v>
      </c>
      <c r="C218" s="8">
        <v>2622</v>
      </c>
      <c r="D218" s="8">
        <v>100</v>
      </c>
      <c r="E218" s="8" t="s">
        <v>389</v>
      </c>
      <c r="F218" s="8">
        <v>400</v>
      </c>
      <c r="G218" s="8">
        <v>119</v>
      </c>
      <c r="H218" s="8">
        <v>519</v>
      </c>
      <c r="I218" s="8">
        <v>6</v>
      </c>
      <c r="J218" s="8">
        <v>56</v>
      </c>
      <c r="K218" s="8">
        <v>2</v>
      </c>
      <c r="L218" s="8">
        <v>512</v>
      </c>
      <c r="M218" s="8">
        <v>376</v>
      </c>
      <c r="N218" s="92">
        <v>392</v>
      </c>
      <c r="O218" s="8">
        <v>481</v>
      </c>
      <c r="P218" s="8">
        <v>55</v>
      </c>
      <c r="Q218" s="8">
        <v>32</v>
      </c>
      <c r="R218" s="8">
        <v>685</v>
      </c>
      <c r="S218" s="8">
        <v>230</v>
      </c>
    </row>
    <row r="219" spans="1:19" ht="12.75" customHeight="1" x14ac:dyDescent="0.25">
      <c r="A219" s="43">
        <v>1783</v>
      </c>
      <c r="B219" s="9" t="s">
        <v>226</v>
      </c>
      <c r="C219" s="8">
        <v>3686</v>
      </c>
      <c r="D219" s="8">
        <v>124</v>
      </c>
      <c r="E219" s="8" t="s">
        <v>389</v>
      </c>
      <c r="F219" s="8">
        <v>535</v>
      </c>
      <c r="G219" s="8">
        <v>100</v>
      </c>
      <c r="H219" s="8">
        <v>635</v>
      </c>
      <c r="I219" s="8">
        <v>1</v>
      </c>
      <c r="J219" s="8">
        <v>63</v>
      </c>
      <c r="K219" s="8">
        <v>3</v>
      </c>
      <c r="L219" s="8">
        <v>600</v>
      </c>
      <c r="M219" s="8">
        <v>372</v>
      </c>
      <c r="N219" s="92">
        <v>549</v>
      </c>
      <c r="O219" s="8">
        <v>392</v>
      </c>
      <c r="P219" s="8">
        <v>65</v>
      </c>
      <c r="Q219" s="8">
        <v>31</v>
      </c>
      <c r="R219" s="8">
        <v>1010</v>
      </c>
      <c r="S219" s="8">
        <v>392</v>
      </c>
    </row>
    <row r="220" spans="1:19" ht="12.75" customHeight="1" x14ac:dyDescent="0.25">
      <c r="A220" s="43">
        <v>1784</v>
      </c>
      <c r="B220" s="9" t="s">
        <v>227</v>
      </c>
      <c r="C220" s="8">
        <v>6751</v>
      </c>
      <c r="D220" s="8">
        <v>181</v>
      </c>
      <c r="E220" s="8" t="s">
        <v>389</v>
      </c>
      <c r="F220" s="8">
        <v>859</v>
      </c>
      <c r="G220" s="8">
        <v>267</v>
      </c>
      <c r="H220" s="8">
        <v>1126</v>
      </c>
      <c r="I220" s="8">
        <v>25</v>
      </c>
      <c r="J220" s="8">
        <v>86</v>
      </c>
      <c r="K220" s="8">
        <v>19</v>
      </c>
      <c r="L220" s="8">
        <v>1210</v>
      </c>
      <c r="M220" s="8">
        <v>658</v>
      </c>
      <c r="N220" s="92">
        <v>1293</v>
      </c>
      <c r="O220" s="8">
        <v>348</v>
      </c>
      <c r="P220" s="8">
        <v>157</v>
      </c>
      <c r="Q220" s="8">
        <v>25</v>
      </c>
      <c r="R220" s="8">
        <v>1541</v>
      </c>
      <c r="S220" s="8">
        <v>509</v>
      </c>
    </row>
    <row r="221" spans="1:19" ht="12.75" customHeight="1" x14ac:dyDescent="0.25">
      <c r="A221" s="43">
        <v>1785</v>
      </c>
      <c r="B221" s="9" t="s">
        <v>228</v>
      </c>
      <c r="C221" s="8">
        <v>3592</v>
      </c>
      <c r="D221" s="8">
        <v>178</v>
      </c>
      <c r="E221" s="8" t="s">
        <v>389</v>
      </c>
      <c r="F221" s="8">
        <v>533</v>
      </c>
      <c r="G221" s="8">
        <v>150</v>
      </c>
      <c r="H221" s="8">
        <v>683</v>
      </c>
      <c r="I221" s="8">
        <v>5</v>
      </c>
      <c r="J221" s="8">
        <v>54</v>
      </c>
      <c r="K221" s="8">
        <v>12</v>
      </c>
      <c r="L221" s="92">
        <v>594</v>
      </c>
      <c r="M221" s="8">
        <v>470</v>
      </c>
      <c r="N221" s="8">
        <v>823</v>
      </c>
      <c r="O221" s="8">
        <v>109</v>
      </c>
      <c r="P221" s="8">
        <v>74</v>
      </c>
      <c r="Q221" s="8">
        <v>6</v>
      </c>
      <c r="R221" s="8">
        <v>1165</v>
      </c>
      <c r="S221" s="8">
        <v>392</v>
      </c>
    </row>
    <row r="222" spans="1:19" s="48" customFormat="1" ht="22.5" customHeight="1" x14ac:dyDescent="0.25">
      <c r="A222" s="97" t="s">
        <v>425</v>
      </c>
      <c r="B222" s="182"/>
      <c r="C222" s="98">
        <v>61258</v>
      </c>
      <c r="D222" s="98">
        <v>2647</v>
      </c>
      <c r="E222" s="104" t="s">
        <v>389</v>
      </c>
      <c r="F222" s="104">
        <v>8403</v>
      </c>
      <c r="G222" s="104">
        <v>2333</v>
      </c>
      <c r="H222" s="104">
        <v>10736</v>
      </c>
      <c r="I222" s="104">
        <v>163</v>
      </c>
      <c r="J222" s="104">
        <v>943</v>
      </c>
      <c r="K222" s="104">
        <v>132</v>
      </c>
      <c r="L222" s="104">
        <v>9923</v>
      </c>
      <c r="M222" s="104">
        <v>7453</v>
      </c>
      <c r="N222" s="104">
        <v>9424</v>
      </c>
      <c r="O222" s="104">
        <v>3916</v>
      </c>
      <c r="P222" s="104">
        <v>1323</v>
      </c>
      <c r="Q222" s="104">
        <v>279</v>
      </c>
      <c r="R222" s="104">
        <v>15283</v>
      </c>
      <c r="S222" s="104">
        <v>5619</v>
      </c>
    </row>
    <row r="223" spans="1:19" ht="12.75" customHeight="1" x14ac:dyDescent="0.25">
      <c r="A223" s="43">
        <v>1814</v>
      </c>
      <c r="B223" s="9" t="s">
        <v>229</v>
      </c>
      <c r="C223" s="8">
        <v>2112</v>
      </c>
      <c r="D223" s="8">
        <v>119</v>
      </c>
      <c r="E223" s="8" t="s">
        <v>389</v>
      </c>
      <c r="F223" s="8">
        <v>384</v>
      </c>
      <c r="G223" s="8">
        <v>79</v>
      </c>
      <c r="H223" s="8">
        <v>463</v>
      </c>
      <c r="I223" s="8">
        <v>6</v>
      </c>
      <c r="J223" s="8">
        <v>48</v>
      </c>
      <c r="K223" s="8">
        <v>8</v>
      </c>
      <c r="L223" s="8">
        <v>552</v>
      </c>
      <c r="M223" s="8">
        <v>244</v>
      </c>
      <c r="N223" s="92">
        <v>541</v>
      </c>
      <c r="O223" s="8">
        <v>72</v>
      </c>
      <c r="P223" s="8">
        <v>42</v>
      </c>
      <c r="Q223" s="8">
        <v>2</v>
      </c>
      <c r="R223" s="8">
        <v>661</v>
      </c>
      <c r="S223" s="8">
        <v>251</v>
      </c>
    </row>
    <row r="224" spans="1:19" ht="12.75" customHeight="1" x14ac:dyDescent="0.25">
      <c r="A224" s="43">
        <v>1860</v>
      </c>
      <c r="B224" s="9" t="s">
        <v>230</v>
      </c>
      <c r="C224" s="8">
        <v>1357</v>
      </c>
      <c r="D224" s="8">
        <v>96</v>
      </c>
      <c r="E224" s="8" t="s">
        <v>389</v>
      </c>
      <c r="F224" s="8">
        <v>195</v>
      </c>
      <c r="G224" s="8">
        <v>58</v>
      </c>
      <c r="H224" s="8">
        <v>253</v>
      </c>
      <c r="I224" s="8">
        <v>5</v>
      </c>
      <c r="J224" s="8">
        <v>28</v>
      </c>
      <c r="K224" s="8" t="s">
        <v>361</v>
      </c>
      <c r="L224" s="8">
        <v>338</v>
      </c>
      <c r="M224" s="8">
        <v>252</v>
      </c>
      <c r="N224" s="92">
        <v>216</v>
      </c>
      <c r="O224" s="8">
        <v>32</v>
      </c>
      <c r="P224" s="8">
        <v>20</v>
      </c>
      <c r="Q224" s="8">
        <v>2</v>
      </c>
      <c r="R224" s="8">
        <v>523</v>
      </c>
      <c r="S224" s="8">
        <v>116</v>
      </c>
    </row>
    <row r="225" spans="1:19" ht="12.75" customHeight="1" x14ac:dyDescent="0.25">
      <c r="A225" s="43">
        <v>1861</v>
      </c>
      <c r="B225" s="9" t="s">
        <v>231</v>
      </c>
      <c r="C225" s="8">
        <v>3626</v>
      </c>
      <c r="D225" s="8">
        <v>215</v>
      </c>
      <c r="E225" s="8" t="s">
        <v>389</v>
      </c>
      <c r="F225" s="8">
        <v>530</v>
      </c>
      <c r="G225" s="8">
        <v>122</v>
      </c>
      <c r="H225" s="8">
        <v>652</v>
      </c>
      <c r="I225" s="8">
        <v>13</v>
      </c>
      <c r="J225" s="8">
        <v>70</v>
      </c>
      <c r="K225" s="8">
        <v>33</v>
      </c>
      <c r="L225" s="8">
        <v>652</v>
      </c>
      <c r="M225" s="8">
        <v>547</v>
      </c>
      <c r="N225" s="92">
        <v>502</v>
      </c>
      <c r="O225" s="8">
        <v>116</v>
      </c>
      <c r="P225" s="8">
        <v>35</v>
      </c>
      <c r="Q225" s="8">
        <v>7</v>
      </c>
      <c r="R225" s="8">
        <v>868</v>
      </c>
      <c r="S225" s="8">
        <v>367</v>
      </c>
    </row>
    <row r="226" spans="1:19" ht="12.75" customHeight="1" x14ac:dyDescent="0.25">
      <c r="A226" s="43">
        <v>1862</v>
      </c>
      <c r="B226" s="9" t="s">
        <v>232</v>
      </c>
      <c r="C226" s="8">
        <v>1835</v>
      </c>
      <c r="D226" s="8">
        <v>120</v>
      </c>
      <c r="E226" s="8" t="s">
        <v>389</v>
      </c>
      <c r="F226" s="8">
        <v>245</v>
      </c>
      <c r="G226" s="8">
        <v>73</v>
      </c>
      <c r="H226" s="8">
        <v>318</v>
      </c>
      <c r="I226" s="8">
        <v>4</v>
      </c>
      <c r="J226" s="8">
        <v>36</v>
      </c>
      <c r="K226" s="8">
        <v>8</v>
      </c>
      <c r="L226" s="8">
        <v>416</v>
      </c>
      <c r="M226" s="8">
        <v>318</v>
      </c>
      <c r="N226" s="92">
        <v>238</v>
      </c>
      <c r="O226" s="8">
        <v>70</v>
      </c>
      <c r="P226" s="8">
        <v>19</v>
      </c>
      <c r="Q226" s="8">
        <v>5</v>
      </c>
      <c r="R226" s="8">
        <v>526</v>
      </c>
      <c r="S226" s="8">
        <v>227</v>
      </c>
    </row>
    <row r="227" spans="1:19" s="48" customFormat="1" ht="12.75" customHeight="1" x14ac:dyDescent="0.25">
      <c r="A227" s="102">
        <v>1863</v>
      </c>
      <c r="B227" s="181" t="s">
        <v>233</v>
      </c>
      <c r="C227" s="103">
        <v>1556</v>
      </c>
      <c r="D227" s="103">
        <v>73</v>
      </c>
      <c r="E227" s="121" t="s">
        <v>389</v>
      </c>
      <c r="F227" s="121">
        <v>218</v>
      </c>
      <c r="G227" s="121">
        <v>51</v>
      </c>
      <c r="H227" s="121">
        <v>269</v>
      </c>
      <c r="I227" s="121">
        <v>2</v>
      </c>
      <c r="J227" s="121">
        <v>28</v>
      </c>
      <c r="K227" s="121">
        <v>2</v>
      </c>
      <c r="L227" s="121">
        <v>295</v>
      </c>
      <c r="M227" s="121">
        <v>229</v>
      </c>
      <c r="N227" s="121">
        <v>201</v>
      </c>
      <c r="O227" s="121">
        <v>296</v>
      </c>
      <c r="P227" s="121">
        <v>61</v>
      </c>
      <c r="Q227" s="121">
        <v>18</v>
      </c>
      <c r="R227" s="121">
        <v>533</v>
      </c>
      <c r="S227" s="121">
        <v>193</v>
      </c>
    </row>
    <row r="228" spans="1:19" s="48" customFormat="1" ht="12.75" customHeight="1" x14ac:dyDescent="0.25">
      <c r="A228" s="102">
        <v>1864</v>
      </c>
      <c r="B228" s="181" t="s">
        <v>234</v>
      </c>
      <c r="C228" s="103">
        <v>1760</v>
      </c>
      <c r="D228" s="103">
        <v>64</v>
      </c>
      <c r="E228" s="121" t="s">
        <v>389</v>
      </c>
      <c r="F228" s="121">
        <v>292</v>
      </c>
      <c r="G228" s="121">
        <v>63</v>
      </c>
      <c r="H228" s="121">
        <v>355</v>
      </c>
      <c r="I228" s="121">
        <v>1</v>
      </c>
      <c r="J228" s="121">
        <v>35</v>
      </c>
      <c r="K228" s="121">
        <v>5</v>
      </c>
      <c r="L228" s="121">
        <v>277</v>
      </c>
      <c r="M228" s="121">
        <v>183</v>
      </c>
      <c r="N228" s="121">
        <v>179</v>
      </c>
      <c r="O228" s="121">
        <v>201</v>
      </c>
      <c r="P228" s="121">
        <v>36</v>
      </c>
      <c r="Q228" s="121">
        <v>11</v>
      </c>
      <c r="R228" s="121">
        <v>504</v>
      </c>
      <c r="S228" s="121">
        <v>229</v>
      </c>
    </row>
    <row r="229" spans="1:19" ht="12.75" customHeight="1" x14ac:dyDescent="0.25">
      <c r="A229" s="43">
        <v>1880</v>
      </c>
      <c r="B229" s="9" t="s">
        <v>235</v>
      </c>
      <c r="C229" s="8">
        <v>18304</v>
      </c>
      <c r="D229" s="8">
        <v>1185</v>
      </c>
      <c r="E229" s="8" t="s">
        <v>389</v>
      </c>
      <c r="F229" s="8">
        <v>2744</v>
      </c>
      <c r="G229" s="8">
        <v>642</v>
      </c>
      <c r="H229" s="8">
        <v>3386</v>
      </c>
      <c r="I229" s="8">
        <v>64</v>
      </c>
      <c r="J229" s="8">
        <v>291</v>
      </c>
      <c r="K229" s="8">
        <v>78</v>
      </c>
      <c r="L229" s="8">
        <v>3007</v>
      </c>
      <c r="M229" s="8">
        <v>2668</v>
      </c>
      <c r="N229" s="92">
        <v>1783</v>
      </c>
      <c r="O229" s="8">
        <v>448</v>
      </c>
      <c r="P229" s="8">
        <v>182</v>
      </c>
      <c r="Q229" s="8">
        <v>21</v>
      </c>
      <c r="R229" s="8">
        <v>3617</v>
      </c>
      <c r="S229" s="8">
        <v>1337</v>
      </c>
    </row>
    <row r="230" spans="1:19" ht="12.75" customHeight="1" x14ac:dyDescent="0.25">
      <c r="A230" s="43">
        <v>1881</v>
      </c>
      <c r="B230" s="9" t="s">
        <v>236</v>
      </c>
      <c r="C230" s="8">
        <v>3396</v>
      </c>
      <c r="D230" s="8">
        <v>290</v>
      </c>
      <c r="E230" s="8" t="s">
        <v>389</v>
      </c>
      <c r="F230" s="8">
        <v>597</v>
      </c>
      <c r="G230" s="8">
        <v>203</v>
      </c>
      <c r="H230" s="8">
        <v>800</v>
      </c>
      <c r="I230" s="8">
        <v>9</v>
      </c>
      <c r="J230" s="8">
        <v>81</v>
      </c>
      <c r="K230" s="8">
        <v>7</v>
      </c>
      <c r="L230" s="8">
        <v>725</v>
      </c>
      <c r="M230" s="8">
        <v>617</v>
      </c>
      <c r="N230" s="92">
        <v>323</v>
      </c>
      <c r="O230" s="8">
        <v>102</v>
      </c>
      <c r="P230" s="8">
        <v>34</v>
      </c>
      <c r="Q230" s="8">
        <v>4</v>
      </c>
      <c r="R230" s="8">
        <v>798</v>
      </c>
      <c r="S230" s="8">
        <v>337</v>
      </c>
    </row>
    <row r="231" spans="1:19" ht="12.75" customHeight="1" x14ac:dyDescent="0.25">
      <c r="A231" s="43">
        <v>1882</v>
      </c>
      <c r="B231" s="9" t="s">
        <v>237</v>
      </c>
      <c r="C231" s="8">
        <v>2676</v>
      </c>
      <c r="D231" s="8">
        <v>166</v>
      </c>
      <c r="E231" s="8" t="s">
        <v>389</v>
      </c>
      <c r="F231" s="8">
        <v>468</v>
      </c>
      <c r="G231" s="8">
        <v>92</v>
      </c>
      <c r="H231" s="8">
        <v>560</v>
      </c>
      <c r="I231" s="8">
        <v>6</v>
      </c>
      <c r="J231" s="8">
        <v>62</v>
      </c>
      <c r="K231" s="8">
        <v>6</v>
      </c>
      <c r="L231" s="8">
        <v>602</v>
      </c>
      <c r="M231" s="8">
        <v>376</v>
      </c>
      <c r="N231" s="92">
        <v>498</v>
      </c>
      <c r="O231" s="8">
        <v>105</v>
      </c>
      <c r="P231" s="8">
        <v>63</v>
      </c>
      <c r="Q231" s="8">
        <v>2</v>
      </c>
      <c r="R231" s="8">
        <v>847</v>
      </c>
      <c r="S231" s="8">
        <v>286</v>
      </c>
    </row>
    <row r="232" spans="1:19" ht="12.75" customHeight="1" x14ac:dyDescent="0.25">
      <c r="A232" s="43">
        <v>1883</v>
      </c>
      <c r="B232" s="9" t="s">
        <v>238</v>
      </c>
      <c r="C232" s="8">
        <v>3574</v>
      </c>
      <c r="D232" s="8">
        <v>332</v>
      </c>
      <c r="E232" s="8" t="s">
        <v>389</v>
      </c>
      <c r="F232" s="8">
        <v>513</v>
      </c>
      <c r="G232" s="8">
        <v>102</v>
      </c>
      <c r="H232" s="8">
        <v>615</v>
      </c>
      <c r="I232" s="8">
        <v>4</v>
      </c>
      <c r="J232" s="8">
        <v>74</v>
      </c>
      <c r="K232" s="8">
        <v>5</v>
      </c>
      <c r="L232" s="8">
        <v>840</v>
      </c>
      <c r="M232" s="8">
        <v>741</v>
      </c>
      <c r="N232" s="92">
        <v>337</v>
      </c>
      <c r="O232" s="8">
        <v>184</v>
      </c>
      <c r="P232" s="8">
        <v>56</v>
      </c>
      <c r="Q232" s="8">
        <v>14</v>
      </c>
      <c r="R232" s="8">
        <v>851</v>
      </c>
      <c r="S232" s="8">
        <v>373</v>
      </c>
    </row>
    <row r="233" spans="1:19" ht="12.75" customHeight="1" x14ac:dyDescent="0.25">
      <c r="A233" s="43">
        <v>1884</v>
      </c>
      <c r="B233" s="9" t="s">
        <v>239</v>
      </c>
      <c r="C233" s="8">
        <v>1942</v>
      </c>
      <c r="D233" s="8">
        <v>121</v>
      </c>
      <c r="E233" s="8" t="s">
        <v>389</v>
      </c>
      <c r="F233" s="8">
        <v>293</v>
      </c>
      <c r="G233" s="8">
        <v>49</v>
      </c>
      <c r="H233" s="8">
        <v>342</v>
      </c>
      <c r="I233" s="8">
        <v>1</v>
      </c>
      <c r="J233" s="8">
        <v>37</v>
      </c>
      <c r="K233" s="8">
        <v>9</v>
      </c>
      <c r="L233" s="8">
        <v>427</v>
      </c>
      <c r="M233" s="8">
        <v>293</v>
      </c>
      <c r="N233" s="92">
        <v>236</v>
      </c>
      <c r="O233" s="8">
        <v>183</v>
      </c>
      <c r="P233" s="8">
        <v>59</v>
      </c>
      <c r="Q233" s="8">
        <v>22</v>
      </c>
      <c r="R233" s="8">
        <v>526</v>
      </c>
      <c r="S233" s="8">
        <v>192</v>
      </c>
    </row>
    <row r="234" spans="1:19" ht="12.75" customHeight="1" x14ac:dyDescent="0.25">
      <c r="A234" s="43">
        <v>1885</v>
      </c>
      <c r="B234" s="9" t="s">
        <v>240</v>
      </c>
      <c r="C234" s="8">
        <v>5045</v>
      </c>
      <c r="D234" s="8">
        <v>328</v>
      </c>
      <c r="E234" s="8" t="s">
        <v>389</v>
      </c>
      <c r="F234" s="8">
        <v>765</v>
      </c>
      <c r="G234" s="8">
        <v>182</v>
      </c>
      <c r="H234" s="8">
        <v>947</v>
      </c>
      <c r="I234" s="8">
        <v>9</v>
      </c>
      <c r="J234" s="8">
        <v>112</v>
      </c>
      <c r="K234" s="8">
        <v>9</v>
      </c>
      <c r="L234" s="92">
        <v>1114</v>
      </c>
      <c r="M234" s="8">
        <v>608</v>
      </c>
      <c r="N234" s="8">
        <v>756</v>
      </c>
      <c r="O234" s="8">
        <v>374</v>
      </c>
      <c r="P234" s="8">
        <v>103</v>
      </c>
      <c r="Q234" s="8">
        <v>21</v>
      </c>
      <c r="R234" s="8">
        <v>1361</v>
      </c>
      <c r="S234" s="8">
        <v>492</v>
      </c>
    </row>
    <row r="235" spans="1:19" s="48" customFormat="1" ht="22.5" customHeight="1" x14ac:dyDescent="0.25">
      <c r="A235" s="97" t="s">
        <v>426</v>
      </c>
      <c r="B235" s="182"/>
      <c r="C235" s="98">
        <v>47183</v>
      </c>
      <c r="D235" s="98">
        <v>3109</v>
      </c>
      <c r="E235" s="104" t="s">
        <v>389</v>
      </c>
      <c r="F235" s="104">
        <v>7244</v>
      </c>
      <c r="G235" s="104">
        <v>1716</v>
      </c>
      <c r="H235" s="104">
        <v>8960</v>
      </c>
      <c r="I235" s="104">
        <v>124</v>
      </c>
      <c r="J235" s="104">
        <v>902</v>
      </c>
      <c r="K235" s="104">
        <v>170</v>
      </c>
      <c r="L235" s="104">
        <v>9245</v>
      </c>
      <c r="M235" s="104">
        <v>7076</v>
      </c>
      <c r="N235" s="104">
        <v>5810</v>
      </c>
      <c r="O235" s="104">
        <v>2183</v>
      </c>
      <c r="P235" s="104">
        <v>710</v>
      </c>
      <c r="Q235" s="104">
        <v>129</v>
      </c>
      <c r="R235" s="104">
        <v>11615</v>
      </c>
      <c r="S235" s="104">
        <v>4400</v>
      </c>
    </row>
    <row r="236" spans="1:19" ht="12.75" customHeight="1" x14ac:dyDescent="0.25">
      <c r="A236" s="43">
        <v>1904</v>
      </c>
      <c r="B236" s="9" t="s">
        <v>241</v>
      </c>
      <c r="C236" s="8">
        <v>987</v>
      </c>
      <c r="D236" s="8">
        <v>67</v>
      </c>
      <c r="E236" s="8" t="s">
        <v>389</v>
      </c>
      <c r="F236" s="8">
        <v>163</v>
      </c>
      <c r="G236" s="8">
        <v>35</v>
      </c>
      <c r="H236" s="8">
        <v>198</v>
      </c>
      <c r="I236" s="8" t="s">
        <v>361</v>
      </c>
      <c r="J236" s="8">
        <v>24</v>
      </c>
      <c r="K236" s="8">
        <v>1</v>
      </c>
      <c r="L236" s="8">
        <v>213</v>
      </c>
      <c r="M236" s="8">
        <v>100</v>
      </c>
      <c r="N236" s="92">
        <v>154</v>
      </c>
      <c r="O236" s="8">
        <v>110</v>
      </c>
      <c r="P236" s="8">
        <v>34</v>
      </c>
      <c r="Q236" s="8">
        <v>6</v>
      </c>
      <c r="R236" s="8">
        <v>362</v>
      </c>
      <c r="S236" s="8">
        <v>129</v>
      </c>
    </row>
    <row r="237" spans="1:19" ht="12.75" customHeight="1" x14ac:dyDescent="0.25">
      <c r="A237" s="43">
        <v>1907</v>
      </c>
      <c r="B237" s="9" t="s">
        <v>242</v>
      </c>
      <c r="C237" s="8">
        <v>1902</v>
      </c>
      <c r="D237" s="8">
        <v>114</v>
      </c>
      <c r="E237" s="8" t="s">
        <v>389</v>
      </c>
      <c r="F237" s="8">
        <v>239</v>
      </c>
      <c r="G237" s="8">
        <v>33</v>
      </c>
      <c r="H237" s="8">
        <v>272</v>
      </c>
      <c r="I237" s="8">
        <v>1</v>
      </c>
      <c r="J237" s="8">
        <v>44</v>
      </c>
      <c r="K237" s="8">
        <v>6</v>
      </c>
      <c r="L237" s="8">
        <v>428</v>
      </c>
      <c r="M237" s="8">
        <v>201</v>
      </c>
      <c r="N237" s="92">
        <v>101</v>
      </c>
      <c r="O237" s="8">
        <v>122</v>
      </c>
      <c r="P237" s="8">
        <v>19</v>
      </c>
      <c r="Q237" s="8">
        <v>7</v>
      </c>
      <c r="R237" s="8">
        <v>444</v>
      </c>
      <c r="S237" s="8">
        <v>183</v>
      </c>
    </row>
    <row r="238" spans="1:19" ht="12.75" customHeight="1" x14ac:dyDescent="0.25">
      <c r="A238" s="43">
        <v>1960</v>
      </c>
      <c r="B238" s="9" t="s">
        <v>243</v>
      </c>
      <c r="C238" s="8">
        <v>1530</v>
      </c>
      <c r="D238" s="8">
        <v>133</v>
      </c>
      <c r="E238" s="8" t="s">
        <v>389</v>
      </c>
      <c r="F238" s="8">
        <v>290</v>
      </c>
      <c r="G238" s="8">
        <v>48</v>
      </c>
      <c r="H238" s="8">
        <v>338</v>
      </c>
      <c r="I238" s="8">
        <v>3</v>
      </c>
      <c r="J238" s="8">
        <v>41</v>
      </c>
      <c r="K238" s="8">
        <v>3</v>
      </c>
      <c r="L238" s="8">
        <v>407</v>
      </c>
      <c r="M238" s="8">
        <v>307</v>
      </c>
      <c r="N238" s="92">
        <v>198</v>
      </c>
      <c r="O238" s="8">
        <v>64</v>
      </c>
      <c r="P238" s="8">
        <v>17</v>
      </c>
      <c r="Q238" s="8">
        <v>3</v>
      </c>
      <c r="R238" s="8">
        <v>376</v>
      </c>
      <c r="S238" s="8">
        <v>161</v>
      </c>
    </row>
    <row r="239" spans="1:19" ht="12.75" customHeight="1" x14ac:dyDescent="0.25">
      <c r="A239" s="43">
        <v>1961</v>
      </c>
      <c r="B239" s="9" t="s">
        <v>244</v>
      </c>
      <c r="C239" s="8">
        <v>2545</v>
      </c>
      <c r="D239" s="8">
        <v>175</v>
      </c>
      <c r="E239" s="8" t="s">
        <v>389</v>
      </c>
      <c r="F239" s="8">
        <v>355</v>
      </c>
      <c r="G239" s="8">
        <v>129</v>
      </c>
      <c r="H239" s="8">
        <v>484</v>
      </c>
      <c r="I239" s="8">
        <v>8</v>
      </c>
      <c r="J239" s="8">
        <v>78</v>
      </c>
      <c r="K239" s="8">
        <v>3</v>
      </c>
      <c r="L239" s="8">
        <v>455</v>
      </c>
      <c r="M239" s="8">
        <v>317</v>
      </c>
      <c r="N239" s="92">
        <v>299</v>
      </c>
      <c r="O239" s="8">
        <v>123</v>
      </c>
      <c r="P239" s="8">
        <v>18</v>
      </c>
      <c r="Q239" s="8">
        <v>9</v>
      </c>
      <c r="R239" s="8">
        <v>650</v>
      </c>
      <c r="S239" s="8">
        <v>259</v>
      </c>
    </row>
    <row r="240" spans="1:19" ht="12.75" customHeight="1" x14ac:dyDescent="0.25">
      <c r="A240" s="43">
        <v>1962</v>
      </c>
      <c r="B240" s="9" t="s">
        <v>245</v>
      </c>
      <c r="C240" s="8">
        <v>1104</v>
      </c>
      <c r="D240" s="8">
        <v>56</v>
      </c>
      <c r="E240" s="8" t="s">
        <v>389</v>
      </c>
      <c r="F240" s="8">
        <v>180</v>
      </c>
      <c r="G240" s="8">
        <v>30</v>
      </c>
      <c r="H240" s="8">
        <v>210</v>
      </c>
      <c r="I240" s="8" t="s">
        <v>361</v>
      </c>
      <c r="J240" s="8">
        <v>29</v>
      </c>
      <c r="K240" s="8">
        <v>7</v>
      </c>
      <c r="L240" s="8">
        <v>291</v>
      </c>
      <c r="M240" s="8">
        <v>144</v>
      </c>
      <c r="N240" s="92">
        <v>150</v>
      </c>
      <c r="O240" s="8">
        <v>160</v>
      </c>
      <c r="P240" s="8">
        <v>26</v>
      </c>
      <c r="Q240" s="8">
        <v>11</v>
      </c>
      <c r="R240" s="8">
        <v>312</v>
      </c>
      <c r="S240" s="8">
        <v>140</v>
      </c>
    </row>
    <row r="241" spans="1:19" ht="12.75" customHeight="1" x14ac:dyDescent="0.25">
      <c r="A241" s="43">
        <v>1980</v>
      </c>
      <c r="B241" s="9" t="s">
        <v>246</v>
      </c>
      <c r="C241" s="8">
        <v>15662</v>
      </c>
      <c r="D241" s="8">
        <v>1178</v>
      </c>
      <c r="E241" s="8" t="s">
        <v>389</v>
      </c>
      <c r="F241" s="8">
        <v>1947</v>
      </c>
      <c r="G241" s="8">
        <v>832</v>
      </c>
      <c r="H241" s="8">
        <v>2779</v>
      </c>
      <c r="I241" s="8">
        <v>127</v>
      </c>
      <c r="J241" s="8">
        <v>235</v>
      </c>
      <c r="K241" s="8">
        <v>79</v>
      </c>
      <c r="L241" s="8">
        <v>2762</v>
      </c>
      <c r="M241" s="8">
        <v>1743</v>
      </c>
      <c r="N241" s="92">
        <v>842</v>
      </c>
      <c r="O241" s="8">
        <v>586</v>
      </c>
      <c r="P241" s="8">
        <v>215</v>
      </c>
      <c r="Q241" s="8">
        <v>24</v>
      </c>
      <c r="R241" s="8">
        <v>3081</v>
      </c>
      <c r="S241" s="8">
        <v>1126</v>
      </c>
    </row>
    <row r="242" spans="1:19" ht="12.75" customHeight="1" x14ac:dyDescent="0.25">
      <c r="A242" s="43">
        <v>1981</v>
      </c>
      <c r="B242" s="9" t="s">
        <v>247</v>
      </c>
      <c r="C242" s="8">
        <v>4590</v>
      </c>
      <c r="D242" s="8">
        <v>286</v>
      </c>
      <c r="E242" s="8" t="s">
        <v>389</v>
      </c>
      <c r="F242" s="8">
        <v>784</v>
      </c>
      <c r="G242" s="8">
        <v>230</v>
      </c>
      <c r="H242" s="8">
        <v>1014</v>
      </c>
      <c r="I242" s="8">
        <v>12</v>
      </c>
      <c r="J242" s="8">
        <v>94</v>
      </c>
      <c r="K242" s="8">
        <v>8</v>
      </c>
      <c r="L242" s="8">
        <v>991</v>
      </c>
      <c r="M242" s="8">
        <v>395</v>
      </c>
      <c r="N242" s="8">
        <v>787</v>
      </c>
      <c r="O242" s="8">
        <v>424</v>
      </c>
      <c r="P242" s="8">
        <v>82</v>
      </c>
      <c r="Q242" s="8">
        <v>28</v>
      </c>
      <c r="R242" s="8">
        <v>1184</v>
      </c>
      <c r="S242" s="8">
        <v>436</v>
      </c>
    </row>
    <row r="243" spans="1:19" ht="12.75" customHeight="1" x14ac:dyDescent="0.25">
      <c r="A243" s="43">
        <v>1982</v>
      </c>
      <c r="B243" s="9" t="s">
        <v>248</v>
      </c>
      <c r="C243" s="8">
        <v>1826</v>
      </c>
      <c r="D243" s="8">
        <v>146</v>
      </c>
      <c r="E243" s="8" t="s">
        <v>389</v>
      </c>
      <c r="F243" s="8">
        <v>290</v>
      </c>
      <c r="G243" s="8">
        <v>37</v>
      </c>
      <c r="H243" s="8">
        <v>327</v>
      </c>
      <c r="I243" s="8">
        <v>2</v>
      </c>
      <c r="J243" s="8">
        <v>38</v>
      </c>
      <c r="K243" s="8">
        <v>2</v>
      </c>
      <c r="L243" s="8">
        <v>331</v>
      </c>
      <c r="M243" s="8">
        <v>211</v>
      </c>
      <c r="N243" s="92">
        <v>130</v>
      </c>
      <c r="O243" s="8">
        <v>173</v>
      </c>
      <c r="P243" s="8">
        <v>32</v>
      </c>
      <c r="Q243" s="8">
        <v>17</v>
      </c>
      <c r="R243" s="8">
        <v>393</v>
      </c>
      <c r="S243" s="8">
        <v>152</v>
      </c>
    </row>
    <row r="244" spans="1:19" ht="12.75" customHeight="1" x14ac:dyDescent="0.25">
      <c r="A244" s="43">
        <v>1983</v>
      </c>
      <c r="B244" s="9" t="s">
        <v>249</v>
      </c>
      <c r="C244" s="8">
        <v>4769</v>
      </c>
      <c r="D244" s="8">
        <v>301</v>
      </c>
      <c r="E244" s="8" t="s">
        <v>389</v>
      </c>
      <c r="F244" s="8">
        <v>989</v>
      </c>
      <c r="G244" s="8">
        <v>96</v>
      </c>
      <c r="H244" s="8">
        <v>1085</v>
      </c>
      <c r="I244" s="8">
        <v>5</v>
      </c>
      <c r="J244" s="8">
        <v>99</v>
      </c>
      <c r="K244" s="8">
        <v>7</v>
      </c>
      <c r="L244" s="8">
        <v>925</v>
      </c>
      <c r="M244" s="8">
        <v>515</v>
      </c>
      <c r="N244" s="92">
        <v>473</v>
      </c>
      <c r="O244" s="8">
        <v>193</v>
      </c>
      <c r="P244" s="8">
        <v>54</v>
      </c>
      <c r="Q244" s="8">
        <v>16</v>
      </c>
      <c r="R244" s="8">
        <v>986</v>
      </c>
      <c r="S244" s="8">
        <v>450</v>
      </c>
    </row>
    <row r="245" spans="1:19" ht="12.75" customHeight="1" x14ac:dyDescent="0.25">
      <c r="A245" s="43">
        <v>1984</v>
      </c>
      <c r="B245" s="9" t="s">
        <v>250</v>
      </c>
      <c r="C245" s="8">
        <v>2261</v>
      </c>
      <c r="D245" s="8">
        <v>158</v>
      </c>
      <c r="E245" s="8" t="s">
        <v>389</v>
      </c>
      <c r="F245" s="8">
        <v>337</v>
      </c>
      <c r="G245" s="8">
        <v>89</v>
      </c>
      <c r="H245" s="8">
        <v>426</v>
      </c>
      <c r="I245" s="8">
        <v>11</v>
      </c>
      <c r="J245" s="8">
        <v>44</v>
      </c>
      <c r="K245" s="8">
        <v>5</v>
      </c>
      <c r="L245" s="92">
        <v>481</v>
      </c>
      <c r="M245" s="8">
        <v>303</v>
      </c>
      <c r="N245" s="8">
        <v>287</v>
      </c>
      <c r="O245" s="8">
        <v>91</v>
      </c>
      <c r="P245" s="8">
        <v>30</v>
      </c>
      <c r="Q245" s="8">
        <v>4</v>
      </c>
      <c r="R245" s="8">
        <v>623</v>
      </c>
      <c r="S245" s="8">
        <v>252</v>
      </c>
    </row>
    <row r="246" spans="1:19" s="48" customFormat="1" ht="22.5" customHeight="1" x14ac:dyDescent="0.25">
      <c r="A246" s="97" t="s">
        <v>427</v>
      </c>
      <c r="B246" s="182"/>
      <c r="C246" s="98">
        <v>37176</v>
      </c>
      <c r="D246" s="98">
        <v>2614</v>
      </c>
      <c r="E246" s="104" t="s">
        <v>389</v>
      </c>
      <c r="F246" s="104">
        <v>5574</v>
      </c>
      <c r="G246" s="104">
        <v>1559</v>
      </c>
      <c r="H246" s="104">
        <v>7133</v>
      </c>
      <c r="I246" s="104">
        <v>169</v>
      </c>
      <c r="J246" s="104">
        <v>726</v>
      </c>
      <c r="K246" s="104">
        <v>121</v>
      </c>
      <c r="L246" s="104">
        <v>7284</v>
      </c>
      <c r="M246" s="104">
        <v>4236</v>
      </c>
      <c r="N246" s="104">
        <v>3421</v>
      </c>
      <c r="O246" s="104">
        <v>2046</v>
      </c>
      <c r="P246" s="104">
        <v>527</v>
      </c>
      <c r="Q246" s="104">
        <v>125</v>
      </c>
      <c r="R246" s="104">
        <v>8411</v>
      </c>
      <c r="S246" s="104">
        <v>3288</v>
      </c>
    </row>
    <row r="247" spans="1:19" s="48" customFormat="1" ht="12.75" customHeight="1" x14ac:dyDescent="0.25">
      <c r="A247" s="102">
        <v>2021</v>
      </c>
      <c r="B247" s="181" t="s">
        <v>251</v>
      </c>
      <c r="C247" s="103">
        <v>1938</v>
      </c>
      <c r="D247" s="103">
        <v>66</v>
      </c>
      <c r="E247" s="121" t="s">
        <v>389</v>
      </c>
      <c r="F247" s="121">
        <v>329</v>
      </c>
      <c r="G247" s="121">
        <v>78</v>
      </c>
      <c r="H247" s="121">
        <v>407</v>
      </c>
      <c r="I247" s="121">
        <v>1</v>
      </c>
      <c r="J247" s="121">
        <v>47</v>
      </c>
      <c r="K247" s="121">
        <v>2</v>
      </c>
      <c r="L247" s="121">
        <v>400</v>
      </c>
      <c r="M247" s="121">
        <v>323</v>
      </c>
      <c r="N247" s="121">
        <v>365</v>
      </c>
      <c r="O247" s="121">
        <v>717</v>
      </c>
      <c r="P247" s="121">
        <v>93</v>
      </c>
      <c r="Q247" s="121">
        <v>66</v>
      </c>
      <c r="R247" s="121">
        <v>788</v>
      </c>
      <c r="S247" s="121">
        <v>283</v>
      </c>
    </row>
    <row r="248" spans="1:19" s="48" customFormat="1" ht="12.75" customHeight="1" x14ac:dyDescent="0.25">
      <c r="A248" s="102">
        <v>2023</v>
      </c>
      <c r="B248" s="181" t="s">
        <v>252</v>
      </c>
      <c r="C248" s="103">
        <v>3814</v>
      </c>
      <c r="D248" s="103">
        <v>103</v>
      </c>
      <c r="E248" s="121" t="s">
        <v>389</v>
      </c>
      <c r="F248" s="121">
        <v>603</v>
      </c>
      <c r="G248" s="121">
        <v>189</v>
      </c>
      <c r="H248" s="121">
        <v>792</v>
      </c>
      <c r="I248" s="121">
        <v>4</v>
      </c>
      <c r="J248" s="121">
        <v>56</v>
      </c>
      <c r="K248" s="121">
        <v>6</v>
      </c>
      <c r="L248" s="121">
        <v>602</v>
      </c>
      <c r="M248" s="121">
        <v>363</v>
      </c>
      <c r="N248" s="121">
        <v>598</v>
      </c>
      <c r="O248" s="121">
        <v>1639</v>
      </c>
      <c r="P248" s="121">
        <v>155</v>
      </c>
      <c r="Q248" s="121">
        <v>66</v>
      </c>
      <c r="R248" s="121">
        <v>1332</v>
      </c>
      <c r="S248" s="121">
        <v>327</v>
      </c>
    </row>
    <row r="249" spans="1:19" ht="12.75" customHeight="1" x14ac:dyDescent="0.25">
      <c r="A249" s="43">
        <v>2026</v>
      </c>
      <c r="B249" s="9" t="s">
        <v>253</v>
      </c>
      <c r="C249" s="8">
        <v>2758</v>
      </c>
      <c r="D249" s="8">
        <v>151</v>
      </c>
      <c r="E249" s="8" t="s">
        <v>389</v>
      </c>
      <c r="F249" s="8">
        <v>387</v>
      </c>
      <c r="G249" s="8">
        <v>128</v>
      </c>
      <c r="H249" s="8">
        <v>515</v>
      </c>
      <c r="I249" s="8">
        <v>8</v>
      </c>
      <c r="J249" s="8">
        <v>53</v>
      </c>
      <c r="K249" s="8">
        <v>3</v>
      </c>
      <c r="L249" s="8">
        <v>476</v>
      </c>
      <c r="M249" s="8">
        <v>355</v>
      </c>
      <c r="N249" s="92">
        <v>294</v>
      </c>
      <c r="O249" s="8">
        <v>392</v>
      </c>
      <c r="P249" s="8">
        <v>80</v>
      </c>
      <c r="Q249" s="8">
        <v>28</v>
      </c>
      <c r="R249" s="8">
        <v>695</v>
      </c>
      <c r="S249" s="8">
        <v>222</v>
      </c>
    </row>
    <row r="250" spans="1:19" ht="12.75" customHeight="1" x14ac:dyDescent="0.25">
      <c r="A250" s="43">
        <v>2029</v>
      </c>
      <c r="B250" s="9" t="s">
        <v>254</v>
      </c>
      <c r="C250" s="8">
        <v>3301</v>
      </c>
      <c r="D250" s="8">
        <v>146</v>
      </c>
      <c r="E250" s="8" t="s">
        <v>389</v>
      </c>
      <c r="F250" s="8">
        <v>708</v>
      </c>
      <c r="G250" s="8">
        <v>132</v>
      </c>
      <c r="H250" s="8">
        <v>840</v>
      </c>
      <c r="I250" s="8">
        <v>2</v>
      </c>
      <c r="J250" s="8">
        <v>88</v>
      </c>
      <c r="K250" s="8">
        <v>4</v>
      </c>
      <c r="L250" s="8">
        <v>632</v>
      </c>
      <c r="M250" s="8">
        <v>654</v>
      </c>
      <c r="N250" s="92">
        <v>510</v>
      </c>
      <c r="O250" s="8">
        <v>632</v>
      </c>
      <c r="P250" s="8">
        <v>131</v>
      </c>
      <c r="Q250" s="8">
        <v>25</v>
      </c>
      <c r="R250" s="8">
        <v>1010</v>
      </c>
      <c r="S250" s="8">
        <v>292</v>
      </c>
    </row>
    <row r="251" spans="1:19" ht="12.75" customHeight="1" x14ac:dyDescent="0.25">
      <c r="A251" s="43">
        <v>2031</v>
      </c>
      <c r="B251" s="9" t="s">
        <v>255</v>
      </c>
      <c r="C251" s="8">
        <v>2945</v>
      </c>
      <c r="D251" s="8">
        <v>116</v>
      </c>
      <c r="E251" s="8" t="s">
        <v>389</v>
      </c>
      <c r="F251" s="8">
        <v>490</v>
      </c>
      <c r="G251" s="8">
        <v>164</v>
      </c>
      <c r="H251" s="8">
        <v>654</v>
      </c>
      <c r="I251" s="8">
        <v>4</v>
      </c>
      <c r="J251" s="8">
        <v>53</v>
      </c>
      <c r="K251" s="8">
        <v>5</v>
      </c>
      <c r="L251" s="8">
        <v>563</v>
      </c>
      <c r="M251" s="8">
        <v>454</v>
      </c>
      <c r="N251" s="92">
        <v>436</v>
      </c>
      <c r="O251" s="8">
        <v>773</v>
      </c>
      <c r="P251" s="8">
        <v>95</v>
      </c>
      <c r="Q251" s="8">
        <v>36</v>
      </c>
      <c r="R251" s="8">
        <v>859</v>
      </c>
      <c r="S251" s="8">
        <v>262</v>
      </c>
    </row>
    <row r="252" spans="1:19" ht="12.75" customHeight="1" x14ac:dyDescent="0.25">
      <c r="A252" s="43">
        <v>2034</v>
      </c>
      <c r="B252" s="9" t="s">
        <v>256</v>
      </c>
      <c r="C252" s="8">
        <v>1732</v>
      </c>
      <c r="D252" s="8">
        <v>79</v>
      </c>
      <c r="E252" s="8" t="s">
        <v>389</v>
      </c>
      <c r="F252" s="8">
        <v>315</v>
      </c>
      <c r="G252" s="8">
        <v>61</v>
      </c>
      <c r="H252" s="8">
        <v>376</v>
      </c>
      <c r="I252" s="8">
        <v>4</v>
      </c>
      <c r="J252" s="8">
        <v>38</v>
      </c>
      <c r="K252" s="8" t="s">
        <v>361</v>
      </c>
      <c r="L252" s="8">
        <v>310</v>
      </c>
      <c r="M252" s="8">
        <v>220</v>
      </c>
      <c r="N252" s="92">
        <v>253</v>
      </c>
      <c r="O252" s="8">
        <v>518</v>
      </c>
      <c r="P252" s="8">
        <v>64</v>
      </c>
      <c r="Q252" s="8">
        <v>22</v>
      </c>
      <c r="R252" s="8">
        <v>578</v>
      </c>
      <c r="S252" s="8">
        <v>196</v>
      </c>
    </row>
    <row r="253" spans="1:19" ht="12.75" customHeight="1" x14ac:dyDescent="0.25">
      <c r="A253" s="43">
        <v>2039</v>
      </c>
      <c r="B253" s="9" t="s">
        <v>257</v>
      </c>
      <c r="C253" s="8">
        <v>2927</v>
      </c>
      <c r="D253" s="8">
        <v>73</v>
      </c>
      <c r="E253" s="8" t="s">
        <v>389</v>
      </c>
      <c r="F253" s="8">
        <v>589</v>
      </c>
      <c r="G253" s="8">
        <v>142</v>
      </c>
      <c r="H253" s="8">
        <v>731</v>
      </c>
      <c r="I253" s="8">
        <v>6</v>
      </c>
      <c r="J253" s="8">
        <v>36</v>
      </c>
      <c r="K253" s="8">
        <v>4</v>
      </c>
      <c r="L253" s="8">
        <v>316</v>
      </c>
      <c r="M253" s="8">
        <v>244</v>
      </c>
      <c r="N253" s="92">
        <v>415</v>
      </c>
      <c r="O253" s="8">
        <v>1463</v>
      </c>
      <c r="P253" s="8">
        <v>102</v>
      </c>
      <c r="Q253" s="8">
        <v>102</v>
      </c>
      <c r="R253" s="8">
        <v>1087</v>
      </c>
      <c r="S253" s="8">
        <v>357</v>
      </c>
    </row>
    <row r="254" spans="1:19" ht="12.75" customHeight="1" x14ac:dyDescent="0.25">
      <c r="A254" s="43">
        <v>2061</v>
      </c>
      <c r="B254" s="9" t="s">
        <v>258</v>
      </c>
      <c r="C254" s="8">
        <v>2392</v>
      </c>
      <c r="D254" s="8">
        <v>180</v>
      </c>
      <c r="E254" s="8" t="s">
        <v>389</v>
      </c>
      <c r="F254" s="8">
        <v>343</v>
      </c>
      <c r="G254" s="8">
        <v>85</v>
      </c>
      <c r="H254" s="8">
        <v>428</v>
      </c>
      <c r="I254" s="8">
        <v>4</v>
      </c>
      <c r="J254" s="8">
        <v>63</v>
      </c>
      <c r="K254" s="8" t="s">
        <v>361</v>
      </c>
      <c r="L254" s="8">
        <v>601</v>
      </c>
      <c r="M254" s="8">
        <v>338</v>
      </c>
      <c r="N254" s="92">
        <v>337</v>
      </c>
      <c r="O254" s="8">
        <v>351</v>
      </c>
      <c r="P254" s="8">
        <v>50</v>
      </c>
      <c r="Q254" s="8">
        <v>25</v>
      </c>
      <c r="R254" s="8">
        <v>798</v>
      </c>
      <c r="S254" s="8">
        <v>291</v>
      </c>
    </row>
    <row r="255" spans="1:19" ht="12.75" customHeight="1" x14ac:dyDescent="0.25">
      <c r="A255" s="43">
        <v>2062</v>
      </c>
      <c r="B255" s="9" t="s">
        <v>259</v>
      </c>
      <c r="C255" s="8">
        <v>4911</v>
      </c>
      <c r="D255" s="8">
        <v>193</v>
      </c>
      <c r="E255" s="8" t="s">
        <v>389</v>
      </c>
      <c r="F255" s="8">
        <v>790</v>
      </c>
      <c r="G255" s="8">
        <v>199</v>
      </c>
      <c r="H255" s="8">
        <v>989</v>
      </c>
      <c r="I255" s="8">
        <v>8</v>
      </c>
      <c r="J255" s="8">
        <v>85</v>
      </c>
      <c r="K255" s="8">
        <v>5</v>
      </c>
      <c r="L255" s="8">
        <v>749</v>
      </c>
      <c r="M255" s="8">
        <v>572</v>
      </c>
      <c r="N255" s="92">
        <v>599</v>
      </c>
      <c r="O255" s="8">
        <v>1587</v>
      </c>
      <c r="P255" s="8">
        <v>139</v>
      </c>
      <c r="Q255" s="8">
        <v>96</v>
      </c>
      <c r="R255" s="8">
        <v>1579</v>
      </c>
      <c r="S255" s="8">
        <v>538</v>
      </c>
    </row>
    <row r="256" spans="1:19" ht="12.75" customHeight="1" x14ac:dyDescent="0.25">
      <c r="A256" s="43">
        <v>2080</v>
      </c>
      <c r="B256" s="9" t="s">
        <v>260</v>
      </c>
      <c r="C256" s="8">
        <v>8803</v>
      </c>
      <c r="D256" s="8">
        <v>507</v>
      </c>
      <c r="E256" s="8" t="s">
        <v>389</v>
      </c>
      <c r="F256" s="8">
        <v>1455</v>
      </c>
      <c r="G256" s="8">
        <v>314</v>
      </c>
      <c r="H256" s="8">
        <v>1769</v>
      </c>
      <c r="I256" s="8">
        <v>23</v>
      </c>
      <c r="J256" s="8">
        <v>157</v>
      </c>
      <c r="K256" s="8">
        <v>22</v>
      </c>
      <c r="L256" s="8">
        <v>2157</v>
      </c>
      <c r="M256" s="8">
        <v>1809</v>
      </c>
      <c r="N256" s="92">
        <v>1092</v>
      </c>
      <c r="O256" s="8">
        <v>1753</v>
      </c>
      <c r="P256" s="8">
        <v>448</v>
      </c>
      <c r="Q256" s="8">
        <v>102</v>
      </c>
      <c r="R256" s="8">
        <v>2412</v>
      </c>
      <c r="S256" s="8">
        <v>773</v>
      </c>
    </row>
    <row r="257" spans="1:19" ht="12.75" customHeight="1" x14ac:dyDescent="0.25">
      <c r="A257" s="43">
        <v>2081</v>
      </c>
      <c r="B257" s="9" t="s">
        <v>261</v>
      </c>
      <c r="C257" s="8">
        <v>6433</v>
      </c>
      <c r="D257" s="8">
        <v>539</v>
      </c>
      <c r="E257" s="8" t="s">
        <v>389</v>
      </c>
      <c r="F257" s="8">
        <v>1082</v>
      </c>
      <c r="G257" s="8">
        <v>292</v>
      </c>
      <c r="H257" s="8">
        <v>1374</v>
      </c>
      <c r="I257" s="8">
        <v>12</v>
      </c>
      <c r="J257" s="8">
        <v>193</v>
      </c>
      <c r="K257" s="8">
        <v>10</v>
      </c>
      <c r="L257" s="92">
        <v>1378</v>
      </c>
      <c r="M257" s="8">
        <v>1447</v>
      </c>
      <c r="N257" s="8">
        <v>669</v>
      </c>
      <c r="O257" s="8">
        <v>873</v>
      </c>
      <c r="P257" s="8">
        <v>99</v>
      </c>
      <c r="Q257" s="8">
        <v>79</v>
      </c>
      <c r="R257" s="8">
        <v>1765</v>
      </c>
      <c r="S257" s="8">
        <v>645</v>
      </c>
    </row>
    <row r="258" spans="1:19" ht="12.75" customHeight="1" x14ac:dyDescent="0.25">
      <c r="A258" s="43">
        <v>2082</v>
      </c>
      <c r="B258" s="9" t="s">
        <v>262</v>
      </c>
      <c r="C258" s="8">
        <v>2655</v>
      </c>
      <c r="D258" s="8">
        <v>174</v>
      </c>
      <c r="E258" s="8" t="s">
        <v>389</v>
      </c>
      <c r="F258" s="8">
        <v>500</v>
      </c>
      <c r="G258" s="8">
        <v>137</v>
      </c>
      <c r="H258" s="8">
        <v>637</v>
      </c>
      <c r="I258" s="8">
        <v>9</v>
      </c>
      <c r="J258" s="8">
        <v>69</v>
      </c>
      <c r="K258" s="8">
        <v>4</v>
      </c>
      <c r="L258" s="92">
        <v>644</v>
      </c>
      <c r="M258" s="8">
        <v>399</v>
      </c>
      <c r="N258" s="8">
        <v>448</v>
      </c>
      <c r="O258" s="8">
        <v>369</v>
      </c>
      <c r="P258" s="8">
        <v>68</v>
      </c>
      <c r="Q258" s="8">
        <v>35</v>
      </c>
      <c r="R258" s="8">
        <v>842</v>
      </c>
      <c r="S258" s="8">
        <v>267</v>
      </c>
    </row>
    <row r="259" spans="1:19" ht="12.75" customHeight="1" x14ac:dyDescent="0.25">
      <c r="A259" s="43">
        <v>2083</v>
      </c>
      <c r="B259" s="9" t="s">
        <v>263</v>
      </c>
      <c r="C259" s="8">
        <v>3868</v>
      </c>
      <c r="D259" s="8">
        <v>213</v>
      </c>
      <c r="E259" s="8" t="s">
        <v>389</v>
      </c>
      <c r="F259" s="8">
        <v>732</v>
      </c>
      <c r="G259" s="8">
        <v>202</v>
      </c>
      <c r="H259" s="8">
        <v>934</v>
      </c>
      <c r="I259" s="8">
        <v>12</v>
      </c>
      <c r="J259" s="8">
        <v>71</v>
      </c>
      <c r="K259" s="8">
        <v>10</v>
      </c>
      <c r="L259" s="92">
        <v>985</v>
      </c>
      <c r="M259" s="8">
        <v>548</v>
      </c>
      <c r="N259" s="8">
        <v>602</v>
      </c>
      <c r="O259" s="8">
        <v>458</v>
      </c>
      <c r="P259" s="8">
        <v>66</v>
      </c>
      <c r="Q259" s="8">
        <v>29</v>
      </c>
      <c r="R259" s="8">
        <v>1029</v>
      </c>
      <c r="S259" s="8">
        <v>400</v>
      </c>
    </row>
    <row r="260" spans="1:19" ht="12.75" customHeight="1" x14ac:dyDescent="0.25">
      <c r="A260" s="43">
        <v>2084</v>
      </c>
      <c r="B260" s="9" t="s">
        <v>264</v>
      </c>
      <c r="C260" s="8">
        <v>4180</v>
      </c>
      <c r="D260" s="8">
        <v>298</v>
      </c>
      <c r="E260" s="8" t="s">
        <v>389</v>
      </c>
      <c r="F260" s="8">
        <v>686</v>
      </c>
      <c r="G260" s="8">
        <v>140</v>
      </c>
      <c r="H260" s="8">
        <v>826</v>
      </c>
      <c r="I260" s="8">
        <v>10</v>
      </c>
      <c r="J260" s="8">
        <v>93</v>
      </c>
      <c r="K260" s="8">
        <v>14</v>
      </c>
      <c r="L260" s="92">
        <v>1029</v>
      </c>
      <c r="M260" s="8">
        <v>656</v>
      </c>
      <c r="N260" s="8">
        <v>481</v>
      </c>
      <c r="O260" s="8">
        <v>399</v>
      </c>
      <c r="P260" s="8">
        <v>83</v>
      </c>
      <c r="Q260" s="8">
        <v>33</v>
      </c>
      <c r="R260" s="8">
        <v>1200</v>
      </c>
      <c r="S260" s="8">
        <v>444</v>
      </c>
    </row>
    <row r="261" spans="1:19" ht="12.75" customHeight="1" x14ac:dyDescent="0.25">
      <c r="A261" s="43">
        <v>2085</v>
      </c>
      <c r="B261" s="9" t="s">
        <v>265</v>
      </c>
      <c r="C261" s="8">
        <v>5378</v>
      </c>
      <c r="D261" s="8">
        <v>313</v>
      </c>
      <c r="E261" s="8" t="s">
        <v>389</v>
      </c>
      <c r="F261" s="8">
        <v>836</v>
      </c>
      <c r="G261" s="8">
        <v>186</v>
      </c>
      <c r="H261" s="8">
        <v>1022</v>
      </c>
      <c r="I261" s="8">
        <v>4</v>
      </c>
      <c r="J261" s="8">
        <v>108</v>
      </c>
      <c r="K261" s="8">
        <v>6</v>
      </c>
      <c r="L261" s="92">
        <v>1110</v>
      </c>
      <c r="M261" s="8">
        <v>813</v>
      </c>
      <c r="N261" s="8">
        <v>549</v>
      </c>
      <c r="O261" s="8">
        <v>711</v>
      </c>
      <c r="P261" s="8">
        <v>99</v>
      </c>
      <c r="Q261" s="8">
        <v>40</v>
      </c>
      <c r="R261" s="8">
        <v>1570</v>
      </c>
      <c r="S261" s="8">
        <v>650</v>
      </c>
    </row>
    <row r="262" spans="1:19" s="48" customFormat="1" ht="22.5" customHeight="1" x14ac:dyDescent="0.25">
      <c r="A262" s="97" t="s">
        <v>428</v>
      </c>
      <c r="B262" s="182"/>
      <c r="C262" s="98">
        <v>58035</v>
      </c>
      <c r="D262" s="98">
        <v>3151</v>
      </c>
      <c r="E262" s="104" t="s">
        <v>389</v>
      </c>
      <c r="F262" s="104">
        <v>9845</v>
      </c>
      <c r="G262" s="104">
        <v>2449</v>
      </c>
      <c r="H262" s="104">
        <v>12294</v>
      </c>
      <c r="I262" s="104">
        <v>111</v>
      </c>
      <c r="J262" s="104">
        <v>1210</v>
      </c>
      <c r="K262" s="104">
        <v>95</v>
      </c>
      <c r="L262" s="104">
        <v>11952</v>
      </c>
      <c r="M262" s="104">
        <v>9195</v>
      </c>
      <c r="N262" s="104">
        <v>7648</v>
      </c>
      <c r="O262" s="104">
        <v>12635</v>
      </c>
      <c r="P262" s="104">
        <v>1772</v>
      </c>
      <c r="Q262" s="104">
        <v>784</v>
      </c>
      <c r="R262" s="104">
        <v>17544</v>
      </c>
      <c r="S262" s="104">
        <v>5947</v>
      </c>
    </row>
    <row r="263" spans="1:19" s="48" customFormat="1" ht="12.75" customHeight="1" x14ac:dyDescent="0.25">
      <c r="A263" s="102">
        <v>2101</v>
      </c>
      <c r="B263" s="181" t="s">
        <v>266</v>
      </c>
      <c r="C263" s="121">
        <v>1563</v>
      </c>
      <c r="D263" s="121">
        <v>72</v>
      </c>
      <c r="E263" s="121" t="s">
        <v>389</v>
      </c>
      <c r="F263" s="121">
        <v>276</v>
      </c>
      <c r="G263" s="121">
        <v>69</v>
      </c>
      <c r="H263" s="121">
        <v>345</v>
      </c>
      <c r="I263" s="121">
        <v>1</v>
      </c>
      <c r="J263" s="121">
        <v>24</v>
      </c>
      <c r="K263" s="121">
        <v>1</v>
      </c>
      <c r="L263" s="121">
        <v>277</v>
      </c>
      <c r="M263" s="121">
        <v>254</v>
      </c>
      <c r="N263" s="121">
        <v>331</v>
      </c>
      <c r="O263" s="121">
        <v>641</v>
      </c>
      <c r="P263" s="121">
        <v>67</v>
      </c>
      <c r="Q263" s="121">
        <v>32</v>
      </c>
      <c r="R263" s="121">
        <v>547</v>
      </c>
      <c r="S263" s="121">
        <v>191</v>
      </c>
    </row>
    <row r="264" spans="1:19" ht="12.75" customHeight="1" x14ac:dyDescent="0.25">
      <c r="A264" s="43">
        <v>2104</v>
      </c>
      <c r="B264" s="9" t="s">
        <v>267</v>
      </c>
      <c r="C264" s="8">
        <v>2222</v>
      </c>
      <c r="D264" s="8">
        <v>109</v>
      </c>
      <c r="E264" s="8" t="s">
        <v>389</v>
      </c>
      <c r="F264" s="8">
        <v>403</v>
      </c>
      <c r="G264" s="8">
        <v>92</v>
      </c>
      <c r="H264" s="8">
        <v>495</v>
      </c>
      <c r="I264" s="8">
        <v>2</v>
      </c>
      <c r="J264" s="8">
        <v>55</v>
      </c>
      <c r="K264" s="8">
        <v>6</v>
      </c>
      <c r="L264" s="8">
        <v>487</v>
      </c>
      <c r="M264" s="8">
        <v>430</v>
      </c>
      <c r="N264" s="8">
        <v>214</v>
      </c>
      <c r="O264" s="8">
        <v>300</v>
      </c>
      <c r="P264" s="8">
        <v>37</v>
      </c>
      <c r="Q264" s="8">
        <v>18</v>
      </c>
      <c r="R264" s="8">
        <v>556</v>
      </c>
      <c r="S264" s="8">
        <v>214</v>
      </c>
    </row>
    <row r="265" spans="1:19" ht="12.75" customHeight="1" x14ac:dyDescent="0.25">
      <c r="A265" s="43">
        <v>2121</v>
      </c>
      <c r="B265" s="9" t="s">
        <v>268</v>
      </c>
      <c r="C265" s="8">
        <v>2639</v>
      </c>
      <c r="D265" s="8">
        <v>97</v>
      </c>
      <c r="E265" s="8" t="s">
        <v>389</v>
      </c>
      <c r="F265" s="8">
        <v>465</v>
      </c>
      <c r="G265" s="8">
        <v>104</v>
      </c>
      <c r="H265" s="8">
        <v>569</v>
      </c>
      <c r="I265" s="8">
        <v>3</v>
      </c>
      <c r="J265" s="8">
        <v>53</v>
      </c>
      <c r="K265" s="8">
        <v>2</v>
      </c>
      <c r="L265" s="92">
        <v>518</v>
      </c>
      <c r="M265" s="8">
        <v>379</v>
      </c>
      <c r="N265" s="8">
        <v>485</v>
      </c>
      <c r="O265" s="8">
        <v>803</v>
      </c>
      <c r="P265" s="8">
        <v>100</v>
      </c>
      <c r="Q265" s="8">
        <v>57</v>
      </c>
      <c r="R265" s="8">
        <v>951</v>
      </c>
      <c r="S265" s="8">
        <v>322</v>
      </c>
    </row>
    <row r="266" spans="1:19" ht="12.75" customHeight="1" x14ac:dyDescent="0.25">
      <c r="A266" s="43">
        <v>2132</v>
      </c>
      <c r="B266" s="9" t="s">
        <v>269</v>
      </c>
      <c r="C266" s="8">
        <v>3279</v>
      </c>
      <c r="D266" s="8">
        <v>116</v>
      </c>
      <c r="E266" s="8" t="s">
        <v>389</v>
      </c>
      <c r="F266" s="8">
        <v>603</v>
      </c>
      <c r="G266" s="8">
        <v>109</v>
      </c>
      <c r="H266" s="8">
        <v>712</v>
      </c>
      <c r="I266" s="8">
        <v>1</v>
      </c>
      <c r="J266" s="8">
        <v>87</v>
      </c>
      <c r="K266" s="8">
        <v>11</v>
      </c>
      <c r="L266" s="92">
        <v>636</v>
      </c>
      <c r="M266" s="8">
        <v>584</v>
      </c>
      <c r="N266" s="8">
        <v>666</v>
      </c>
      <c r="O266" s="8">
        <v>1196</v>
      </c>
      <c r="P266" s="8">
        <v>100</v>
      </c>
      <c r="Q266" s="8">
        <v>69</v>
      </c>
      <c r="R266" s="8">
        <v>1047</v>
      </c>
      <c r="S266" s="8">
        <v>366</v>
      </c>
    </row>
    <row r="267" spans="1:19" s="48" customFormat="1" ht="12.75" customHeight="1" x14ac:dyDescent="0.2">
      <c r="A267" s="43">
        <v>2161</v>
      </c>
      <c r="B267" s="9" t="s">
        <v>270</v>
      </c>
      <c r="C267" s="8">
        <v>4272</v>
      </c>
      <c r="D267" s="8">
        <v>184</v>
      </c>
      <c r="E267" s="8" t="s">
        <v>389</v>
      </c>
      <c r="F267" s="8">
        <v>820</v>
      </c>
      <c r="G267" s="8">
        <v>268</v>
      </c>
      <c r="H267" s="8">
        <v>1088</v>
      </c>
      <c r="I267" s="8">
        <v>17</v>
      </c>
      <c r="J267" s="8">
        <v>89</v>
      </c>
      <c r="K267" s="8">
        <v>15</v>
      </c>
      <c r="L267" s="103">
        <v>788</v>
      </c>
      <c r="M267" s="121">
        <v>772</v>
      </c>
      <c r="N267" s="121">
        <v>911</v>
      </c>
      <c r="O267" s="121">
        <v>1601</v>
      </c>
      <c r="P267" s="121">
        <v>224</v>
      </c>
      <c r="Q267" s="121">
        <v>108</v>
      </c>
      <c r="R267" s="121">
        <v>1701</v>
      </c>
      <c r="S267" s="121">
        <v>606</v>
      </c>
    </row>
    <row r="268" spans="1:19" ht="12.75" customHeight="1" x14ac:dyDescent="0.25">
      <c r="A268" s="43">
        <v>2180</v>
      </c>
      <c r="B268" s="9" t="s">
        <v>271</v>
      </c>
      <c r="C268" s="8">
        <v>11090</v>
      </c>
      <c r="D268" s="8">
        <v>830</v>
      </c>
      <c r="E268" s="8" t="s">
        <v>389</v>
      </c>
      <c r="F268" s="8">
        <v>1685</v>
      </c>
      <c r="G268" s="8">
        <v>549</v>
      </c>
      <c r="H268" s="8">
        <v>2234</v>
      </c>
      <c r="I268" s="8">
        <v>59</v>
      </c>
      <c r="J268" s="8">
        <v>210</v>
      </c>
      <c r="K268" s="8">
        <v>160</v>
      </c>
      <c r="L268" s="92">
        <v>2604</v>
      </c>
      <c r="M268" s="8">
        <v>2639</v>
      </c>
      <c r="N268" s="8">
        <v>924</v>
      </c>
      <c r="O268" s="8">
        <v>1968</v>
      </c>
      <c r="P268" s="8">
        <v>256</v>
      </c>
      <c r="Q268" s="8">
        <v>105</v>
      </c>
      <c r="R268" s="8">
        <v>2966</v>
      </c>
      <c r="S268" s="8">
        <v>1017</v>
      </c>
    </row>
    <row r="269" spans="1:19" ht="12.75" customHeight="1" x14ac:dyDescent="0.25">
      <c r="A269" s="43">
        <v>2181</v>
      </c>
      <c r="B269" s="9" t="s">
        <v>272</v>
      </c>
      <c r="C269" s="8">
        <v>6904</v>
      </c>
      <c r="D269" s="8">
        <v>463</v>
      </c>
      <c r="E269" s="8" t="s">
        <v>389</v>
      </c>
      <c r="F269" s="8">
        <v>1026</v>
      </c>
      <c r="G269" s="8">
        <v>255</v>
      </c>
      <c r="H269" s="8">
        <v>1281</v>
      </c>
      <c r="I269" s="8">
        <v>16</v>
      </c>
      <c r="J269" s="8">
        <v>141</v>
      </c>
      <c r="K269" s="8">
        <v>11</v>
      </c>
      <c r="L269" s="92">
        <v>1360</v>
      </c>
      <c r="M269" s="8">
        <v>1216</v>
      </c>
      <c r="N269" s="8">
        <v>838</v>
      </c>
      <c r="O269" s="8">
        <v>1164</v>
      </c>
      <c r="P269" s="8">
        <v>118</v>
      </c>
      <c r="Q269" s="8">
        <v>73</v>
      </c>
      <c r="R269" s="8">
        <v>1617</v>
      </c>
      <c r="S269" s="8">
        <v>610</v>
      </c>
    </row>
    <row r="270" spans="1:19" ht="12.75" customHeight="1" x14ac:dyDescent="0.25">
      <c r="A270" s="43">
        <v>2182</v>
      </c>
      <c r="B270" s="9" t="s">
        <v>273</v>
      </c>
      <c r="C270" s="8">
        <v>5338</v>
      </c>
      <c r="D270" s="8">
        <v>270</v>
      </c>
      <c r="E270" s="8" t="s">
        <v>389</v>
      </c>
      <c r="F270" s="8">
        <v>1029</v>
      </c>
      <c r="G270" s="8">
        <v>209</v>
      </c>
      <c r="H270" s="8">
        <v>1238</v>
      </c>
      <c r="I270" s="8">
        <v>4</v>
      </c>
      <c r="J270" s="8">
        <v>108</v>
      </c>
      <c r="K270" s="8">
        <v>16</v>
      </c>
      <c r="L270" s="92">
        <v>931</v>
      </c>
      <c r="M270" s="8">
        <v>988</v>
      </c>
      <c r="N270" s="8">
        <v>551</v>
      </c>
      <c r="O270" s="8">
        <v>989</v>
      </c>
      <c r="P270" s="8">
        <v>104</v>
      </c>
      <c r="Q270" s="8">
        <v>50</v>
      </c>
      <c r="R270" s="8">
        <v>1474</v>
      </c>
      <c r="S270" s="8">
        <v>553</v>
      </c>
    </row>
    <row r="271" spans="1:19" ht="12.75" customHeight="1" x14ac:dyDescent="0.25">
      <c r="A271" s="43">
        <v>2183</v>
      </c>
      <c r="B271" s="9" t="s">
        <v>274</v>
      </c>
      <c r="C271" s="8">
        <v>5101</v>
      </c>
      <c r="D271" s="8">
        <v>303</v>
      </c>
      <c r="E271" s="8" t="s">
        <v>389</v>
      </c>
      <c r="F271" s="8">
        <v>859</v>
      </c>
      <c r="G271" s="8">
        <v>187</v>
      </c>
      <c r="H271" s="8">
        <v>1046</v>
      </c>
      <c r="I271" s="8">
        <v>8</v>
      </c>
      <c r="J271" s="8">
        <v>93</v>
      </c>
      <c r="K271" s="8">
        <v>11</v>
      </c>
      <c r="L271" s="92">
        <v>1118</v>
      </c>
      <c r="M271" s="8">
        <v>921</v>
      </c>
      <c r="N271" s="8">
        <v>788</v>
      </c>
      <c r="O271" s="8">
        <v>1270</v>
      </c>
      <c r="P271" s="8">
        <v>158</v>
      </c>
      <c r="Q271" s="8">
        <v>89</v>
      </c>
      <c r="R271" s="8">
        <v>1793</v>
      </c>
      <c r="S271" s="8">
        <v>678</v>
      </c>
    </row>
    <row r="272" spans="1:19" ht="12.75" customHeight="1" x14ac:dyDescent="0.25">
      <c r="A272" s="43">
        <v>2184</v>
      </c>
      <c r="B272" s="9" t="s">
        <v>275</v>
      </c>
      <c r="C272" s="8">
        <v>7167</v>
      </c>
      <c r="D272" s="8">
        <v>333</v>
      </c>
      <c r="E272" s="8" t="s">
        <v>389</v>
      </c>
      <c r="F272" s="8">
        <v>1115</v>
      </c>
      <c r="G272" s="8">
        <v>266</v>
      </c>
      <c r="H272" s="8">
        <v>1381</v>
      </c>
      <c r="I272" s="8">
        <v>6</v>
      </c>
      <c r="J272" s="8">
        <v>143</v>
      </c>
      <c r="K272" s="8">
        <v>7</v>
      </c>
      <c r="L272" s="92">
        <v>1375</v>
      </c>
      <c r="M272" s="8">
        <v>1610</v>
      </c>
      <c r="N272" s="8">
        <v>1202</v>
      </c>
      <c r="O272" s="8">
        <v>1851</v>
      </c>
      <c r="P272" s="8">
        <v>300</v>
      </c>
      <c r="Q272" s="8">
        <v>108</v>
      </c>
      <c r="R272" s="8">
        <v>2278</v>
      </c>
      <c r="S272" s="8">
        <v>802</v>
      </c>
    </row>
    <row r="273" spans="1:19" s="48" customFormat="1" ht="22.5" customHeight="1" x14ac:dyDescent="0.25">
      <c r="A273" s="97" t="s">
        <v>429</v>
      </c>
      <c r="B273" s="182"/>
      <c r="C273" s="98">
        <v>49575</v>
      </c>
      <c r="D273" s="98">
        <v>2777</v>
      </c>
      <c r="E273" s="104" t="s">
        <v>389</v>
      </c>
      <c r="F273" s="104">
        <v>8281</v>
      </c>
      <c r="G273" s="104">
        <v>2108</v>
      </c>
      <c r="H273" s="104">
        <v>10389</v>
      </c>
      <c r="I273" s="104">
        <v>117</v>
      </c>
      <c r="J273" s="104">
        <v>1003</v>
      </c>
      <c r="K273" s="104">
        <v>240</v>
      </c>
      <c r="L273" s="104">
        <v>10094</v>
      </c>
      <c r="M273" s="104">
        <v>9793</v>
      </c>
      <c r="N273" s="104">
        <v>6910</v>
      </c>
      <c r="O273" s="104">
        <v>11783</v>
      </c>
      <c r="P273" s="104">
        <v>1464</v>
      </c>
      <c r="Q273" s="104">
        <v>709</v>
      </c>
      <c r="R273" s="104">
        <v>14930</v>
      </c>
      <c r="S273" s="104">
        <v>5359</v>
      </c>
    </row>
    <row r="274" spans="1:19" s="48" customFormat="1" ht="12.75" customHeight="1" x14ac:dyDescent="0.25">
      <c r="A274" s="102">
        <v>2260</v>
      </c>
      <c r="B274" s="181" t="s">
        <v>276</v>
      </c>
      <c r="C274" s="121">
        <v>3656</v>
      </c>
      <c r="D274" s="121">
        <v>109</v>
      </c>
      <c r="E274" s="121" t="s">
        <v>389</v>
      </c>
      <c r="F274" s="121">
        <v>701</v>
      </c>
      <c r="G274" s="121">
        <v>149</v>
      </c>
      <c r="H274" s="121">
        <v>850</v>
      </c>
      <c r="I274" s="121">
        <v>11</v>
      </c>
      <c r="J274" s="121">
        <v>76</v>
      </c>
      <c r="K274" s="121">
        <v>10</v>
      </c>
      <c r="L274" s="121">
        <v>499</v>
      </c>
      <c r="M274" s="121">
        <v>413</v>
      </c>
      <c r="N274" s="121">
        <v>720</v>
      </c>
      <c r="O274" s="121">
        <v>1514</v>
      </c>
      <c r="P274" s="121">
        <v>124</v>
      </c>
      <c r="Q274" s="121">
        <v>91</v>
      </c>
      <c r="R274" s="121">
        <v>1198</v>
      </c>
      <c r="S274" s="121">
        <v>407</v>
      </c>
    </row>
    <row r="275" spans="1:19" s="48" customFormat="1" ht="12.75" customHeight="1" x14ac:dyDescent="0.25">
      <c r="A275" s="102">
        <v>2262</v>
      </c>
      <c r="B275" s="181" t="s">
        <v>277</v>
      </c>
      <c r="C275" s="121">
        <v>3754</v>
      </c>
      <c r="D275" s="121">
        <v>188</v>
      </c>
      <c r="E275" s="121" t="s">
        <v>389</v>
      </c>
      <c r="F275" s="121">
        <v>562</v>
      </c>
      <c r="G275" s="121">
        <v>162</v>
      </c>
      <c r="H275" s="121">
        <v>724</v>
      </c>
      <c r="I275" s="121">
        <v>6</v>
      </c>
      <c r="J275" s="121">
        <v>83</v>
      </c>
      <c r="K275" s="121">
        <v>6</v>
      </c>
      <c r="L275" s="121">
        <v>778</v>
      </c>
      <c r="M275" s="121">
        <v>825</v>
      </c>
      <c r="N275" s="121">
        <v>530</v>
      </c>
      <c r="O275" s="121">
        <v>1143</v>
      </c>
      <c r="P275" s="121">
        <v>75</v>
      </c>
      <c r="Q275" s="121">
        <v>73</v>
      </c>
      <c r="R275" s="121">
        <v>1147</v>
      </c>
      <c r="S275" s="121">
        <v>417</v>
      </c>
    </row>
    <row r="276" spans="1:19" ht="12.75" customHeight="1" x14ac:dyDescent="0.25">
      <c r="A276" s="43">
        <v>2280</v>
      </c>
      <c r="B276" s="9" t="s">
        <v>278</v>
      </c>
      <c r="C276" s="8">
        <v>4317</v>
      </c>
      <c r="D276" s="8">
        <v>211</v>
      </c>
      <c r="E276" s="8" t="s">
        <v>389</v>
      </c>
      <c r="F276" s="8">
        <v>662</v>
      </c>
      <c r="G276" s="8">
        <v>173</v>
      </c>
      <c r="H276" s="8">
        <v>835</v>
      </c>
      <c r="I276" s="8">
        <v>7</v>
      </c>
      <c r="J276" s="8">
        <v>86</v>
      </c>
      <c r="K276" s="8">
        <v>6</v>
      </c>
      <c r="L276" s="92">
        <v>814</v>
      </c>
      <c r="M276" s="8">
        <v>1013</v>
      </c>
      <c r="N276" s="8">
        <v>619</v>
      </c>
      <c r="O276" s="8">
        <v>1170</v>
      </c>
      <c r="P276" s="8">
        <v>153</v>
      </c>
      <c r="Q276" s="8">
        <v>81</v>
      </c>
      <c r="R276" s="8">
        <v>1297</v>
      </c>
      <c r="S276" s="8">
        <v>432</v>
      </c>
    </row>
    <row r="277" spans="1:19" ht="12.75" customHeight="1" x14ac:dyDescent="0.25">
      <c r="A277" s="43">
        <v>2281</v>
      </c>
      <c r="B277" s="9" t="s">
        <v>279</v>
      </c>
      <c r="C277" s="8">
        <v>14634</v>
      </c>
      <c r="D277" s="8">
        <v>887</v>
      </c>
      <c r="E277" s="8" t="s">
        <v>389</v>
      </c>
      <c r="F277" s="8">
        <v>2664</v>
      </c>
      <c r="G277" s="8">
        <v>681</v>
      </c>
      <c r="H277" s="8">
        <v>3345</v>
      </c>
      <c r="I277" s="8">
        <v>43</v>
      </c>
      <c r="J277" s="8">
        <v>326</v>
      </c>
      <c r="K277" s="8">
        <v>52</v>
      </c>
      <c r="L277" s="92">
        <v>3044</v>
      </c>
      <c r="M277" s="8">
        <v>3462</v>
      </c>
      <c r="N277" s="8">
        <v>2010</v>
      </c>
      <c r="O277" s="8">
        <v>4807</v>
      </c>
      <c r="P277" s="8">
        <v>459</v>
      </c>
      <c r="Q277" s="8">
        <v>362</v>
      </c>
      <c r="R277" s="8">
        <v>4565</v>
      </c>
      <c r="S277" s="8">
        <v>1567</v>
      </c>
    </row>
    <row r="278" spans="1:19" ht="12.75" customHeight="1" x14ac:dyDescent="0.25">
      <c r="A278" s="43">
        <v>2282</v>
      </c>
      <c r="B278" s="9" t="s">
        <v>280</v>
      </c>
      <c r="C278" s="8">
        <v>4850</v>
      </c>
      <c r="D278" s="8">
        <v>183</v>
      </c>
      <c r="E278" s="8" t="s">
        <v>389</v>
      </c>
      <c r="F278" s="8">
        <v>901</v>
      </c>
      <c r="G278" s="8">
        <v>322</v>
      </c>
      <c r="H278" s="8">
        <v>1223</v>
      </c>
      <c r="I278" s="8">
        <v>18</v>
      </c>
      <c r="J278" s="8">
        <v>105</v>
      </c>
      <c r="K278" s="8">
        <v>42</v>
      </c>
      <c r="L278" s="92">
        <v>818</v>
      </c>
      <c r="M278" s="8">
        <v>897</v>
      </c>
      <c r="N278" s="8">
        <v>862</v>
      </c>
      <c r="O278" s="8">
        <v>1397</v>
      </c>
      <c r="P278" s="8">
        <v>141</v>
      </c>
      <c r="Q278" s="8">
        <v>89</v>
      </c>
      <c r="R278" s="8">
        <v>1620</v>
      </c>
      <c r="S278" s="8">
        <v>589</v>
      </c>
    </row>
    <row r="279" spans="1:19" ht="12.75" customHeight="1" x14ac:dyDescent="0.25">
      <c r="A279" s="43">
        <v>2283</v>
      </c>
      <c r="B279" s="9" t="s">
        <v>281</v>
      </c>
      <c r="C279" s="8">
        <v>7098</v>
      </c>
      <c r="D279" s="8">
        <v>210</v>
      </c>
      <c r="E279" s="8" t="s">
        <v>389</v>
      </c>
      <c r="F279" s="8">
        <v>1394</v>
      </c>
      <c r="G279" s="8">
        <v>499</v>
      </c>
      <c r="H279" s="8">
        <v>1893</v>
      </c>
      <c r="I279" s="8">
        <v>14</v>
      </c>
      <c r="J279" s="8">
        <v>119</v>
      </c>
      <c r="K279" s="8">
        <v>23</v>
      </c>
      <c r="L279" s="92">
        <v>1019</v>
      </c>
      <c r="M279" s="8">
        <v>826</v>
      </c>
      <c r="N279" s="8">
        <v>1311</v>
      </c>
      <c r="O279" s="8">
        <v>2483</v>
      </c>
      <c r="P279" s="8">
        <v>205</v>
      </c>
      <c r="Q279" s="8">
        <v>176</v>
      </c>
      <c r="R279" s="8">
        <v>2300</v>
      </c>
      <c r="S279" s="8">
        <v>799</v>
      </c>
    </row>
    <row r="280" spans="1:19" s="48" customFormat="1" ht="23.25" customHeight="1" x14ac:dyDescent="0.25">
      <c r="A280" s="102">
        <v>2284</v>
      </c>
      <c r="B280" s="181" t="s">
        <v>282</v>
      </c>
      <c r="C280" s="121">
        <v>11311</v>
      </c>
      <c r="D280" s="121">
        <v>603</v>
      </c>
      <c r="E280" s="121" t="s">
        <v>389</v>
      </c>
      <c r="F280" s="121">
        <v>1767</v>
      </c>
      <c r="G280" s="121">
        <v>542</v>
      </c>
      <c r="H280" s="121">
        <v>2309</v>
      </c>
      <c r="I280" s="121">
        <v>25</v>
      </c>
      <c r="J280" s="121">
        <v>215</v>
      </c>
      <c r="K280" s="121">
        <v>26</v>
      </c>
      <c r="L280" s="121">
        <v>2195</v>
      </c>
      <c r="M280" s="121">
        <v>2269</v>
      </c>
      <c r="N280" s="121">
        <v>2038</v>
      </c>
      <c r="O280" s="121">
        <v>4542</v>
      </c>
      <c r="P280" s="121">
        <v>531</v>
      </c>
      <c r="Q280" s="121">
        <v>292</v>
      </c>
      <c r="R280" s="121">
        <v>3568</v>
      </c>
      <c r="S280" s="121">
        <v>1225</v>
      </c>
    </row>
    <row r="281" spans="1:19" s="48" customFormat="1" ht="22.5" customHeight="1" x14ac:dyDescent="0.25">
      <c r="A281" s="97" t="s">
        <v>430</v>
      </c>
      <c r="B281" s="182"/>
      <c r="C281" s="98">
        <v>49620</v>
      </c>
      <c r="D281" s="98">
        <v>2391</v>
      </c>
      <c r="E281" s="104" t="s">
        <v>389</v>
      </c>
      <c r="F281" s="104">
        <v>8651</v>
      </c>
      <c r="G281" s="104">
        <v>2528</v>
      </c>
      <c r="H281" s="104">
        <v>11179</v>
      </c>
      <c r="I281" s="104">
        <v>124</v>
      </c>
      <c r="J281" s="104">
        <v>1010</v>
      </c>
      <c r="K281" s="104">
        <v>165</v>
      </c>
      <c r="L281" s="104">
        <v>9167</v>
      </c>
      <c r="M281" s="104">
        <v>9705</v>
      </c>
      <c r="N281" s="104">
        <v>8090</v>
      </c>
      <c r="O281" s="104">
        <v>17056</v>
      </c>
      <c r="P281" s="104">
        <v>1688</v>
      </c>
      <c r="Q281" s="104">
        <v>1164</v>
      </c>
      <c r="R281" s="104">
        <v>15695</v>
      </c>
      <c r="S281" s="104">
        <v>5436</v>
      </c>
    </row>
    <row r="282" spans="1:19" ht="12.75" customHeight="1" x14ac:dyDescent="0.25">
      <c r="A282" s="43">
        <v>2303</v>
      </c>
      <c r="B282" s="9" t="s">
        <v>283</v>
      </c>
      <c r="C282" s="8">
        <v>2586</v>
      </c>
      <c r="D282" s="8">
        <v>50</v>
      </c>
      <c r="E282" s="8" t="s">
        <v>389</v>
      </c>
      <c r="F282" s="8">
        <v>449</v>
      </c>
      <c r="G282" s="8">
        <v>84</v>
      </c>
      <c r="H282" s="8">
        <v>533</v>
      </c>
      <c r="I282" s="8">
        <v>2</v>
      </c>
      <c r="J282" s="8">
        <v>38</v>
      </c>
      <c r="K282" s="8">
        <v>3</v>
      </c>
      <c r="L282" s="92">
        <v>765</v>
      </c>
      <c r="M282" s="8">
        <v>192</v>
      </c>
      <c r="N282" s="8">
        <v>559</v>
      </c>
      <c r="O282" s="8">
        <v>1114</v>
      </c>
      <c r="P282" s="8">
        <v>274</v>
      </c>
      <c r="Q282" s="8">
        <v>67</v>
      </c>
      <c r="R282" s="8">
        <v>729</v>
      </c>
      <c r="S282" s="8">
        <v>229</v>
      </c>
    </row>
    <row r="283" spans="1:19" s="48" customFormat="1" ht="12.75" customHeight="1" x14ac:dyDescent="0.2">
      <c r="A283" s="43">
        <v>2305</v>
      </c>
      <c r="B283" s="9" t="s">
        <v>284</v>
      </c>
      <c r="C283" s="8">
        <v>2514</v>
      </c>
      <c r="D283" s="8">
        <v>72</v>
      </c>
      <c r="E283" s="8" t="s">
        <v>389</v>
      </c>
      <c r="F283" s="8">
        <v>451</v>
      </c>
      <c r="G283" s="8">
        <v>140</v>
      </c>
      <c r="H283" s="8">
        <v>591</v>
      </c>
      <c r="I283" s="8">
        <v>1</v>
      </c>
      <c r="J283" s="8">
        <v>41</v>
      </c>
      <c r="K283" s="8">
        <v>13</v>
      </c>
      <c r="L283" s="92">
        <v>317</v>
      </c>
      <c r="M283" s="121">
        <v>220</v>
      </c>
      <c r="N283" s="121">
        <v>479</v>
      </c>
      <c r="O283" s="121">
        <v>1359</v>
      </c>
      <c r="P283" s="121">
        <v>139</v>
      </c>
      <c r="Q283" s="121">
        <v>131</v>
      </c>
      <c r="R283" s="121">
        <v>808</v>
      </c>
      <c r="S283" s="121">
        <v>233</v>
      </c>
    </row>
    <row r="284" spans="1:19" ht="12.75" customHeight="1" x14ac:dyDescent="0.25">
      <c r="A284" s="43">
        <v>2309</v>
      </c>
      <c r="B284" s="9" t="s">
        <v>285</v>
      </c>
      <c r="C284" s="8">
        <v>4721</v>
      </c>
      <c r="D284" s="8">
        <v>166</v>
      </c>
      <c r="E284" s="8" t="s">
        <v>389</v>
      </c>
      <c r="F284" s="8">
        <v>905</v>
      </c>
      <c r="G284" s="8">
        <v>279</v>
      </c>
      <c r="H284" s="8">
        <v>1184</v>
      </c>
      <c r="I284" s="8">
        <v>11</v>
      </c>
      <c r="J284" s="8">
        <v>119</v>
      </c>
      <c r="K284" s="8">
        <v>6</v>
      </c>
      <c r="L284" s="92">
        <v>777</v>
      </c>
      <c r="M284" s="8">
        <v>506</v>
      </c>
      <c r="N284" s="8">
        <v>942</v>
      </c>
      <c r="O284" s="8">
        <v>2722</v>
      </c>
      <c r="P284" s="8">
        <v>216</v>
      </c>
      <c r="Q284" s="8">
        <v>193</v>
      </c>
      <c r="R284" s="8">
        <v>1582</v>
      </c>
      <c r="S284" s="8">
        <v>492</v>
      </c>
    </row>
    <row r="285" spans="1:19" ht="12.75" customHeight="1" x14ac:dyDescent="0.25">
      <c r="A285" s="43">
        <v>2313</v>
      </c>
      <c r="B285" s="9" t="s">
        <v>286</v>
      </c>
      <c r="C285" s="8">
        <v>5628</v>
      </c>
      <c r="D285" s="8">
        <v>98</v>
      </c>
      <c r="E285" s="8" t="s">
        <v>389</v>
      </c>
      <c r="F285" s="8">
        <v>1089</v>
      </c>
      <c r="G285" s="8">
        <v>314</v>
      </c>
      <c r="H285" s="8">
        <v>1403</v>
      </c>
      <c r="I285" s="8">
        <v>18</v>
      </c>
      <c r="J285" s="8">
        <v>94</v>
      </c>
      <c r="K285" s="8">
        <v>19</v>
      </c>
      <c r="L285" s="92">
        <v>626</v>
      </c>
      <c r="M285" s="8">
        <v>382</v>
      </c>
      <c r="N285" s="8">
        <v>1046</v>
      </c>
      <c r="O285" s="8">
        <v>3202</v>
      </c>
      <c r="P285" s="8">
        <v>262</v>
      </c>
      <c r="Q285" s="8">
        <v>177</v>
      </c>
      <c r="R285" s="8">
        <v>1782</v>
      </c>
      <c r="S285" s="8">
        <v>537</v>
      </c>
    </row>
    <row r="286" spans="1:19" ht="12.75" customHeight="1" x14ac:dyDescent="0.25">
      <c r="A286" s="43">
        <v>2321</v>
      </c>
      <c r="B286" s="9" t="s">
        <v>287</v>
      </c>
      <c r="C286" s="8">
        <v>2922</v>
      </c>
      <c r="D286" s="8">
        <v>152</v>
      </c>
      <c r="E286" s="8" t="s">
        <v>389</v>
      </c>
      <c r="F286" s="8">
        <v>669</v>
      </c>
      <c r="G286" s="8">
        <v>123</v>
      </c>
      <c r="H286" s="8">
        <v>792</v>
      </c>
      <c r="I286" s="8">
        <v>5</v>
      </c>
      <c r="J286" s="8">
        <v>68</v>
      </c>
      <c r="K286" s="8">
        <v>15</v>
      </c>
      <c r="L286" s="92">
        <v>567</v>
      </c>
      <c r="M286" s="8">
        <v>356</v>
      </c>
      <c r="N286" s="8">
        <v>548</v>
      </c>
      <c r="O286" s="8">
        <v>1883</v>
      </c>
      <c r="P286" s="8">
        <v>154</v>
      </c>
      <c r="Q286" s="8">
        <v>147</v>
      </c>
      <c r="R286" s="8">
        <v>1050</v>
      </c>
      <c r="S286" s="8">
        <v>305</v>
      </c>
    </row>
    <row r="287" spans="1:19" ht="12.75" customHeight="1" x14ac:dyDescent="0.25">
      <c r="A287" s="43">
        <v>2326</v>
      </c>
      <c r="B287" s="9" t="s">
        <v>288</v>
      </c>
      <c r="C287" s="8">
        <v>2413</v>
      </c>
      <c r="D287" s="8">
        <v>93</v>
      </c>
      <c r="E287" s="8" t="s">
        <v>389</v>
      </c>
      <c r="F287" s="8">
        <v>514</v>
      </c>
      <c r="G287" s="8">
        <v>146</v>
      </c>
      <c r="H287" s="8">
        <v>660</v>
      </c>
      <c r="I287" s="8">
        <v>9</v>
      </c>
      <c r="J287" s="8">
        <v>50</v>
      </c>
      <c r="K287" s="8">
        <v>14</v>
      </c>
      <c r="L287" s="92">
        <v>378</v>
      </c>
      <c r="M287" s="8">
        <v>240</v>
      </c>
      <c r="N287" s="8">
        <v>647</v>
      </c>
      <c r="O287" s="8">
        <v>1697</v>
      </c>
      <c r="P287" s="8">
        <v>130</v>
      </c>
      <c r="Q287" s="8">
        <v>131</v>
      </c>
      <c r="R287" s="8">
        <v>1027</v>
      </c>
      <c r="S287" s="8">
        <v>293</v>
      </c>
    </row>
    <row r="288" spans="1:19" ht="12.75" customHeight="1" x14ac:dyDescent="0.25">
      <c r="A288" s="43">
        <v>2361</v>
      </c>
      <c r="B288" s="9" t="s">
        <v>289</v>
      </c>
      <c r="C288" s="8">
        <v>3328</v>
      </c>
      <c r="D288" s="8">
        <v>115</v>
      </c>
      <c r="E288" s="8" t="s">
        <v>389</v>
      </c>
      <c r="F288" s="8">
        <v>706</v>
      </c>
      <c r="G288" s="8">
        <v>149</v>
      </c>
      <c r="H288" s="8">
        <v>855</v>
      </c>
      <c r="I288" s="8">
        <v>11</v>
      </c>
      <c r="J288" s="8">
        <v>53</v>
      </c>
      <c r="K288" s="8">
        <v>7</v>
      </c>
      <c r="L288" s="92">
        <v>523</v>
      </c>
      <c r="M288" s="8">
        <v>356</v>
      </c>
      <c r="N288" s="8">
        <v>568</v>
      </c>
      <c r="O288" s="8">
        <v>2539</v>
      </c>
      <c r="P288" s="8">
        <v>201</v>
      </c>
      <c r="Q288" s="8">
        <v>167</v>
      </c>
      <c r="R288" s="8">
        <v>1368</v>
      </c>
      <c r="S288" s="8">
        <v>370</v>
      </c>
    </row>
    <row r="289" spans="1:19" ht="12.75" customHeight="1" x14ac:dyDescent="0.25">
      <c r="A289" s="43">
        <v>2380</v>
      </c>
      <c r="B289" s="9" t="s">
        <v>290</v>
      </c>
      <c r="C289" s="8">
        <v>10753</v>
      </c>
      <c r="D289" s="8">
        <v>455</v>
      </c>
      <c r="E289" s="8" t="s">
        <v>389</v>
      </c>
      <c r="F289" s="8">
        <v>1618</v>
      </c>
      <c r="G289" s="8">
        <v>422</v>
      </c>
      <c r="H289" s="8">
        <v>2040</v>
      </c>
      <c r="I289" s="8">
        <v>24</v>
      </c>
      <c r="J289" s="8">
        <v>165</v>
      </c>
      <c r="K289" s="8">
        <v>26</v>
      </c>
      <c r="L289" s="92">
        <v>1701</v>
      </c>
      <c r="M289" s="8">
        <v>1449</v>
      </c>
      <c r="N289" s="8">
        <v>1470</v>
      </c>
      <c r="O289" s="8">
        <v>5031</v>
      </c>
      <c r="P289" s="8">
        <v>417</v>
      </c>
      <c r="Q289" s="8">
        <v>350</v>
      </c>
      <c r="R289" s="8">
        <v>3024</v>
      </c>
      <c r="S289" s="8">
        <v>1056</v>
      </c>
    </row>
    <row r="290" spans="1:19" s="48" customFormat="1" ht="22.5" customHeight="1" x14ac:dyDescent="0.25">
      <c r="A290" s="97" t="s">
        <v>431</v>
      </c>
      <c r="B290" s="182"/>
      <c r="C290" s="98">
        <v>34865</v>
      </c>
      <c r="D290" s="98">
        <v>1201</v>
      </c>
      <c r="E290" s="104" t="s">
        <v>389</v>
      </c>
      <c r="F290" s="104">
        <v>6401</v>
      </c>
      <c r="G290" s="104">
        <v>1657</v>
      </c>
      <c r="H290" s="104">
        <v>8058</v>
      </c>
      <c r="I290" s="104">
        <v>81</v>
      </c>
      <c r="J290" s="104">
        <v>628</v>
      </c>
      <c r="K290" s="104">
        <v>103</v>
      </c>
      <c r="L290" s="104">
        <v>5654</v>
      </c>
      <c r="M290" s="104">
        <v>3701</v>
      </c>
      <c r="N290" s="104">
        <v>6259</v>
      </c>
      <c r="O290" s="104">
        <v>19547</v>
      </c>
      <c r="P290" s="104">
        <v>1793</v>
      </c>
      <c r="Q290" s="104">
        <v>1363</v>
      </c>
      <c r="R290" s="104">
        <v>11370</v>
      </c>
      <c r="S290" s="104">
        <v>3515</v>
      </c>
    </row>
    <row r="291" spans="1:19" ht="12.75" customHeight="1" x14ac:dyDescent="0.25">
      <c r="A291" s="43">
        <v>2401</v>
      </c>
      <c r="B291" s="9" t="s">
        <v>291</v>
      </c>
      <c r="C291" s="8">
        <v>2594</v>
      </c>
      <c r="D291" s="8">
        <v>95</v>
      </c>
      <c r="E291" s="8" t="s">
        <v>389</v>
      </c>
      <c r="F291" s="8">
        <v>416</v>
      </c>
      <c r="G291" s="8">
        <v>104</v>
      </c>
      <c r="H291" s="8">
        <v>520</v>
      </c>
      <c r="I291" s="8">
        <v>6</v>
      </c>
      <c r="J291" s="8">
        <v>43</v>
      </c>
      <c r="K291" s="8">
        <v>4</v>
      </c>
      <c r="L291" s="92">
        <v>391</v>
      </c>
      <c r="M291" s="8">
        <v>401</v>
      </c>
      <c r="N291" s="8">
        <v>390</v>
      </c>
      <c r="O291" s="8">
        <v>950</v>
      </c>
      <c r="P291" s="8">
        <v>67</v>
      </c>
      <c r="Q291" s="8">
        <v>71</v>
      </c>
      <c r="R291" s="8">
        <v>692</v>
      </c>
      <c r="S291" s="8">
        <v>207</v>
      </c>
    </row>
    <row r="292" spans="1:19" ht="12.75" customHeight="1" x14ac:dyDescent="0.25">
      <c r="A292" s="43">
        <v>2403</v>
      </c>
      <c r="B292" s="9" t="s">
        <v>292</v>
      </c>
      <c r="C292" s="8">
        <v>1210</v>
      </c>
      <c r="D292" s="8">
        <v>37</v>
      </c>
      <c r="E292" s="8" t="s">
        <v>389</v>
      </c>
      <c r="F292" s="8">
        <v>191</v>
      </c>
      <c r="G292" s="8">
        <v>67</v>
      </c>
      <c r="H292" s="8">
        <v>258</v>
      </c>
      <c r="I292" s="8">
        <v>5</v>
      </c>
      <c r="J292" s="8">
        <v>18</v>
      </c>
      <c r="K292" s="8" t="s">
        <v>361</v>
      </c>
      <c r="L292" s="92">
        <v>178</v>
      </c>
      <c r="M292" s="8">
        <v>130</v>
      </c>
      <c r="N292" s="8">
        <v>223</v>
      </c>
      <c r="O292" s="8">
        <v>498</v>
      </c>
      <c r="P292" s="8">
        <v>49</v>
      </c>
      <c r="Q292" s="8">
        <v>37</v>
      </c>
      <c r="R292" s="8">
        <v>340</v>
      </c>
      <c r="S292" s="8">
        <v>97</v>
      </c>
    </row>
    <row r="293" spans="1:19" s="48" customFormat="1" ht="12.75" customHeight="1" x14ac:dyDescent="0.25">
      <c r="A293" s="102">
        <v>2404</v>
      </c>
      <c r="B293" s="181" t="s">
        <v>293</v>
      </c>
      <c r="C293" s="121">
        <v>2141</v>
      </c>
      <c r="D293" s="121">
        <v>70</v>
      </c>
      <c r="E293" s="121" t="s">
        <v>389</v>
      </c>
      <c r="F293" s="121">
        <v>424</v>
      </c>
      <c r="G293" s="121">
        <v>89</v>
      </c>
      <c r="H293" s="121">
        <v>513</v>
      </c>
      <c r="I293" s="121">
        <v>3</v>
      </c>
      <c r="J293" s="121">
        <v>33</v>
      </c>
      <c r="K293" s="121">
        <v>2</v>
      </c>
      <c r="L293" s="121">
        <v>321</v>
      </c>
      <c r="M293" s="121">
        <v>211</v>
      </c>
      <c r="N293" s="121">
        <v>370</v>
      </c>
      <c r="O293" s="121">
        <v>1077</v>
      </c>
      <c r="P293" s="121">
        <v>68</v>
      </c>
      <c r="Q293" s="121">
        <v>93</v>
      </c>
      <c r="R293" s="121">
        <v>639</v>
      </c>
      <c r="S293" s="121">
        <v>213</v>
      </c>
    </row>
    <row r="294" spans="1:19" s="48" customFormat="1" ht="12.75" customHeight="1" x14ac:dyDescent="0.25">
      <c r="A294" s="102">
        <v>2409</v>
      </c>
      <c r="B294" s="181" t="s">
        <v>294</v>
      </c>
      <c r="C294" s="121">
        <v>2824</v>
      </c>
      <c r="D294" s="121">
        <v>96</v>
      </c>
      <c r="E294" s="121" t="s">
        <v>389</v>
      </c>
      <c r="F294" s="121">
        <v>433</v>
      </c>
      <c r="G294" s="121">
        <v>93</v>
      </c>
      <c r="H294" s="121">
        <v>526</v>
      </c>
      <c r="I294" s="121" t="s">
        <v>361</v>
      </c>
      <c r="J294" s="121">
        <v>51</v>
      </c>
      <c r="K294" s="121">
        <v>3</v>
      </c>
      <c r="L294" s="121">
        <v>406</v>
      </c>
      <c r="M294" s="121">
        <v>322</v>
      </c>
      <c r="N294" s="121">
        <v>430</v>
      </c>
      <c r="O294" s="121">
        <v>1030</v>
      </c>
      <c r="P294" s="121">
        <v>70</v>
      </c>
      <c r="Q294" s="121">
        <v>70</v>
      </c>
      <c r="R294" s="121">
        <v>595</v>
      </c>
      <c r="S294" s="121">
        <v>201</v>
      </c>
    </row>
    <row r="295" spans="1:19" ht="12.75" customHeight="1" x14ac:dyDescent="0.25">
      <c r="A295" s="43">
        <v>2417</v>
      </c>
      <c r="B295" s="9" t="s">
        <v>295</v>
      </c>
      <c r="C295" s="8">
        <v>1371</v>
      </c>
      <c r="D295" s="8">
        <v>49</v>
      </c>
      <c r="E295" s="8" t="s">
        <v>389</v>
      </c>
      <c r="F295" s="8">
        <v>272</v>
      </c>
      <c r="G295" s="8">
        <v>62</v>
      </c>
      <c r="H295" s="8">
        <v>334</v>
      </c>
      <c r="I295" s="8">
        <v>2</v>
      </c>
      <c r="J295" s="8">
        <v>23</v>
      </c>
      <c r="K295" s="8">
        <v>2</v>
      </c>
      <c r="L295" s="92">
        <v>183</v>
      </c>
      <c r="M295" s="8">
        <v>161</v>
      </c>
      <c r="N295" s="8">
        <v>303</v>
      </c>
      <c r="O295" s="8">
        <v>871</v>
      </c>
      <c r="P295" s="8">
        <v>70</v>
      </c>
      <c r="Q295" s="8">
        <v>61</v>
      </c>
      <c r="R295" s="8">
        <v>463</v>
      </c>
      <c r="S295" s="8">
        <v>150</v>
      </c>
    </row>
    <row r="296" spans="1:19" ht="12.75" customHeight="1" x14ac:dyDescent="0.25">
      <c r="A296" s="43">
        <v>2418</v>
      </c>
      <c r="B296" s="9" t="s">
        <v>296</v>
      </c>
      <c r="C296" s="8">
        <v>1163</v>
      </c>
      <c r="D296" s="8">
        <v>34</v>
      </c>
      <c r="E296" s="8" t="s">
        <v>389</v>
      </c>
      <c r="F296" s="8">
        <v>210</v>
      </c>
      <c r="G296" s="8">
        <v>73</v>
      </c>
      <c r="H296" s="8">
        <v>283</v>
      </c>
      <c r="I296" s="8">
        <v>5</v>
      </c>
      <c r="J296" s="8">
        <v>14</v>
      </c>
      <c r="K296" s="8">
        <v>4</v>
      </c>
      <c r="L296" s="92">
        <v>159</v>
      </c>
      <c r="M296" s="8">
        <v>111</v>
      </c>
      <c r="N296" s="8">
        <v>202</v>
      </c>
      <c r="O296" s="8">
        <v>754</v>
      </c>
      <c r="P296" s="8">
        <v>65</v>
      </c>
      <c r="Q296" s="8">
        <v>57</v>
      </c>
      <c r="R296" s="8">
        <v>384</v>
      </c>
      <c r="S296" s="8">
        <v>114</v>
      </c>
    </row>
    <row r="297" spans="1:19" s="48" customFormat="1" ht="12.75" customHeight="1" x14ac:dyDescent="0.2">
      <c r="A297" s="43">
        <v>2421</v>
      </c>
      <c r="B297" s="9" t="s">
        <v>297</v>
      </c>
      <c r="C297" s="8">
        <v>1717</v>
      </c>
      <c r="D297" s="8">
        <v>75</v>
      </c>
      <c r="E297" s="8" t="s">
        <v>389</v>
      </c>
      <c r="F297" s="8">
        <v>313</v>
      </c>
      <c r="G297" s="8">
        <v>87</v>
      </c>
      <c r="H297" s="8">
        <v>400</v>
      </c>
      <c r="I297" s="8">
        <v>3</v>
      </c>
      <c r="J297" s="8">
        <v>21</v>
      </c>
      <c r="K297" s="8">
        <v>5</v>
      </c>
      <c r="L297" s="103">
        <v>296</v>
      </c>
      <c r="M297" s="121">
        <v>236</v>
      </c>
      <c r="N297" s="121">
        <v>427</v>
      </c>
      <c r="O297" s="121">
        <v>2041</v>
      </c>
      <c r="P297" s="121">
        <v>119</v>
      </c>
      <c r="Q297" s="121">
        <v>168</v>
      </c>
      <c r="R297" s="121">
        <v>749</v>
      </c>
      <c r="S297" s="121">
        <v>201</v>
      </c>
    </row>
    <row r="298" spans="1:19" s="48" customFormat="1" ht="12.75" customHeight="1" x14ac:dyDescent="0.2">
      <c r="A298" s="43">
        <v>2422</v>
      </c>
      <c r="B298" s="9" t="s">
        <v>298</v>
      </c>
      <c r="C298" s="8">
        <v>1067</v>
      </c>
      <c r="D298" s="8">
        <v>37</v>
      </c>
      <c r="E298" s="8" t="s">
        <v>389</v>
      </c>
      <c r="F298" s="8">
        <v>201</v>
      </c>
      <c r="G298" s="8">
        <v>61</v>
      </c>
      <c r="H298" s="8">
        <v>262</v>
      </c>
      <c r="I298" s="8">
        <v>4</v>
      </c>
      <c r="J298" s="8">
        <v>15</v>
      </c>
      <c r="K298" s="8">
        <v>3</v>
      </c>
      <c r="L298" s="103">
        <v>113</v>
      </c>
      <c r="M298" s="121">
        <v>83</v>
      </c>
      <c r="N298" s="121">
        <v>208</v>
      </c>
      <c r="O298" s="121">
        <v>944</v>
      </c>
      <c r="P298" s="121">
        <v>70</v>
      </c>
      <c r="Q298" s="121">
        <v>74</v>
      </c>
      <c r="R298" s="121">
        <v>455</v>
      </c>
      <c r="S298" s="121">
        <v>128</v>
      </c>
    </row>
    <row r="299" spans="1:19" ht="12.75" customHeight="1" x14ac:dyDescent="0.25">
      <c r="A299" s="43">
        <v>2425</v>
      </c>
      <c r="B299" s="9" t="s">
        <v>299</v>
      </c>
      <c r="C299" s="8">
        <v>1270</v>
      </c>
      <c r="D299" s="8">
        <v>21</v>
      </c>
      <c r="E299" s="8" t="s">
        <v>389</v>
      </c>
      <c r="F299" s="8">
        <v>247</v>
      </c>
      <c r="G299" s="8">
        <v>62</v>
      </c>
      <c r="H299" s="8">
        <v>309</v>
      </c>
      <c r="I299" s="8">
        <v>1</v>
      </c>
      <c r="J299" s="8">
        <v>25</v>
      </c>
      <c r="K299" s="8">
        <v>6</v>
      </c>
      <c r="L299" s="92">
        <v>138</v>
      </c>
      <c r="M299" s="8">
        <v>99</v>
      </c>
      <c r="N299" s="8">
        <v>324</v>
      </c>
      <c r="O299" s="8">
        <v>903</v>
      </c>
      <c r="P299" s="8">
        <v>67</v>
      </c>
      <c r="Q299" s="8">
        <v>62</v>
      </c>
      <c r="R299" s="8">
        <v>404</v>
      </c>
      <c r="S299" s="8">
        <v>150</v>
      </c>
    </row>
    <row r="300" spans="1:19" ht="12.75" customHeight="1" x14ac:dyDescent="0.25">
      <c r="A300" s="43">
        <v>2460</v>
      </c>
      <c r="B300" s="9" t="s">
        <v>300</v>
      </c>
      <c r="C300" s="8">
        <v>2384</v>
      </c>
      <c r="D300" s="8">
        <v>117</v>
      </c>
      <c r="E300" s="8" t="s">
        <v>389</v>
      </c>
      <c r="F300" s="8">
        <v>420</v>
      </c>
      <c r="G300" s="8">
        <v>105</v>
      </c>
      <c r="H300" s="8">
        <v>525</v>
      </c>
      <c r="I300" s="8">
        <v>2</v>
      </c>
      <c r="J300" s="8">
        <v>50</v>
      </c>
      <c r="K300" s="8">
        <v>3</v>
      </c>
      <c r="L300" s="92">
        <v>347</v>
      </c>
      <c r="M300" s="8">
        <v>346</v>
      </c>
      <c r="N300" s="8">
        <v>344</v>
      </c>
      <c r="O300" s="8">
        <v>925</v>
      </c>
      <c r="P300" s="8">
        <v>56</v>
      </c>
      <c r="Q300" s="8">
        <v>74</v>
      </c>
      <c r="R300" s="8">
        <v>594</v>
      </c>
      <c r="S300" s="8">
        <v>169</v>
      </c>
    </row>
    <row r="301" spans="1:19" ht="12.75" customHeight="1" x14ac:dyDescent="0.25">
      <c r="A301" s="43">
        <v>2462</v>
      </c>
      <c r="B301" s="9" t="s">
        <v>301</v>
      </c>
      <c r="C301" s="8">
        <v>2660</v>
      </c>
      <c r="D301" s="8">
        <v>65</v>
      </c>
      <c r="E301" s="8" t="s">
        <v>389</v>
      </c>
      <c r="F301" s="8">
        <v>556</v>
      </c>
      <c r="G301" s="8">
        <v>183</v>
      </c>
      <c r="H301" s="8">
        <v>739</v>
      </c>
      <c r="I301" s="8">
        <v>8</v>
      </c>
      <c r="J301" s="8">
        <v>59</v>
      </c>
      <c r="K301" s="8">
        <v>8</v>
      </c>
      <c r="L301" s="92">
        <v>406</v>
      </c>
      <c r="M301" s="8">
        <v>332</v>
      </c>
      <c r="N301" s="8">
        <v>701</v>
      </c>
      <c r="O301" s="8">
        <v>2322</v>
      </c>
      <c r="P301" s="8">
        <v>174</v>
      </c>
      <c r="Q301" s="8">
        <v>152</v>
      </c>
      <c r="R301" s="8">
        <v>949</v>
      </c>
      <c r="S301" s="8">
        <v>297</v>
      </c>
    </row>
    <row r="302" spans="1:19" ht="12.75" customHeight="1" x14ac:dyDescent="0.25">
      <c r="A302" s="43">
        <v>2463</v>
      </c>
      <c r="B302" s="9" t="s">
        <v>302</v>
      </c>
      <c r="C302" s="8">
        <v>1301</v>
      </c>
      <c r="D302" s="8">
        <v>22</v>
      </c>
      <c r="E302" s="8" t="s">
        <v>389</v>
      </c>
      <c r="F302" s="8">
        <v>270</v>
      </c>
      <c r="G302" s="8">
        <v>75</v>
      </c>
      <c r="H302" s="8">
        <v>345</v>
      </c>
      <c r="I302" s="8">
        <v>5</v>
      </c>
      <c r="J302" s="8">
        <v>25</v>
      </c>
      <c r="K302" s="8">
        <v>8</v>
      </c>
      <c r="L302" s="92">
        <v>140</v>
      </c>
      <c r="M302" s="8">
        <v>123</v>
      </c>
      <c r="N302" s="8">
        <v>279</v>
      </c>
      <c r="O302" s="8">
        <v>882</v>
      </c>
      <c r="P302" s="8">
        <v>58</v>
      </c>
      <c r="Q302" s="8">
        <v>65</v>
      </c>
      <c r="R302" s="8">
        <v>416</v>
      </c>
      <c r="S302" s="8">
        <v>111</v>
      </c>
    </row>
    <row r="303" spans="1:19" ht="12.75" customHeight="1" x14ac:dyDescent="0.25">
      <c r="A303" s="43">
        <v>2480</v>
      </c>
      <c r="B303" s="9" t="s">
        <v>303</v>
      </c>
      <c r="C303" s="8">
        <v>15188</v>
      </c>
      <c r="D303" s="8">
        <v>960</v>
      </c>
      <c r="E303" s="8" t="s">
        <v>389</v>
      </c>
      <c r="F303" s="8">
        <v>2055</v>
      </c>
      <c r="G303" s="8">
        <v>506</v>
      </c>
      <c r="H303" s="8">
        <v>2561</v>
      </c>
      <c r="I303" s="8">
        <v>37</v>
      </c>
      <c r="J303" s="8">
        <v>249</v>
      </c>
      <c r="K303" s="8">
        <v>30</v>
      </c>
      <c r="L303" s="92">
        <v>3319</v>
      </c>
      <c r="M303" s="8">
        <v>4030</v>
      </c>
      <c r="N303" s="8">
        <v>1726</v>
      </c>
      <c r="O303" s="8">
        <v>6290</v>
      </c>
      <c r="P303" s="8">
        <v>443</v>
      </c>
      <c r="Q303" s="8">
        <v>477</v>
      </c>
      <c r="R303" s="8">
        <v>3814</v>
      </c>
      <c r="S303" s="8">
        <v>1204</v>
      </c>
    </row>
    <row r="304" spans="1:19" ht="12.75" customHeight="1" x14ac:dyDescent="0.25">
      <c r="A304" s="43">
        <v>2481</v>
      </c>
      <c r="B304" s="9" t="s">
        <v>304</v>
      </c>
      <c r="C304" s="8">
        <v>3675</v>
      </c>
      <c r="D304" s="8">
        <v>131</v>
      </c>
      <c r="E304" s="8" t="s">
        <v>389</v>
      </c>
      <c r="F304" s="8">
        <v>650</v>
      </c>
      <c r="G304" s="8">
        <v>139</v>
      </c>
      <c r="H304" s="8">
        <v>789</v>
      </c>
      <c r="I304" s="8">
        <v>9</v>
      </c>
      <c r="J304" s="8">
        <v>53</v>
      </c>
      <c r="K304" s="8">
        <v>2</v>
      </c>
      <c r="L304" s="92">
        <v>562</v>
      </c>
      <c r="M304" s="8">
        <v>421</v>
      </c>
      <c r="N304" s="8">
        <v>556</v>
      </c>
      <c r="O304" s="8">
        <v>2271</v>
      </c>
      <c r="P304" s="8">
        <v>175</v>
      </c>
      <c r="Q304" s="8">
        <v>175</v>
      </c>
      <c r="R304" s="8">
        <v>1095</v>
      </c>
      <c r="S304" s="8">
        <v>331</v>
      </c>
    </row>
    <row r="305" spans="1:19" s="48" customFormat="1" x14ac:dyDescent="0.25">
      <c r="A305" s="102">
        <v>2482</v>
      </c>
      <c r="B305" s="181" t="s">
        <v>305</v>
      </c>
      <c r="C305" s="121">
        <v>14398</v>
      </c>
      <c r="D305" s="121">
        <v>754</v>
      </c>
      <c r="E305" s="121" t="s">
        <v>389</v>
      </c>
      <c r="F305" s="121">
        <v>2593</v>
      </c>
      <c r="G305" s="121">
        <v>560</v>
      </c>
      <c r="H305" s="121">
        <v>3153</v>
      </c>
      <c r="I305" s="121">
        <v>37</v>
      </c>
      <c r="J305" s="121">
        <v>222</v>
      </c>
      <c r="K305" s="121">
        <v>41</v>
      </c>
      <c r="L305" s="121">
        <v>2785</v>
      </c>
      <c r="M305" s="121">
        <v>3494</v>
      </c>
      <c r="N305" s="121">
        <v>1971</v>
      </c>
      <c r="O305" s="121">
        <v>6057</v>
      </c>
      <c r="P305" s="121">
        <v>455</v>
      </c>
      <c r="Q305" s="121">
        <v>489</v>
      </c>
      <c r="R305" s="121">
        <v>4113</v>
      </c>
      <c r="S305" s="121">
        <v>1406</v>
      </c>
    </row>
    <row r="306" spans="1:19" s="48" customFormat="1" ht="22.5" customHeight="1" x14ac:dyDescent="0.25">
      <c r="A306" s="97" t="s">
        <v>432</v>
      </c>
      <c r="B306" s="182"/>
      <c r="C306" s="98">
        <v>54963</v>
      </c>
      <c r="D306" s="98">
        <v>2563</v>
      </c>
      <c r="E306" s="104" t="s">
        <v>389</v>
      </c>
      <c r="F306" s="104">
        <v>9251</v>
      </c>
      <c r="G306" s="104">
        <v>2266</v>
      </c>
      <c r="H306" s="104">
        <v>11517</v>
      </c>
      <c r="I306" s="104">
        <v>127</v>
      </c>
      <c r="J306" s="104">
        <v>901</v>
      </c>
      <c r="K306" s="104">
        <v>121</v>
      </c>
      <c r="L306" s="104">
        <v>9744</v>
      </c>
      <c r="M306" s="104">
        <v>10500</v>
      </c>
      <c r="N306" s="104">
        <v>8454</v>
      </c>
      <c r="O306" s="104">
        <v>27815</v>
      </c>
      <c r="P306" s="104">
        <v>2006</v>
      </c>
      <c r="Q306" s="104">
        <v>2125</v>
      </c>
      <c r="R306" s="104">
        <v>15702</v>
      </c>
      <c r="S306" s="104">
        <v>4979</v>
      </c>
    </row>
    <row r="307" spans="1:19" s="48" customFormat="1" ht="12.75" customHeight="1" x14ac:dyDescent="0.25">
      <c r="A307" s="102">
        <v>2505</v>
      </c>
      <c r="B307" s="181" t="s">
        <v>306</v>
      </c>
      <c r="C307" s="121">
        <v>2143</v>
      </c>
      <c r="D307" s="121">
        <v>83</v>
      </c>
      <c r="E307" s="121" t="s">
        <v>389</v>
      </c>
      <c r="F307" s="121">
        <v>400</v>
      </c>
      <c r="G307" s="121">
        <v>113</v>
      </c>
      <c r="H307" s="121">
        <v>513</v>
      </c>
      <c r="I307" s="121">
        <v>5</v>
      </c>
      <c r="J307" s="121">
        <v>31</v>
      </c>
      <c r="K307" s="121">
        <v>5</v>
      </c>
      <c r="L307" s="121">
        <v>238</v>
      </c>
      <c r="M307" s="121">
        <v>189</v>
      </c>
      <c r="N307" s="121">
        <v>337</v>
      </c>
      <c r="O307" s="121">
        <v>1822</v>
      </c>
      <c r="P307" s="121">
        <v>124</v>
      </c>
      <c r="Q307" s="121">
        <v>147</v>
      </c>
      <c r="R307" s="121">
        <v>866</v>
      </c>
      <c r="S307" s="121">
        <v>314</v>
      </c>
    </row>
    <row r="308" spans="1:19" s="48" customFormat="1" ht="12.75" customHeight="1" x14ac:dyDescent="0.25">
      <c r="A308" s="102">
        <v>2506</v>
      </c>
      <c r="B308" s="181" t="s">
        <v>307</v>
      </c>
      <c r="C308" s="121">
        <v>960</v>
      </c>
      <c r="D308" s="121">
        <v>47</v>
      </c>
      <c r="E308" s="121" t="s">
        <v>389</v>
      </c>
      <c r="F308" s="121">
        <v>201</v>
      </c>
      <c r="G308" s="121">
        <v>116</v>
      </c>
      <c r="H308" s="121">
        <v>317</v>
      </c>
      <c r="I308" s="121">
        <v>2</v>
      </c>
      <c r="J308" s="121">
        <v>13</v>
      </c>
      <c r="K308" s="121">
        <v>6</v>
      </c>
      <c r="L308" s="121">
        <v>110</v>
      </c>
      <c r="M308" s="121">
        <v>88</v>
      </c>
      <c r="N308" s="121">
        <v>213</v>
      </c>
      <c r="O308" s="121">
        <v>1280</v>
      </c>
      <c r="P308" s="121">
        <v>97</v>
      </c>
      <c r="Q308" s="121">
        <v>83</v>
      </c>
      <c r="R308" s="121">
        <v>545</v>
      </c>
      <c r="S308" s="121">
        <v>151</v>
      </c>
    </row>
    <row r="309" spans="1:19" ht="12.75" customHeight="1" x14ac:dyDescent="0.25">
      <c r="A309" s="43">
        <v>2510</v>
      </c>
      <c r="B309" s="9" t="s">
        <v>308</v>
      </c>
      <c r="C309" s="8">
        <v>1660</v>
      </c>
      <c r="D309" s="8">
        <v>76</v>
      </c>
      <c r="E309" s="8" t="s">
        <v>389</v>
      </c>
      <c r="F309" s="8">
        <v>371</v>
      </c>
      <c r="G309" s="8">
        <v>107</v>
      </c>
      <c r="H309" s="8">
        <v>478</v>
      </c>
      <c r="I309" s="8">
        <v>3</v>
      </c>
      <c r="J309" s="8">
        <v>40</v>
      </c>
      <c r="K309" s="8" t="s">
        <v>361</v>
      </c>
      <c r="L309" s="92">
        <v>195</v>
      </c>
      <c r="M309" s="8">
        <v>106</v>
      </c>
      <c r="N309" s="8">
        <v>228</v>
      </c>
      <c r="O309" s="8">
        <v>1794</v>
      </c>
      <c r="P309" s="8">
        <v>190</v>
      </c>
      <c r="Q309" s="8">
        <v>116</v>
      </c>
      <c r="R309" s="8">
        <v>723</v>
      </c>
      <c r="S309" s="8">
        <v>209</v>
      </c>
    </row>
    <row r="310" spans="1:19" ht="12.75" customHeight="1" x14ac:dyDescent="0.25">
      <c r="A310" s="43">
        <v>2513</v>
      </c>
      <c r="B310" s="9" t="s">
        <v>309</v>
      </c>
      <c r="C310" s="8">
        <v>1513</v>
      </c>
      <c r="D310" s="8">
        <v>30</v>
      </c>
      <c r="E310" s="8" t="s">
        <v>389</v>
      </c>
      <c r="F310" s="8">
        <v>335</v>
      </c>
      <c r="G310" s="8">
        <v>109</v>
      </c>
      <c r="H310" s="8">
        <v>444</v>
      </c>
      <c r="I310" s="8">
        <v>12</v>
      </c>
      <c r="J310" s="8">
        <v>18</v>
      </c>
      <c r="K310" s="8">
        <v>5</v>
      </c>
      <c r="L310" s="92">
        <v>162</v>
      </c>
      <c r="M310" s="8">
        <v>114</v>
      </c>
      <c r="N310" s="8">
        <v>315</v>
      </c>
      <c r="O310" s="8">
        <v>904</v>
      </c>
      <c r="P310" s="8">
        <v>95</v>
      </c>
      <c r="Q310" s="8">
        <v>65</v>
      </c>
      <c r="R310" s="8">
        <v>485</v>
      </c>
      <c r="S310" s="8">
        <v>130</v>
      </c>
    </row>
    <row r="311" spans="1:19" ht="12.75" customHeight="1" x14ac:dyDescent="0.25">
      <c r="A311" s="43">
        <v>2514</v>
      </c>
      <c r="B311" s="9" t="s">
        <v>310</v>
      </c>
      <c r="C311" s="8">
        <v>5252</v>
      </c>
      <c r="D311" s="8">
        <v>210</v>
      </c>
      <c r="E311" s="8" t="s">
        <v>389</v>
      </c>
      <c r="F311" s="8">
        <v>881</v>
      </c>
      <c r="G311" s="8">
        <v>271</v>
      </c>
      <c r="H311" s="8">
        <v>1152</v>
      </c>
      <c r="I311" s="8">
        <v>12</v>
      </c>
      <c r="J311" s="8">
        <v>95</v>
      </c>
      <c r="K311" s="8">
        <v>21</v>
      </c>
      <c r="L311" s="92">
        <v>617</v>
      </c>
      <c r="M311" s="8">
        <v>526</v>
      </c>
      <c r="N311" s="8">
        <v>532</v>
      </c>
      <c r="O311" s="8">
        <v>2533</v>
      </c>
      <c r="P311" s="8">
        <v>187</v>
      </c>
      <c r="Q311" s="8">
        <v>193</v>
      </c>
      <c r="R311" s="8">
        <v>1453</v>
      </c>
      <c r="S311" s="8">
        <v>417</v>
      </c>
    </row>
    <row r="312" spans="1:19" ht="12.75" customHeight="1" x14ac:dyDescent="0.25">
      <c r="A312" s="43">
        <v>2518</v>
      </c>
      <c r="B312" s="9" t="s">
        <v>311</v>
      </c>
      <c r="C312" s="8">
        <v>1508</v>
      </c>
      <c r="D312" s="8">
        <v>62</v>
      </c>
      <c r="E312" s="8" t="s">
        <v>389</v>
      </c>
      <c r="F312" s="8">
        <v>386</v>
      </c>
      <c r="G312" s="8">
        <v>118</v>
      </c>
      <c r="H312" s="8">
        <v>504</v>
      </c>
      <c r="I312" s="8">
        <v>12</v>
      </c>
      <c r="J312" s="8">
        <v>42</v>
      </c>
      <c r="K312" s="8">
        <v>4</v>
      </c>
      <c r="L312" s="92">
        <v>131</v>
      </c>
      <c r="M312" s="8">
        <v>154</v>
      </c>
      <c r="N312" s="8">
        <v>263</v>
      </c>
      <c r="O312" s="8">
        <v>876</v>
      </c>
      <c r="P312" s="8">
        <v>101</v>
      </c>
      <c r="Q312" s="8">
        <v>60</v>
      </c>
      <c r="R312" s="8">
        <v>533</v>
      </c>
      <c r="S312" s="8">
        <v>127</v>
      </c>
    </row>
    <row r="313" spans="1:19" ht="12.75" customHeight="1" x14ac:dyDescent="0.25">
      <c r="A313" s="43">
        <v>2521</v>
      </c>
      <c r="B313" s="9" t="s">
        <v>312</v>
      </c>
      <c r="C313" s="8">
        <v>2689</v>
      </c>
      <c r="D313" s="8">
        <v>69</v>
      </c>
      <c r="E313" s="8" t="s">
        <v>389</v>
      </c>
      <c r="F313" s="8">
        <v>794</v>
      </c>
      <c r="G313" s="8">
        <v>190</v>
      </c>
      <c r="H313" s="8">
        <v>984</v>
      </c>
      <c r="I313" s="8">
        <v>14</v>
      </c>
      <c r="J313" s="8">
        <v>43</v>
      </c>
      <c r="K313" s="8">
        <v>19</v>
      </c>
      <c r="L313" s="92">
        <v>303</v>
      </c>
      <c r="M313" s="8">
        <v>201</v>
      </c>
      <c r="N313" s="8">
        <v>526</v>
      </c>
      <c r="O313" s="8">
        <v>1809</v>
      </c>
      <c r="P313" s="8">
        <v>264</v>
      </c>
      <c r="Q313" s="8">
        <v>119</v>
      </c>
      <c r="R313" s="8">
        <v>938</v>
      </c>
      <c r="S313" s="8">
        <v>261</v>
      </c>
    </row>
    <row r="314" spans="1:19" ht="12.75" customHeight="1" x14ac:dyDescent="0.25">
      <c r="A314" s="43">
        <v>2523</v>
      </c>
      <c r="B314" s="9" t="s">
        <v>313</v>
      </c>
      <c r="C314" s="8">
        <v>4630</v>
      </c>
      <c r="D314" s="8">
        <v>243</v>
      </c>
      <c r="E314" s="8" t="s">
        <v>389</v>
      </c>
      <c r="F314" s="8">
        <v>993</v>
      </c>
      <c r="G314" s="8">
        <v>290</v>
      </c>
      <c r="H314" s="8">
        <v>1283</v>
      </c>
      <c r="I314" s="8">
        <v>10</v>
      </c>
      <c r="J314" s="8">
        <v>87</v>
      </c>
      <c r="K314" s="8">
        <v>38</v>
      </c>
      <c r="L314" s="8">
        <v>857</v>
      </c>
      <c r="M314" s="8">
        <v>655</v>
      </c>
      <c r="N314" s="8">
        <v>603</v>
      </c>
      <c r="O314" s="8">
        <v>4614</v>
      </c>
      <c r="P314" s="8">
        <v>471</v>
      </c>
      <c r="Q314" s="8">
        <v>296</v>
      </c>
      <c r="R314" s="8">
        <v>1898</v>
      </c>
      <c r="S314" s="8">
        <v>692</v>
      </c>
    </row>
    <row r="315" spans="1:19" ht="12.75" customHeight="1" x14ac:dyDescent="0.25">
      <c r="A315" s="43">
        <v>2560</v>
      </c>
      <c r="B315" s="9" t="s">
        <v>314</v>
      </c>
      <c r="C315" s="8">
        <v>2644</v>
      </c>
      <c r="D315" s="8">
        <v>98</v>
      </c>
      <c r="E315" s="8" t="s">
        <v>389</v>
      </c>
      <c r="F315" s="8">
        <v>497</v>
      </c>
      <c r="G315" s="8">
        <v>169</v>
      </c>
      <c r="H315" s="8">
        <v>666</v>
      </c>
      <c r="I315" s="8">
        <v>9</v>
      </c>
      <c r="J315" s="8">
        <v>43</v>
      </c>
      <c r="K315" s="8">
        <v>11</v>
      </c>
      <c r="L315" s="92">
        <v>367</v>
      </c>
      <c r="M315" s="8">
        <v>332</v>
      </c>
      <c r="N315" s="8">
        <v>338</v>
      </c>
      <c r="O315" s="8">
        <v>1571</v>
      </c>
      <c r="P315" s="8">
        <v>122</v>
      </c>
      <c r="Q315" s="8">
        <v>110</v>
      </c>
      <c r="R315" s="8">
        <v>945</v>
      </c>
      <c r="S315" s="8">
        <v>363</v>
      </c>
    </row>
    <row r="316" spans="1:19" s="48" customFormat="1" ht="12.75" customHeight="1" x14ac:dyDescent="0.25">
      <c r="A316" s="102">
        <v>2580</v>
      </c>
      <c r="B316" s="181" t="s">
        <v>315</v>
      </c>
      <c r="C316" s="121">
        <v>12649</v>
      </c>
      <c r="D316" s="121">
        <v>721</v>
      </c>
      <c r="E316" s="121" t="s">
        <v>389</v>
      </c>
      <c r="F316" s="121">
        <v>2134</v>
      </c>
      <c r="G316" s="121">
        <v>519</v>
      </c>
      <c r="H316" s="121">
        <v>2653</v>
      </c>
      <c r="I316" s="121">
        <v>32</v>
      </c>
      <c r="J316" s="121">
        <v>208</v>
      </c>
      <c r="K316" s="121">
        <v>39</v>
      </c>
      <c r="L316" s="121">
        <v>2016</v>
      </c>
      <c r="M316" s="121">
        <v>1790</v>
      </c>
      <c r="N316" s="121">
        <v>1427</v>
      </c>
      <c r="O316" s="121">
        <v>6793</v>
      </c>
      <c r="P316" s="121">
        <v>570</v>
      </c>
      <c r="Q316" s="121">
        <v>546</v>
      </c>
      <c r="R316" s="121">
        <v>3590</v>
      </c>
      <c r="S316" s="121">
        <v>1035</v>
      </c>
    </row>
    <row r="317" spans="1:19" s="48" customFormat="1" ht="12.75" customHeight="1" x14ac:dyDescent="0.25">
      <c r="A317" s="102">
        <v>2581</v>
      </c>
      <c r="B317" s="181" t="s">
        <v>316</v>
      </c>
      <c r="C317" s="121">
        <v>7720</v>
      </c>
      <c r="D317" s="121">
        <v>729</v>
      </c>
      <c r="E317" s="121" t="s">
        <v>389</v>
      </c>
      <c r="F317" s="121">
        <v>1198</v>
      </c>
      <c r="G317" s="121">
        <v>358</v>
      </c>
      <c r="H317" s="121">
        <v>1556</v>
      </c>
      <c r="I317" s="121">
        <v>19</v>
      </c>
      <c r="J317" s="121">
        <v>180</v>
      </c>
      <c r="K317" s="121">
        <v>15</v>
      </c>
      <c r="L317" s="121">
        <v>1523</v>
      </c>
      <c r="M317" s="121">
        <v>2076</v>
      </c>
      <c r="N317" s="121">
        <v>963</v>
      </c>
      <c r="O317" s="121">
        <v>4517</v>
      </c>
      <c r="P317" s="121">
        <v>300</v>
      </c>
      <c r="Q317" s="121">
        <v>296</v>
      </c>
      <c r="R317" s="121">
        <v>2614</v>
      </c>
      <c r="S317" s="121">
        <v>921</v>
      </c>
    </row>
    <row r="318" spans="1:19" s="48" customFormat="1" ht="12.75" customHeight="1" x14ac:dyDescent="0.2">
      <c r="A318" s="43">
        <v>2582</v>
      </c>
      <c r="B318" s="9" t="s">
        <v>317</v>
      </c>
      <c r="C318" s="8">
        <v>6580</v>
      </c>
      <c r="D318" s="8">
        <v>436</v>
      </c>
      <c r="E318" s="8" t="s">
        <v>389</v>
      </c>
      <c r="F318" s="8">
        <v>1153</v>
      </c>
      <c r="G318" s="8">
        <v>353</v>
      </c>
      <c r="H318" s="8">
        <v>1506</v>
      </c>
      <c r="I318" s="8">
        <v>11</v>
      </c>
      <c r="J318" s="8">
        <v>141</v>
      </c>
      <c r="K318" s="8">
        <v>24</v>
      </c>
      <c r="L318" s="92">
        <v>972</v>
      </c>
      <c r="M318" s="121">
        <v>961</v>
      </c>
      <c r="N318" s="121">
        <v>772</v>
      </c>
      <c r="O318" s="121">
        <v>3659</v>
      </c>
      <c r="P318" s="121">
        <v>260</v>
      </c>
      <c r="Q318" s="121">
        <v>286</v>
      </c>
      <c r="R318" s="121">
        <v>2115</v>
      </c>
      <c r="S318" s="121">
        <v>729</v>
      </c>
    </row>
    <row r="319" spans="1:19" ht="12.75" customHeight="1" x14ac:dyDescent="0.25">
      <c r="A319" s="43">
        <v>2583</v>
      </c>
      <c r="B319" s="9" t="s">
        <v>318</v>
      </c>
      <c r="C319" s="8">
        <v>4510</v>
      </c>
      <c r="D319" s="8">
        <v>130</v>
      </c>
      <c r="E319" s="8" t="s">
        <v>389</v>
      </c>
      <c r="F319" s="8">
        <v>695</v>
      </c>
      <c r="G319" s="8">
        <v>174</v>
      </c>
      <c r="H319" s="8">
        <v>869</v>
      </c>
      <c r="I319" s="8">
        <v>19</v>
      </c>
      <c r="J319" s="8">
        <v>56</v>
      </c>
      <c r="K319" s="8">
        <v>7</v>
      </c>
      <c r="L319" s="92">
        <v>336</v>
      </c>
      <c r="M319" s="8">
        <v>288</v>
      </c>
      <c r="N319" s="8">
        <v>362</v>
      </c>
      <c r="O319" s="8">
        <v>1275</v>
      </c>
      <c r="P319" s="8">
        <v>104</v>
      </c>
      <c r="Q319" s="8">
        <v>102</v>
      </c>
      <c r="R319" s="8">
        <v>755</v>
      </c>
      <c r="S319" s="8">
        <v>293</v>
      </c>
    </row>
    <row r="320" spans="1:19" s="48" customFormat="1" x14ac:dyDescent="0.25">
      <c r="A320" s="102">
        <v>2584</v>
      </c>
      <c r="B320" s="181" t="s">
        <v>319</v>
      </c>
      <c r="C320" s="121">
        <v>4480</v>
      </c>
      <c r="D320" s="121">
        <v>278</v>
      </c>
      <c r="E320" s="121" t="s">
        <v>389</v>
      </c>
      <c r="F320" s="121">
        <v>1125</v>
      </c>
      <c r="G320" s="121">
        <v>327</v>
      </c>
      <c r="H320" s="121">
        <v>1452</v>
      </c>
      <c r="I320" s="121">
        <v>15</v>
      </c>
      <c r="J320" s="121">
        <v>106</v>
      </c>
      <c r="K320" s="121">
        <v>9</v>
      </c>
      <c r="L320" s="121">
        <v>703</v>
      </c>
      <c r="M320" s="121">
        <v>436</v>
      </c>
      <c r="N320" s="121">
        <v>561</v>
      </c>
      <c r="O320" s="121">
        <v>4792</v>
      </c>
      <c r="P320" s="121">
        <v>661</v>
      </c>
      <c r="Q320" s="121">
        <v>350</v>
      </c>
      <c r="R320" s="121">
        <v>2183</v>
      </c>
      <c r="S320" s="121">
        <v>813</v>
      </c>
    </row>
    <row r="321" spans="1:19" s="48" customFormat="1" ht="22.5" customHeight="1" x14ac:dyDescent="0.25">
      <c r="A321" s="97" t="s">
        <v>433</v>
      </c>
      <c r="B321" s="182"/>
      <c r="C321" s="98">
        <v>58938</v>
      </c>
      <c r="D321" s="98">
        <v>3212</v>
      </c>
      <c r="E321" s="104" t="s">
        <v>389</v>
      </c>
      <c r="F321" s="104">
        <v>11163</v>
      </c>
      <c r="G321" s="104">
        <v>3214</v>
      </c>
      <c r="H321" s="104">
        <v>14377</v>
      </c>
      <c r="I321" s="104">
        <v>175</v>
      </c>
      <c r="J321" s="104">
        <v>1103</v>
      </c>
      <c r="K321" s="104">
        <v>203</v>
      </c>
      <c r="L321" s="104">
        <v>8530</v>
      </c>
      <c r="M321" s="104">
        <v>7916</v>
      </c>
      <c r="N321" s="104">
        <v>7440</v>
      </c>
      <c r="O321" s="104">
        <v>38239</v>
      </c>
      <c r="P321" s="104">
        <v>3546</v>
      </c>
      <c r="Q321" s="104">
        <v>2769</v>
      </c>
      <c r="R321" s="104">
        <v>19643</v>
      </c>
      <c r="S321" s="104">
        <v>6455</v>
      </c>
    </row>
    <row r="322" spans="1:19" s="48" customFormat="1" x14ac:dyDescent="0.2">
      <c r="A322" s="102" t="s">
        <v>411</v>
      </c>
      <c r="B322" s="27" t="s">
        <v>495</v>
      </c>
      <c r="C322" s="121">
        <v>10249</v>
      </c>
      <c r="D322" s="121">
        <v>43</v>
      </c>
      <c r="E322" s="121" t="s">
        <v>389</v>
      </c>
      <c r="F322" s="121">
        <v>298</v>
      </c>
      <c r="G322" s="121">
        <v>35</v>
      </c>
      <c r="H322" s="121">
        <v>333</v>
      </c>
      <c r="I322" s="121">
        <v>1</v>
      </c>
      <c r="J322" s="121" t="s">
        <v>361</v>
      </c>
      <c r="K322" s="121">
        <v>5</v>
      </c>
      <c r="L322" s="121">
        <v>1052</v>
      </c>
      <c r="M322" s="121">
        <v>1424</v>
      </c>
      <c r="N322" s="121">
        <v>103</v>
      </c>
      <c r="O322" s="121">
        <v>148</v>
      </c>
      <c r="P322" s="121">
        <v>54</v>
      </c>
      <c r="Q322" s="121">
        <v>17</v>
      </c>
      <c r="R322" s="121">
        <v>832</v>
      </c>
      <c r="S322" s="121">
        <v>135</v>
      </c>
    </row>
    <row r="323" spans="1:19" s="48" customFormat="1" ht="22.5" customHeight="1" x14ac:dyDescent="0.25">
      <c r="A323" s="97" t="s">
        <v>434</v>
      </c>
      <c r="B323" s="182"/>
      <c r="C323" s="98">
        <v>10249</v>
      </c>
      <c r="D323" s="98">
        <v>43</v>
      </c>
      <c r="E323" s="104" t="s">
        <v>389</v>
      </c>
      <c r="F323" s="104">
        <v>298</v>
      </c>
      <c r="G323" s="104">
        <v>35</v>
      </c>
      <c r="H323" s="104">
        <v>333</v>
      </c>
      <c r="I323" s="104">
        <v>1</v>
      </c>
      <c r="J323" s="104" t="s">
        <v>361</v>
      </c>
      <c r="K323" s="104">
        <v>5</v>
      </c>
      <c r="L323" s="104">
        <v>1052</v>
      </c>
      <c r="M323" s="104">
        <v>1424</v>
      </c>
      <c r="N323" s="104">
        <v>103</v>
      </c>
      <c r="O323" s="104">
        <v>148</v>
      </c>
      <c r="P323" s="104">
        <v>54</v>
      </c>
      <c r="Q323" s="104">
        <v>17</v>
      </c>
      <c r="R323" s="104">
        <v>832</v>
      </c>
      <c r="S323" s="104">
        <v>135</v>
      </c>
    </row>
    <row r="324" spans="1:19" s="48" customFormat="1" ht="22.5" customHeight="1" x14ac:dyDescent="0.25">
      <c r="A324" s="183" t="s">
        <v>412</v>
      </c>
      <c r="B324" s="184" t="s">
        <v>390</v>
      </c>
      <c r="C324" s="105">
        <v>1383569</v>
      </c>
      <c r="D324" s="105">
        <v>76338</v>
      </c>
      <c r="E324" s="178" t="s">
        <v>389</v>
      </c>
      <c r="F324" s="178">
        <v>216427</v>
      </c>
      <c r="G324" s="178">
        <v>54099</v>
      </c>
      <c r="H324" s="178">
        <v>270526</v>
      </c>
      <c r="I324" s="178">
        <v>5124</v>
      </c>
      <c r="J324" s="178">
        <v>22405</v>
      </c>
      <c r="K324" s="178">
        <v>5376</v>
      </c>
      <c r="L324" s="178">
        <v>266798</v>
      </c>
      <c r="M324" s="178">
        <v>237275</v>
      </c>
      <c r="N324" s="178">
        <v>157161</v>
      </c>
      <c r="O324" s="178">
        <v>154919</v>
      </c>
      <c r="P324" s="178">
        <v>25844</v>
      </c>
      <c r="Q324" s="178">
        <v>10707</v>
      </c>
      <c r="R324" s="178">
        <v>325043</v>
      </c>
      <c r="S324" s="178">
        <v>113429</v>
      </c>
    </row>
    <row r="325" spans="1:19" s="10" customFormat="1" x14ac:dyDescent="0.25">
      <c r="A325" s="11" t="s">
        <v>573</v>
      </c>
      <c r="B325" s="6"/>
      <c r="C325" s="25"/>
      <c r="D325" s="5"/>
      <c r="E325" s="5"/>
      <c r="F325" s="5"/>
      <c r="G325" s="5"/>
      <c r="H325" s="5"/>
      <c r="I325" s="5"/>
      <c r="J325" s="5"/>
      <c r="K325" s="5"/>
      <c r="L325" s="5"/>
      <c r="M325" s="5"/>
      <c r="N325" s="5"/>
      <c r="O325" s="5"/>
      <c r="P325" s="33"/>
      <c r="Q325" s="68"/>
      <c r="R325" s="33"/>
      <c r="S325" s="185"/>
    </row>
    <row r="326" spans="1:19" x14ac:dyDescent="0.25">
      <c r="A326" s="61" t="s">
        <v>492</v>
      </c>
      <c r="C326" s="25"/>
      <c r="D326" s="25"/>
      <c r="E326" s="25"/>
      <c r="F326" s="25"/>
      <c r="G326" s="25"/>
      <c r="H326" s="25"/>
      <c r="I326" s="25"/>
      <c r="J326" s="25"/>
      <c r="K326" s="25"/>
      <c r="L326" s="25"/>
      <c r="M326" s="25"/>
      <c r="N326" s="25"/>
      <c r="O326" s="25"/>
      <c r="P326" s="25"/>
      <c r="Q326" s="25"/>
      <c r="R326" s="25"/>
      <c r="S326" s="25"/>
    </row>
    <row r="327" spans="1:19" x14ac:dyDescent="0.25">
      <c r="Q327" s="67"/>
      <c r="R327"/>
      <c r="S327"/>
    </row>
    <row r="328" spans="1:19" x14ac:dyDescent="0.25">
      <c r="Q328" s="67"/>
      <c r="R328"/>
      <c r="S328"/>
    </row>
    <row r="329" spans="1:19" x14ac:dyDescent="0.25">
      <c r="Q329" s="67"/>
      <c r="R329"/>
      <c r="S329"/>
    </row>
    <row r="330" spans="1:19" x14ac:dyDescent="0.25">
      <c r="Q330" s="67"/>
      <c r="R330"/>
      <c r="S330"/>
    </row>
    <row r="331" spans="1:19" x14ac:dyDescent="0.25">
      <c r="Q331" s="67"/>
      <c r="R331"/>
      <c r="S331"/>
    </row>
    <row r="332" spans="1:19" x14ac:dyDescent="0.25">
      <c r="Q332" s="67"/>
      <c r="R332"/>
      <c r="S332"/>
    </row>
    <row r="333" spans="1:19" x14ac:dyDescent="0.25">
      <c r="Q333" s="67"/>
      <c r="R333"/>
      <c r="S333"/>
    </row>
    <row r="334" spans="1:19" x14ac:dyDescent="0.25">
      <c r="Q334" s="67"/>
      <c r="R334"/>
      <c r="S334"/>
    </row>
    <row r="335" spans="1:19" x14ac:dyDescent="0.25">
      <c r="Q335" s="67"/>
      <c r="R335"/>
      <c r="S335"/>
    </row>
    <row r="336" spans="1:19" x14ac:dyDescent="0.25">
      <c r="Q336" s="67"/>
      <c r="R336"/>
      <c r="S336"/>
    </row>
    <row r="337" spans="17:19" x14ac:dyDescent="0.25">
      <c r="Q337" s="67"/>
      <c r="R337"/>
      <c r="S337"/>
    </row>
    <row r="338" spans="17:19" x14ac:dyDescent="0.25">
      <c r="Q338" s="67"/>
      <c r="R338"/>
      <c r="S338"/>
    </row>
    <row r="339" spans="17:19" x14ac:dyDescent="0.25">
      <c r="Q339" s="67"/>
      <c r="R339"/>
      <c r="S339"/>
    </row>
    <row r="340" spans="17:19" x14ac:dyDescent="0.25">
      <c r="Q340" s="67"/>
      <c r="R340"/>
      <c r="S340"/>
    </row>
    <row r="341" spans="17:19" x14ac:dyDescent="0.25">
      <c r="Q341" s="67"/>
      <c r="R341"/>
      <c r="S341"/>
    </row>
    <row r="342" spans="17:19" x14ac:dyDescent="0.25">
      <c r="Q342" s="67"/>
      <c r="R342"/>
      <c r="S342"/>
    </row>
    <row r="343" spans="17:19" x14ac:dyDescent="0.25">
      <c r="Q343" s="67"/>
      <c r="R343"/>
      <c r="S343"/>
    </row>
    <row r="344" spans="17:19" x14ac:dyDescent="0.25">
      <c r="Q344" s="67"/>
      <c r="R344"/>
      <c r="S344"/>
    </row>
    <row r="345" spans="17:19" x14ac:dyDescent="0.25">
      <c r="Q345" s="67"/>
      <c r="R345"/>
      <c r="S345"/>
    </row>
    <row r="346" spans="17:19" x14ac:dyDescent="0.25">
      <c r="Q346" s="67"/>
      <c r="R346"/>
      <c r="S346"/>
    </row>
    <row r="347" spans="17:19" x14ac:dyDescent="0.25">
      <c r="Q347" s="67"/>
      <c r="R347"/>
      <c r="S347"/>
    </row>
    <row r="348" spans="17:19" x14ac:dyDescent="0.25">
      <c r="Q348" s="67"/>
      <c r="R348"/>
      <c r="S348"/>
    </row>
    <row r="349" spans="17:19" x14ac:dyDescent="0.25">
      <c r="Q349" s="67"/>
      <c r="R349"/>
      <c r="S349"/>
    </row>
    <row r="350" spans="17:19" x14ac:dyDescent="0.25">
      <c r="Q350" s="67"/>
      <c r="R350"/>
      <c r="S350"/>
    </row>
    <row r="351" spans="17:19" x14ac:dyDescent="0.25">
      <c r="Q351" s="67"/>
      <c r="R351"/>
      <c r="S351"/>
    </row>
    <row r="352" spans="17:19" x14ac:dyDescent="0.25">
      <c r="Q352" s="67"/>
      <c r="R352"/>
      <c r="S352"/>
    </row>
    <row r="353" spans="17:19" x14ac:dyDescent="0.25">
      <c r="Q353" s="67"/>
      <c r="R353"/>
      <c r="S353"/>
    </row>
    <row r="354" spans="17:19" x14ac:dyDescent="0.25">
      <c r="Q354" s="67"/>
      <c r="R354"/>
      <c r="S354"/>
    </row>
    <row r="355" spans="17:19" x14ac:dyDescent="0.25">
      <c r="Q355" s="67"/>
      <c r="R355"/>
      <c r="S355"/>
    </row>
    <row r="356" spans="17:19" x14ac:dyDescent="0.25">
      <c r="Q356" s="67"/>
      <c r="R356"/>
      <c r="S356"/>
    </row>
    <row r="357" spans="17:19" x14ac:dyDescent="0.25">
      <c r="Q357" s="67"/>
      <c r="R357"/>
      <c r="S357"/>
    </row>
    <row r="358" spans="17:19" x14ac:dyDescent="0.25">
      <c r="Q358" s="67"/>
      <c r="R358"/>
      <c r="S358"/>
    </row>
    <row r="359" spans="17:19" x14ac:dyDescent="0.25">
      <c r="Q359" s="67"/>
      <c r="R359"/>
      <c r="S359"/>
    </row>
    <row r="360" spans="17:19" x14ac:dyDescent="0.25">
      <c r="Q360" s="67"/>
      <c r="R360"/>
      <c r="S360"/>
    </row>
    <row r="361" spans="17:19" x14ac:dyDescent="0.25">
      <c r="Q361" s="67"/>
      <c r="R361"/>
      <c r="S361"/>
    </row>
    <row r="362" spans="17:19" x14ac:dyDescent="0.25">
      <c r="Q362" s="67"/>
      <c r="R362"/>
      <c r="S362"/>
    </row>
    <row r="363" spans="17:19" x14ac:dyDescent="0.25">
      <c r="Q363" s="67"/>
      <c r="R363"/>
      <c r="S363"/>
    </row>
    <row r="364" spans="17:19" x14ac:dyDescent="0.25">
      <c r="Q364" s="67"/>
      <c r="R364"/>
      <c r="S364"/>
    </row>
    <row r="365" spans="17:19" x14ac:dyDescent="0.25">
      <c r="Q365" s="67"/>
      <c r="R365"/>
      <c r="S365"/>
    </row>
    <row r="366" spans="17:19" x14ac:dyDescent="0.25">
      <c r="Q366" s="67"/>
      <c r="R366"/>
      <c r="S366"/>
    </row>
    <row r="367" spans="17:19" x14ac:dyDescent="0.25">
      <c r="Q367" s="67"/>
      <c r="R367"/>
      <c r="S367"/>
    </row>
    <row r="368" spans="17:19" x14ac:dyDescent="0.25">
      <c r="Q368" s="67"/>
      <c r="R368"/>
      <c r="S368"/>
    </row>
    <row r="369" spans="17:19" x14ac:dyDescent="0.25">
      <c r="Q369" s="67"/>
      <c r="R369"/>
      <c r="S369"/>
    </row>
    <row r="370" spans="17:19" x14ac:dyDescent="0.25">
      <c r="Q370" s="67"/>
      <c r="R370"/>
      <c r="S370"/>
    </row>
    <row r="371" spans="17:19" x14ac:dyDescent="0.25">
      <c r="Q371" s="67"/>
      <c r="R371"/>
      <c r="S371"/>
    </row>
    <row r="372" spans="17:19" x14ac:dyDescent="0.25">
      <c r="Q372" s="67"/>
      <c r="R372"/>
      <c r="S372"/>
    </row>
    <row r="373" spans="17:19" x14ac:dyDescent="0.25">
      <c r="Q373" s="67"/>
      <c r="R373"/>
      <c r="S373"/>
    </row>
    <row r="374" spans="17:19" x14ac:dyDescent="0.25">
      <c r="Q374" s="67"/>
      <c r="R374"/>
      <c r="S374"/>
    </row>
    <row r="375" spans="17:19" x14ac:dyDescent="0.25">
      <c r="Q375" s="67"/>
      <c r="R375"/>
      <c r="S375"/>
    </row>
    <row r="376" spans="17:19" x14ac:dyDescent="0.25">
      <c r="Q376" s="67"/>
      <c r="R376"/>
      <c r="S376"/>
    </row>
    <row r="377" spans="17:19" x14ac:dyDescent="0.25">
      <c r="Q377" s="67"/>
      <c r="R377"/>
      <c r="S377"/>
    </row>
    <row r="378" spans="17:19" x14ac:dyDescent="0.25">
      <c r="Q378" s="67"/>
      <c r="R378"/>
      <c r="S378"/>
    </row>
    <row r="379" spans="17:19" x14ac:dyDescent="0.25">
      <c r="Q379" s="67"/>
      <c r="R379"/>
      <c r="S379"/>
    </row>
    <row r="380" spans="17:19" x14ac:dyDescent="0.25">
      <c r="Q380" s="67"/>
      <c r="R380"/>
      <c r="S380"/>
    </row>
    <row r="381" spans="17:19" x14ac:dyDescent="0.25">
      <c r="Q381" s="67"/>
      <c r="R381"/>
      <c r="S381"/>
    </row>
    <row r="382" spans="17:19" x14ac:dyDescent="0.25">
      <c r="Q382" s="67"/>
      <c r="R382"/>
      <c r="S382"/>
    </row>
    <row r="383" spans="17:19" x14ac:dyDescent="0.25">
      <c r="Q383" s="67"/>
      <c r="R383"/>
      <c r="S383"/>
    </row>
    <row r="384" spans="17:19" x14ac:dyDescent="0.25">
      <c r="Q384" s="67"/>
      <c r="R384"/>
      <c r="S384"/>
    </row>
    <row r="385" spans="17:19" x14ac:dyDescent="0.25">
      <c r="Q385" s="67"/>
      <c r="R385"/>
      <c r="S385"/>
    </row>
    <row r="386" spans="17:19" x14ac:dyDescent="0.25">
      <c r="Q386" s="67"/>
      <c r="R386"/>
      <c r="S386"/>
    </row>
    <row r="387" spans="17:19" x14ac:dyDescent="0.25">
      <c r="Q387" s="67"/>
      <c r="R387"/>
      <c r="S387"/>
    </row>
    <row r="388" spans="17:19" x14ac:dyDescent="0.25">
      <c r="Q388" s="67"/>
      <c r="R388"/>
      <c r="S388"/>
    </row>
    <row r="389" spans="17:19" x14ac:dyDescent="0.25">
      <c r="Q389" s="67"/>
      <c r="R389"/>
      <c r="S389"/>
    </row>
    <row r="390" spans="17:19" x14ac:dyDescent="0.25">
      <c r="Q390" s="67"/>
      <c r="R390"/>
      <c r="S390"/>
    </row>
    <row r="391" spans="17:19" x14ac:dyDescent="0.25">
      <c r="Q391" s="67"/>
      <c r="R391"/>
      <c r="S391"/>
    </row>
    <row r="392" spans="17:19" x14ac:dyDescent="0.25">
      <c r="Q392" s="67"/>
      <c r="R392"/>
      <c r="S392"/>
    </row>
    <row r="393" spans="17:19" x14ac:dyDescent="0.25">
      <c r="Q393" s="67"/>
      <c r="R393"/>
      <c r="S393"/>
    </row>
    <row r="394" spans="17:19" x14ac:dyDescent="0.25">
      <c r="Q394" s="67"/>
      <c r="R394"/>
      <c r="S394"/>
    </row>
    <row r="395" spans="17:19" x14ac:dyDescent="0.25">
      <c r="Q395" s="67"/>
      <c r="R395"/>
      <c r="S395"/>
    </row>
    <row r="396" spans="17:19" x14ac:dyDescent="0.25">
      <c r="Q396" s="67"/>
      <c r="R396"/>
      <c r="S396"/>
    </row>
    <row r="397" spans="17:19" x14ac:dyDescent="0.25">
      <c r="Q397" s="67"/>
      <c r="R397"/>
      <c r="S397"/>
    </row>
    <row r="398" spans="17:19" x14ac:dyDescent="0.25">
      <c r="Q398" s="67"/>
      <c r="R398"/>
      <c r="S398"/>
    </row>
    <row r="399" spans="17:19" x14ac:dyDescent="0.25">
      <c r="Q399" s="67"/>
      <c r="R399"/>
      <c r="S399"/>
    </row>
    <row r="400" spans="17:19" x14ac:dyDescent="0.25">
      <c r="Q400" s="67"/>
      <c r="R400"/>
      <c r="S400"/>
    </row>
    <row r="401" spans="17:19" x14ac:dyDescent="0.25">
      <c r="Q401" s="67"/>
      <c r="R401"/>
      <c r="S401"/>
    </row>
    <row r="402" spans="17:19" x14ac:dyDescent="0.25">
      <c r="Q402" s="67"/>
      <c r="R402"/>
      <c r="S402"/>
    </row>
    <row r="403" spans="17:19" x14ac:dyDescent="0.25">
      <c r="Q403" s="67"/>
      <c r="R403"/>
      <c r="S403"/>
    </row>
    <row r="404" spans="17:19" x14ac:dyDescent="0.25">
      <c r="Q404" s="67"/>
      <c r="R404"/>
      <c r="S404"/>
    </row>
    <row r="405" spans="17:19" x14ac:dyDescent="0.25">
      <c r="Q405" s="67"/>
      <c r="R405"/>
      <c r="S405"/>
    </row>
    <row r="406" spans="17:19" x14ac:dyDescent="0.25">
      <c r="Q406" s="67"/>
      <c r="R406"/>
      <c r="S406"/>
    </row>
    <row r="407" spans="17:19" x14ac:dyDescent="0.25">
      <c r="Q407" s="67"/>
      <c r="R407"/>
      <c r="S407"/>
    </row>
    <row r="408" spans="17:19" x14ac:dyDescent="0.25">
      <c r="Q408" s="67"/>
      <c r="R408"/>
      <c r="S408"/>
    </row>
    <row r="409" spans="17:19" x14ac:dyDescent="0.25">
      <c r="Q409" s="67"/>
      <c r="R409"/>
      <c r="S409"/>
    </row>
    <row r="410" spans="17:19" x14ac:dyDescent="0.25">
      <c r="Q410" s="67"/>
      <c r="R410"/>
      <c r="S410"/>
    </row>
    <row r="411" spans="17:19" x14ac:dyDescent="0.25">
      <c r="Q411" s="67"/>
      <c r="R411"/>
      <c r="S411"/>
    </row>
    <row r="412" spans="17:19" x14ac:dyDescent="0.25">
      <c r="Q412" s="67"/>
      <c r="R412"/>
      <c r="S412"/>
    </row>
    <row r="413" spans="17:19" x14ac:dyDescent="0.25">
      <c r="Q413" s="67"/>
      <c r="R413"/>
      <c r="S413"/>
    </row>
    <row r="414" spans="17:19" x14ac:dyDescent="0.25">
      <c r="Q414" s="67"/>
      <c r="R414"/>
      <c r="S414"/>
    </row>
    <row r="415" spans="17:19" x14ac:dyDescent="0.25">
      <c r="Q415" s="67"/>
      <c r="R415"/>
      <c r="S415"/>
    </row>
    <row r="416" spans="17:19" x14ac:dyDescent="0.25">
      <c r="Q416" s="67"/>
      <c r="R416"/>
      <c r="S416"/>
    </row>
    <row r="417" spans="17:19" x14ac:dyDescent="0.25">
      <c r="Q417" s="67"/>
      <c r="R417"/>
      <c r="S417"/>
    </row>
    <row r="418" spans="17:19" x14ac:dyDescent="0.25">
      <c r="Q418" s="67"/>
      <c r="R418"/>
      <c r="S418"/>
    </row>
    <row r="419" spans="17:19" x14ac:dyDescent="0.25">
      <c r="Q419" s="67"/>
      <c r="R419"/>
      <c r="S419"/>
    </row>
    <row r="420" spans="17:19" x14ac:dyDescent="0.25">
      <c r="Q420" s="67"/>
      <c r="R420"/>
      <c r="S420"/>
    </row>
    <row r="421" spans="17:19" x14ac:dyDescent="0.25">
      <c r="Q421" s="67"/>
      <c r="R421"/>
      <c r="S421"/>
    </row>
    <row r="422" spans="17:19" x14ac:dyDescent="0.25">
      <c r="Q422" s="67"/>
      <c r="R422"/>
      <c r="S422"/>
    </row>
    <row r="423" spans="17:19" x14ac:dyDescent="0.25">
      <c r="Q423" s="67"/>
      <c r="R423"/>
      <c r="S423"/>
    </row>
    <row r="424" spans="17:19" x14ac:dyDescent="0.25">
      <c r="Q424" s="67"/>
      <c r="R424"/>
      <c r="S424"/>
    </row>
    <row r="425" spans="17:19" x14ac:dyDescent="0.25">
      <c r="Q425" s="67"/>
      <c r="R425"/>
      <c r="S425"/>
    </row>
    <row r="426" spans="17:19" x14ac:dyDescent="0.25">
      <c r="Q426" s="67"/>
      <c r="R426"/>
      <c r="S426"/>
    </row>
    <row r="427" spans="17:19" x14ac:dyDescent="0.25">
      <c r="Q427" s="67"/>
      <c r="R427"/>
      <c r="S427"/>
    </row>
    <row r="428" spans="17:19" x14ac:dyDescent="0.25">
      <c r="Q428" s="67"/>
      <c r="R428"/>
      <c r="S428"/>
    </row>
    <row r="429" spans="17:19" x14ac:dyDescent="0.25">
      <c r="Q429" s="67"/>
      <c r="R429"/>
      <c r="S429"/>
    </row>
    <row r="430" spans="17:19" x14ac:dyDescent="0.25">
      <c r="Q430" s="67"/>
      <c r="R430"/>
      <c r="S430"/>
    </row>
    <row r="431" spans="17:19" x14ac:dyDescent="0.25">
      <c r="Q431" s="67"/>
      <c r="R431"/>
      <c r="S431"/>
    </row>
    <row r="432" spans="17:19" x14ac:dyDescent="0.25">
      <c r="Q432" s="67"/>
      <c r="R432"/>
      <c r="S432"/>
    </row>
    <row r="433" spans="17:19" x14ac:dyDescent="0.25">
      <c r="Q433" s="67"/>
      <c r="R433"/>
      <c r="S433"/>
    </row>
    <row r="434" spans="17:19" x14ac:dyDescent="0.25">
      <c r="Q434" s="67"/>
      <c r="R434"/>
      <c r="S434"/>
    </row>
    <row r="435" spans="17:19" x14ac:dyDescent="0.25">
      <c r="Q435" s="67"/>
      <c r="R435"/>
      <c r="S435"/>
    </row>
    <row r="436" spans="17:19" x14ac:dyDescent="0.25">
      <c r="Q436" s="67"/>
      <c r="R436"/>
      <c r="S436"/>
    </row>
    <row r="437" spans="17:19" x14ac:dyDescent="0.25">
      <c r="Q437" s="67"/>
      <c r="R437"/>
      <c r="S437"/>
    </row>
    <row r="438" spans="17:19" x14ac:dyDescent="0.25">
      <c r="Q438" s="67"/>
      <c r="R438"/>
      <c r="S438"/>
    </row>
    <row r="439" spans="17:19" x14ac:dyDescent="0.25">
      <c r="Q439" s="67"/>
      <c r="R439"/>
      <c r="S439"/>
    </row>
    <row r="440" spans="17:19" x14ac:dyDescent="0.25">
      <c r="Q440" s="67"/>
      <c r="R440"/>
      <c r="S440"/>
    </row>
    <row r="441" spans="17:19" x14ac:dyDescent="0.25">
      <c r="Q441" s="67"/>
      <c r="R441"/>
      <c r="S441"/>
    </row>
    <row r="442" spans="17:19" x14ac:dyDescent="0.25">
      <c r="Q442" s="67"/>
      <c r="R442"/>
      <c r="S442"/>
    </row>
    <row r="443" spans="17:19" x14ac:dyDescent="0.25">
      <c r="Q443" s="67"/>
      <c r="R443"/>
      <c r="S443"/>
    </row>
    <row r="444" spans="17:19" x14ac:dyDescent="0.25">
      <c r="Q444" s="67"/>
      <c r="R444"/>
      <c r="S444"/>
    </row>
    <row r="445" spans="17:19" x14ac:dyDescent="0.25">
      <c r="Q445" s="67"/>
      <c r="R445"/>
      <c r="S445"/>
    </row>
    <row r="446" spans="17:19" x14ac:dyDescent="0.25">
      <c r="Q446" s="67"/>
      <c r="R446"/>
      <c r="S446"/>
    </row>
    <row r="447" spans="17:19" x14ac:dyDescent="0.25">
      <c r="Q447" s="67"/>
      <c r="R447"/>
      <c r="S447"/>
    </row>
    <row r="448" spans="17:19" x14ac:dyDescent="0.25">
      <c r="Q448" s="67"/>
      <c r="R448"/>
      <c r="S448"/>
    </row>
    <row r="449" spans="17:19" x14ac:dyDescent="0.25">
      <c r="Q449" s="67"/>
      <c r="R449"/>
      <c r="S449"/>
    </row>
    <row r="450" spans="17:19" x14ac:dyDescent="0.25">
      <c r="Q450" s="67"/>
      <c r="R450"/>
      <c r="S450"/>
    </row>
    <row r="451" spans="17:19" x14ac:dyDescent="0.25">
      <c r="Q451" s="67"/>
      <c r="R451"/>
      <c r="S451"/>
    </row>
    <row r="452" spans="17:19" x14ac:dyDescent="0.25">
      <c r="Q452" s="67"/>
      <c r="R452"/>
      <c r="S452"/>
    </row>
    <row r="453" spans="17:19" x14ac:dyDescent="0.25">
      <c r="Q453" s="67"/>
      <c r="R453"/>
      <c r="S453"/>
    </row>
    <row r="454" spans="17:19" x14ac:dyDescent="0.25">
      <c r="Q454" s="67"/>
      <c r="R454"/>
      <c r="S454"/>
    </row>
    <row r="455" spans="17:19" x14ac:dyDescent="0.25">
      <c r="Q455" s="67"/>
      <c r="R455"/>
      <c r="S455"/>
    </row>
    <row r="456" spans="17:19" x14ac:dyDescent="0.25">
      <c r="Q456" s="67"/>
      <c r="R456"/>
      <c r="S456"/>
    </row>
    <row r="457" spans="17:19" x14ac:dyDescent="0.25">
      <c r="Q457" s="67"/>
      <c r="R457"/>
      <c r="S457"/>
    </row>
    <row r="458" spans="17:19" x14ac:dyDescent="0.25">
      <c r="Q458" s="67"/>
      <c r="R458"/>
      <c r="S458"/>
    </row>
    <row r="459" spans="17:19" x14ac:dyDescent="0.25">
      <c r="Q459" s="67"/>
      <c r="R459"/>
      <c r="S459"/>
    </row>
    <row r="460" spans="17:19" x14ac:dyDescent="0.25">
      <c r="Q460" s="67"/>
      <c r="R460"/>
      <c r="S460"/>
    </row>
    <row r="461" spans="17:19" x14ac:dyDescent="0.25">
      <c r="Q461" s="67"/>
      <c r="R461"/>
      <c r="S461"/>
    </row>
    <row r="462" spans="17:19" x14ac:dyDescent="0.25">
      <c r="Q462" s="67"/>
      <c r="R462"/>
      <c r="S462"/>
    </row>
    <row r="463" spans="17:19" x14ac:dyDescent="0.25">
      <c r="Q463" s="67"/>
      <c r="R463"/>
      <c r="S463"/>
    </row>
    <row r="464" spans="17:19" x14ac:dyDescent="0.25">
      <c r="Q464" s="67"/>
      <c r="R464"/>
      <c r="S464"/>
    </row>
    <row r="465" spans="17:19" x14ac:dyDescent="0.25">
      <c r="Q465" s="67"/>
      <c r="R465"/>
      <c r="S465"/>
    </row>
    <row r="466" spans="17:19" x14ac:dyDescent="0.25">
      <c r="Q466" s="67"/>
      <c r="R466"/>
      <c r="S466"/>
    </row>
    <row r="467" spans="17:19" x14ac:dyDescent="0.25">
      <c r="Q467" s="67"/>
      <c r="R467"/>
      <c r="S467"/>
    </row>
    <row r="468" spans="17:19" x14ac:dyDescent="0.25">
      <c r="Q468" s="67"/>
      <c r="R468"/>
      <c r="S468"/>
    </row>
    <row r="469" spans="17:19" x14ac:dyDescent="0.25">
      <c r="Q469" s="67"/>
      <c r="R469"/>
      <c r="S469"/>
    </row>
    <row r="470" spans="17:19" x14ac:dyDescent="0.25">
      <c r="Q470" s="67"/>
      <c r="R470"/>
      <c r="S470"/>
    </row>
    <row r="471" spans="17:19" x14ac:dyDescent="0.25">
      <c r="Q471" s="67"/>
      <c r="R471"/>
      <c r="S471"/>
    </row>
    <row r="472" spans="17:19" x14ac:dyDescent="0.25">
      <c r="Q472" s="67"/>
      <c r="R472"/>
      <c r="S472"/>
    </row>
    <row r="473" spans="17:19" x14ac:dyDescent="0.25">
      <c r="Q473" s="67"/>
      <c r="R473"/>
      <c r="S473"/>
    </row>
    <row r="474" spans="17:19" x14ac:dyDescent="0.25">
      <c r="Q474" s="67"/>
      <c r="R474"/>
      <c r="S474"/>
    </row>
    <row r="475" spans="17:19" x14ac:dyDescent="0.25">
      <c r="Q475" s="67"/>
      <c r="R475"/>
      <c r="S475"/>
    </row>
    <row r="476" spans="17:19" x14ac:dyDescent="0.25">
      <c r="Q476" s="67"/>
      <c r="R476"/>
      <c r="S476"/>
    </row>
    <row r="477" spans="17:19" x14ac:dyDescent="0.25">
      <c r="Q477" s="67"/>
      <c r="R477"/>
      <c r="S477"/>
    </row>
    <row r="478" spans="17:19" x14ac:dyDescent="0.25">
      <c r="Q478" s="67"/>
      <c r="R478"/>
      <c r="S478"/>
    </row>
    <row r="479" spans="17:19" x14ac:dyDescent="0.25">
      <c r="Q479" s="67"/>
      <c r="R479"/>
      <c r="S479"/>
    </row>
    <row r="480" spans="17:19" x14ac:dyDescent="0.25">
      <c r="Q480" s="67"/>
      <c r="R480"/>
      <c r="S480"/>
    </row>
    <row r="481" spans="17:19" x14ac:dyDescent="0.25">
      <c r="Q481" s="67"/>
      <c r="R481"/>
      <c r="S481"/>
    </row>
    <row r="482" spans="17:19" x14ac:dyDescent="0.25">
      <c r="Q482" s="67"/>
      <c r="R482"/>
      <c r="S482"/>
    </row>
    <row r="483" spans="17:19" x14ac:dyDescent="0.25">
      <c r="Q483" s="67"/>
      <c r="R483"/>
      <c r="S483"/>
    </row>
    <row r="484" spans="17:19" x14ac:dyDescent="0.25">
      <c r="Q484" s="67"/>
      <c r="R484"/>
      <c r="S484"/>
    </row>
    <row r="485" spans="17:19" x14ac:dyDescent="0.25">
      <c r="Q485" s="67"/>
      <c r="R485"/>
      <c r="S485"/>
    </row>
    <row r="486" spans="17:19" x14ac:dyDescent="0.25">
      <c r="Q486" s="67"/>
      <c r="R486"/>
      <c r="S486"/>
    </row>
    <row r="487" spans="17:19" x14ac:dyDescent="0.25">
      <c r="Q487" s="67"/>
      <c r="R487"/>
      <c r="S487"/>
    </row>
    <row r="488" spans="17:19" x14ac:dyDescent="0.25">
      <c r="Q488" s="67"/>
      <c r="R488"/>
      <c r="S488"/>
    </row>
    <row r="489" spans="17:19" x14ac:dyDescent="0.25">
      <c r="Q489" s="67"/>
      <c r="R489"/>
      <c r="S489"/>
    </row>
    <row r="490" spans="17:19" x14ac:dyDescent="0.25">
      <c r="Q490" s="67"/>
      <c r="R490"/>
      <c r="S490"/>
    </row>
    <row r="491" spans="17:19" x14ac:dyDescent="0.25">
      <c r="Q491" s="67"/>
      <c r="R491"/>
      <c r="S491"/>
    </row>
    <row r="492" spans="17:19" x14ac:dyDescent="0.25">
      <c r="Q492" s="67"/>
      <c r="R492"/>
      <c r="S492"/>
    </row>
    <row r="493" spans="17:19" x14ac:dyDescent="0.25">
      <c r="Q493" s="67"/>
      <c r="R493"/>
      <c r="S493"/>
    </row>
    <row r="494" spans="17:19" x14ac:dyDescent="0.25">
      <c r="Q494" s="67"/>
      <c r="R494"/>
      <c r="S494"/>
    </row>
    <row r="495" spans="17:19" x14ac:dyDescent="0.25">
      <c r="Q495" s="67"/>
      <c r="R495"/>
      <c r="S495"/>
    </row>
    <row r="496" spans="17:19" x14ac:dyDescent="0.25">
      <c r="Q496" s="67"/>
      <c r="R496"/>
      <c r="S496"/>
    </row>
    <row r="497" spans="17:19" x14ac:dyDescent="0.25">
      <c r="Q497" s="67"/>
      <c r="R497"/>
      <c r="S497"/>
    </row>
    <row r="498" spans="17:19" x14ac:dyDescent="0.25">
      <c r="Q498" s="67"/>
      <c r="R498"/>
      <c r="S498"/>
    </row>
    <row r="499" spans="17:19" x14ac:dyDescent="0.25">
      <c r="Q499" s="67"/>
      <c r="R499"/>
      <c r="S499"/>
    </row>
    <row r="500" spans="17:19" x14ac:dyDescent="0.25">
      <c r="Q500" s="67"/>
      <c r="R500"/>
      <c r="S500"/>
    </row>
    <row r="501" spans="17:19" x14ac:dyDescent="0.25">
      <c r="Q501" s="67"/>
      <c r="R501"/>
      <c r="S501"/>
    </row>
    <row r="502" spans="17:19" x14ac:dyDescent="0.25">
      <c r="Q502" s="67"/>
      <c r="R502"/>
      <c r="S502"/>
    </row>
    <row r="503" spans="17:19" x14ac:dyDescent="0.25">
      <c r="Q503" s="67"/>
      <c r="R503"/>
      <c r="S503"/>
    </row>
    <row r="504" spans="17:19" x14ac:dyDescent="0.25">
      <c r="Q504" s="67"/>
      <c r="R504"/>
      <c r="S504"/>
    </row>
    <row r="505" spans="17:19" x14ac:dyDescent="0.25">
      <c r="Q505" s="67"/>
      <c r="R505"/>
      <c r="S505"/>
    </row>
    <row r="506" spans="17:19" x14ac:dyDescent="0.25">
      <c r="Q506" s="67"/>
      <c r="R506"/>
      <c r="S506"/>
    </row>
    <row r="507" spans="17:19" x14ac:dyDescent="0.25">
      <c r="Q507" s="67"/>
      <c r="R507"/>
      <c r="S507"/>
    </row>
    <row r="508" spans="17:19" x14ac:dyDescent="0.25">
      <c r="Q508" s="67"/>
      <c r="R508"/>
      <c r="S508"/>
    </row>
    <row r="509" spans="17:19" x14ac:dyDescent="0.25">
      <c r="Q509" s="67"/>
      <c r="R509"/>
      <c r="S509"/>
    </row>
    <row r="510" spans="17:19" x14ac:dyDescent="0.25">
      <c r="Q510" s="67"/>
      <c r="R510"/>
      <c r="S510"/>
    </row>
    <row r="511" spans="17:19" x14ac:dyDescent="0.25">
      <c r="Q511" s="67"/>
      <c r="R511"/>
      <c r="S511"/>
    </row>
    <row r="512" spans="17:19" x14ac:dyDescent="0.25">
      <c r="Q512" s="67"/>
      <c r="R512"/>
      <c r="S512"/>
    </row>
    <row r="513" spans="17:19" x14ac:dyDescent="0.25">
      <c r="Q513" s="67"/>
      <c r="R513"/>
      <c r="S513"/>
    </row>
    <row r="514" spans="17:19" x14ac:dyDescent="0.25">
      <c r="Q514" s="67"/>
      <c r="R514"/>
      <c r="S514"/>
    </row>
    <row r="515" spans="17:19" x14ac:dyDescent="0.25">
      <c r="Q515" s="67"/>
      <c r="R515"/>
      <c r="S515"/>
    </row>
    <row r="516" spans="17:19" x14ac:dyDescent="0.25">
      <c r="Q516" s="67"/>
      <c r="R516"/>
      <c r="S516"/>
    </row>
    <row r="517" spans="17:19" x14ac:dyDescent="0.25">
      <c r="Q517" s="67"/>
      <c r="R517"/>
      <c r="S517"/>
    </row>
    <row r="518" spans="17:19" x14ac:dyDescent="0.25">
      <c r="Q518" s="67"/>
      <c r="R518"/>
      <c r="S518"/>
    </row>
    <row r="519" spans="17:19" x14ac:dyDescent="0.25">
      <c r="Q519" s="67"/>
      <c r="R519"/>
      <c r="S519"/>
    </row>
    <row r="520" spans="17:19" x14ac:dyDescent="0.25">
      <c r="Q520" s="67"/>
      <c r="R520"/>
      <c r="S520"/>
    </row>
    <row r="521" spans="17:19" x14ac:dyDescent="0.25">
      <c r="Q521" s="67"/>
      <c r="R521"/>
      <c r="S521"/>
    </row>
    <row r="522" spans="17:19" x14ac:dyDescent="0.25">
      <c r="Q522" s="67"/>
      <c r="R522"/>
      <c r="S522"/>
    </row>
    <row r="523" spans="17:19" x14ac:dyDescent="0.25">
      <c r="Q523" s="67"/>
      <c r="R523"/>
      <c r="S523"/>
    </row>
    <row r="524" spans="17:19" x14ac:dyDescent="0.25">
      <c r="Q524" s="67"/>
      <c r="R524"/>
      <c r="S524"/>
    </row>
    <row r="525" spans="17:19" x14ac:dyDescent="0.25">
      <c r="Q525" s="67"/>
      <c r="R525"/>
      <c r="S525"/>
    </row>
    <row r="526" spans="17:19" x14ac:dyDescent="0.25">
      <c r="Q526" s="67"/>
      <c r="R526"/>
      <c r="S526"/>
    </row>
    <row r="527" spans="17:19" x14ac:dyDescent="0.25">
      <c r="Q527" s="67"/>
      <c r="R527"/>
      <c r="S527"/>
    </row>
    <row r="528" spans="17:19" x14ac:dyDescent="0.25">
      <c r="Q528" s="67"/>
      <c r="R528"/>
      <c r="S528"/>
    </row>
    <row r="529" spans="17:19" x14ac:dyDescent="0.25">
      <c r="Q529" s="67"/>
      <c r="R529"/>
      <c r="S529"/>
    </row>
    <row r="530" spans="17:19" x14ac:dyDescent="0.25">
      <c r="Q530" s="67"/>
      <c r="R530"/>
      <c r="S530"/>
    </row>
    <row r="531" spans="17:19" x14ac:dyDescent="0.25">
      <c r="Q531" s="67"/>
      <c r="R531"/>
      <c r="S531"/>
    </row>
    <row r="532" spans="17:19" x14ac:dyDescent="0.25">
      <c r="Q532" s="67"/>
      <c r="R532"/>
      <c r="S532"/>
    </row>
    <row r="533" spans="17:19" x14ac:dyDescent="0.25">
      <c r="Q533" s="67"/>
      <c r="R533"/>
      <c r="S533"/>
    </row>
    <row r="534" spans="17:19" x14ac:dyDescent="0.25">
      <c r="Q534" s="67"/>
      <c r="R534"/>
      <c r="S534"/>
    </row>
    <row r="535" spans="17:19" x14ac:dyDescent="0.25">
      <c r="Q535" s="67"/>
      <c r="R535"/>
      <c r="S535"/>
    </row>
    <row r="536" spans="17:19" x14ac:dyDescent="0.25">
      <c r="Q536" s="67"/>
      <c r="R536"/>
      <c r="S536"/>
    </row>
    <row r="537" spans="17:19" x14ac:dyDescent="0.25">
      <c r="Q537" s="67"/>
      <c r="R537"/>
      <c r="S537"/>
    </row>
    <row r="538" spans="17:19" x14ac:dyDescent="0.25">
      <c r="Q538" s="67"/>
      <c r="R538"/>
      <c r="S538"/>
    </row>
    <row r="539" spans="17:19" x14ac:dyDescent="0.25">
      <c r="Q539" s="67"/>
      <c r="R539"/>
      <c r="S539"/>
    </row>
    <row r="540" spans="17:19" x14ac:dyDescent="0.25">
      <c r="Q540" s="67"/>
      <c r="R540"/>
      <c r="S540"/>
    </row>
    <row r="541" spans="17:19" x14ac:dyDescent="0.25">
      <c r="Q541" s="67"/>
      <c r="R541"/>
      <c r="S541"/>
    </row>
    <row r="542" spans="17:19" x14ac:dyDescent="0.25">
      <c r="Q542" s="67"/>
      <c r="R542"/>
      <c r="S542"/>
    </row>
    <row r="543" spans="17:19" x14ac:dyDescent="0.25">
      <c r="Q543" s="67"/>
      <c r="R543"/>
      <c r="S543"/>
    </row>
    <row r="544" spans="17:19" x14ac:dyDescent="0.25">
      <c r="Q544" s="67"/>
      <c r="R544"/>
      <c r="S544"/>
    </row>
    <row r="545" spans="17:19" x14ac:dyDescent="0.25">
      <c r="Q545" s="67"/>
      <c r="R545"/>
      <c r="S545"/>
    </row>
    <row r="546" spans="17:19" x14ac:dyDescent="0.25">
      <c r="Q546" s="67"/>
      <c r="R546"/>
      <c r="S546"/>
    </row>
    <row r="547" spans="17:19" x14ac:dyDescent="0.25">
      <c r="Q547" s="67"/>
      <c r="R547"/>
      <c r="S547"/>
    </row>
    <row r="548" spans="17:19" x14ac:dyDescent="0.25">
      <c r="Q548" s="67"/>
      <c r="R548"/>
      <c r="S548"/>
    </row>
    <row r="549" spans="17:19" x14ac:dyDescent="0.25">
      <c r="Q549" s="67"/>
      <c r="R549"/>
      <c r="S549"/>
    </row>
    <row r="550" spans="17:19" x14ac:dyDescent="0.25">
      <c r="Q550" s="67"/>
      <c r="R550"/>
      <c r="S550"/>
    </row>
    <row r="551" spans="17:19" x14ac:dyDescent="0.25">
      <c r="Q551" s="67"/>
      <c r="R551"/>
      <c r="S551"/>
    </row>
    <row r="552" spans="17:19" x14ac:dyDescent="0.25">
      <c r="Q552" s="67"/>
      <c r="R552"/>
      <c r="S552"/>
    </row>
    <row r="553" spans="17:19" x14ac:dyDescent="0.25">
      <c r="Q553" s="67"/>
      <c r="R553"/>
      <c r="S553"/>
    </row>
    <row r="554" spans="17:19" x14ac:dyDescent="0.25">
      <c r="Q554" s="67"/>
      <c r="R554"/>
      <c r="S554"/>
    </row>
    <row r="555" spans="17:19" x14ac:dyDescent="0.25">
      <c r="Q555" s="67"/>
      <c r="R555"/>
      <c r="S555"/>
    </row>
    <row r="556" spans="17:19" x14ac:dyDescent="0.25">
      <c r="Q556" s="67"/>
      <c r="R556"/>
      <c r="S556"/>
    </row>
    <row r="557" spans="17:19" x14ac:dyDescent="0.25">
      <c r="Q557" s="67"/>
      <c r="R557"/>
      <c r="S557"/>
    </row>
    <row r="558" spans="17:19" x14ac:dyDescent="0.25">
      <c r="Q558" s="67"/>
      <c r="R558"/>
      <c r="S558"/>
    </row>
    <row r="559" spans="17:19" x14ac:dyDescent="0.25">
      <c r="Q559" s="67"/>
      <c r="R559"/>
      <c r="S559"/>
    </row>
    <row r="560" spans="17:19" x14ac:dyDescent="0.25">
      <c r="Q560" s="67"/>
      <c r="R560"/>
      <c r="S560"/>
    </row>
    <row r="561" spans="17:19" x14ac:dyDescent="0.25">
      <c r="Q561" s="67"/>
      <c r="R561"/>
      <c r="S561"/>
    </row>
    <row r="562" spans="17:19" x14ac:dyDescent="0.25">
      <c r="Q562" s="67"/>
      <c r="R562"/>
      <c r="S562"/>
    </row>
    <row r="563" spans="17:19" x14ac:dyDescent="0.25">
      <c r="Q563" s="67"/>
      <c r="R563"/>
      <c r="S563"/>
    </row>
    <row r="564" spans="17:19" x14ac:dyDescent="0.25">
      <c r="Q564" s="67"/>
      <c r="R564"/>
      <c r="S564"/>
    </row>
    <row r="565" spans="17:19" x14ac:dyDescent="0.25">
      <c r="Q565" s="67"/>
      <c r="R565"/>
      <c r="S565"/>
    </row>
    <row r="566" spans="17:19" x14ac:dyDescent="0.25">
      <c r="Q566" s="67"/>
      <c r="R566"/>
      <c r="S566"/>
    </row>
    <row r="567" spans="17:19" x14ac:dyDescent="0.25">
      <c r="Q567" s="67"/>
      <c r="R567"/>
      <c r="S567"/>
    </row>
    <row r="568" spans="17:19" x14ac:dyDescent="0.25">
      <c r="Q568" s="67"/>
      <c r="R568"/>
      <c r="S568"/>
    </row>
    <row r="569" spans="17:19" x14ac:dyDescent="0.25">
      <c r="Q569" s="67"/>
      <c r="R569"/>
      <c r="S569"/>
    </row>
    <row r="570" spans="17:19" x14ac:dyDescent="0.25">
      <c r="Q570" s="67"/>
      <c r="R570"/>
      <c r="S570"/>
    </row>
    <row r="571" spans="17:19" x14ac:dyDescent="0.25">
      <c r="Q571" s="67"/>
      <c r="R571"/>
      <c r="S571"/>
    </row>
  </sheetData>
  <sheetProtection selectLockedCells="1" selectUnlockedCells="1"/>
  <pageMargins left="0.23622047244094491" right="0.15748031496062992" top="0.62992125984251968" bottom="0.39370078740157483" header="0.51181102362204722" footer="0.51181102362204722"/>
  <pageSetup paperSize="9" scale="68" firstPageNumber="0" fitToHeight="32" orientation="landscape" r:id="rId1"/>
  <headerFooter alignWithMargins="0">
    <oddHeader>&amp;R&amp;"Arial,Fet"REGIONAL STATISTIK</oddHeader>
  </headerFooter>
  <drawing r:id="rId2"/>
  <legacyDrawing r:id="rId3"/>
  <oleObjects>
    <mc:AlternateContent xmlns:mc="http://schemas.openxmlformats.org/markup-compatibility/2006">
      <mc:Choice Requires="x14">
        <oleObject progId="PBrush" shapeId="7169" r:id="rId4">
          <objectPr defaultSize="0" autoPict="0" r:id="rId5">
            <anchor moveWithCells="1" sizeWithCells="1">
              <from>
                <xdr:col>0</xdr:col>
                <xdr:colOff>0</xdr:colOff>
                <xdr:row>8</xdr:row>
                <xdr:rowOff>0</xdr:rowOff>
              </from>
              <to>
                <xdr:col>0</xdr:col>
                <xdr:colOff>0</xdr:colOff>
                <xdr:row>8</xdr:row>
                <xdr:rowOff>0</xdr:rowOff>
              </to>
            </anchor>
          </objectPr>
        </oleObject>
      </mc:Choice>
      <mc:Fallback>
        <oleObject progId="PBrush" shapeId="7169" r:id="rId4"/>
      </mc:Fallback>
    </mc:AlternateContent>
    <mc:AlternateContent xmlns:mc="http://schemas.openxmlformats.org/markup-compatibility/2006">
      <mc:Choice Requires="x14">
        <oleObject progId="PBrush" shapeId="7170" r:id="rId6">
          <objectPr defaultSize="0" autoPict="0" r:id="rId5">
            <anchor moveWithCells="1" sizeWithCells="1">
              <from>
                <xdr:col>0</xdr:col>
                <xdr:colOff>0</xdr:colOff>
                <xdr:row>327</xdr:row>
                <xdr:rowOff>0</xdr:rowOff>
              </from>
              <to>
                <xdr:col>0</xdr:col>
                <xdr:colOff>0</xdr:colOff>
                <xdr:row>327</xdr:row>
                <xdr:rowOff>0</xdr:rowOff>
              </to>
            </anchor>
          </objectPr>
        </oleObject>
      </mc:Choice>
      <mc:Fallback>
        <oleObject progId="PBrush" shapeId="7170" r:id="rId6"/>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Blad8">
    <pageSetUpPr fitToPage="1"/>
  </sheetPr>
  <dimension ref="A1:S331"/>
  <sheetViews>
    <sheetView showGridLines="0" zoomScaleNormal="100" workbookViewId="0">
      <pane ySplit="12" topLeftCell="A13" activePane="bottomLeft" state="frozen"/>
      <selection activeCell="I331" sqref="I331:I332"/>
      <selection pane="bottomLeft"/>
    </sheetView>
  </sheetViews>
  <sheetFormatPr defaultRowHeight="13.2" x14ac:dyDescent="0.25"/>
  <cols>
    <col min="1" max="1" width="8.109375" style="28" customWidth="1"/>
    <col min="2" max="2" width="14.33203125" style="1" bestFit="1" customWidth="1"/>
    <col min="3" max="3" width="10.6640625" style="25" bestFit="1" customWidth="1"/>
    <col min="4" max="4" width="2.6640625" style="5" customWidth="1"/>
    <col min="5" max="5" width="9.33203125" style="5" customWidth="1"/>
    <col min="6" max="6" width="11" style="5" customWidth="1"/>
    <col min="7" max="7" width="9.109375" style="5" bestFit="1"/>
    <col min="8" max="8" width="2.6640625" style="5" customWidth="1"/>
    <col min="9" max="9" width="11.5546875" style="5" bestFit="1" customWidth="1"/>
    <col min="10" max="10" width="2.6640625" style="5" customWidth="1"/>
    <col min="11" max="11" width="7.88671875" style="5" customWidth="1"/>
    <col min="12" max="12" width="10.88671875" style="5" customWidth="1"/>
    <col min="13" max="13" width="12" style="5" customWidth="1"/>
    <col min="14" max="14" width="14" style="5" bestFit="1" customWidth="1"/>
    <col min="15" max="15" width="9.109375" style="33"/>
  </cols>
  <sheetData>
    <row r="1" spans="1:15" x14ac:dyDescent="0.25">
      <c r="A1" s="58" t="s">
        <v>453</v>
      </c>
      <c r="C1" s="50"/>
      <c r="D1" s="50"/>
      <c r="E1" s="33"/>
      <c r="F1" s="33"/>
      <c r="G1" s="33"/>
      <c r="H1" s="33"/>
      <c r="I1" s="64"/>
      <c r="J1" s="64"/>
      <c r="K1" s="64"/>
      <c r="L1" s="33"/>
      <c r="M1" s="33"/>
      <c r="N1" s="79"/>
    </row>
    <row r="2" spans="1:15" x14ac:dyDescent="0.25">
      <c r="A2" s="156" t="s">
        <v>535</v>
      </c>
      <c r="C2" s="50"/>
      <c r="D2" s="50"/>
      <c r="E2" s="33"/>
      <c r="F2" s="33"/>
      <c r="G2" s="33"/>
      <c r="H2" s="33"/>
      <c r="I2" s="8"/>
      <c r="J2" s="8"/>
      <c r="K2" s="64"/>
      <c r="L2" s="33"/>
      <c r="M2" s="33"/>
      <c r="N2" s="79"/>
    </row>
    <row r="3" spans="1:15" x14ac:dyDescent="0.25">
      <c r="A3" s="57"/>
      <c r="B3" s="84"/>
      <c r="C3" s="46"/>
      <c r="D3" s="46"/>
      <c r="E3" s="49"/>
      <c r="F3" s="49"/>
      <c r="G3" s="49" t="s">
        <v>11</v>
      </c>
      <c r="H3" s="49"/>
      <c r="I3" s="49" t="s">
        <v>12</v>
      </c>
      <c r="J3" s="49"/>
      <c r="K3" s="49"/>
      <c r="L3" s="49" t="s">
        <v>13</v>
      </c>
      <c r="M3" s="49" t="s">
        <v>11</v>
      </c>
      <c r="N3" s="49"/>
    </row>
    <row r="4" spans="1:15" x14ac:dyDescent="0.25">
      <c r="A4" s="43" t="s">
        <v>0</v>
      </c>
      <c r="B4" s="7" t="s">
        <v>1</v>
      </c>
      <c r="C4" s="25" t="s">
        <v>514</v>
      </c>
      <c r="D4" s="25"/>
      <c r="E4" s="8"/>
      <c r="F4" s="8"/>
      <c r="G4" s="8"/>
      <c r="H4" s="8"/>
      <c r="I4" s="8"/>
      <c r="J4" s="8"/>
      <c r="K4" s="8"/>
      <c r="L4" s="8"/>
      <c r="M4" s="8" t="s">
        <v>530</v>
      </c>
      <c r="N4" s="8" t="s">
        <v>532</v>
      </c>
    </row>
    <row r="5" spans="1:15" x14ac:dyDescent="0.25">
      <c r="A5" s="43" t="s">
        <v>6</v>
      </c>
      <c r="C5" s="5" t="s">
        <v>515</v>
      </c>
      <c r="D5" s="25"/>
      <c r="E5" s="78" t="s">
        <v>512</v>
      </c>
      <c r="F5" s="49"/>
      <c r="G5" s="49"/>
      <c r="H5" s="49"/>
      <c r="I5" s="49"/>
      <c r="J5" s="8"/>
      <c r="K5" s="8"/>
      <c r="L5" s="8"/>
      <c r="M5" s="8" t="s">
        <v>531</v>
      </c>
      <c r="N5" s="8" t="s">
        <v>531</v>
      </c>
    </row>
    <row r="6" spans="1:15" x14ac:dyDescent="0.25">
      <c r="A6" s="43"/>
      <c r="B6" s="158" t="s">
        <v>497</v>
      </c>
      <c r="D6" s="25"/>
      <c r="E6" s="8" t="s">
        <v>516</v>
      </c>
      <c r="F6" s="8" t="s">
        <v>516</v>
      </c>
      <c r="G6" s="8" t="s">
        <v>516</v>
      </c>
      <c r="H6" s="8"/>
      <c r="I6" s="8"/>
      <c r="J6" s="8"/>
      <c r="K6" s="8" t="s">
        <v>527</v>
      </c>
      <c r="L6" s="8" t="s">
        <v>514</v>
      </c>
      <c r="M6" s="8">
        <v>1000</v>
      </c>
      <c r="N6" s="8">
        <v>1000</v>
      </c>
    </row>
    <row r="7" spans="1:15" ht="13.8" x14ac:dyDescent="0.25">
      <c r="A7" s="43"/>
      <c r="B7" s="7"/>
      <c r="D7" s="25"/>
      <c r="E7" s="8" t="s">
        <v>517</v>
      </c>
      <c r="F7" s="8" t="s">
        <v>520</v>
      </c>
      <c r="G7" s="8" t="s">
        <v>522</v>
      </c>
      <c r="H7" s="8"/>
      <c r="I7" s="8"/>
      <c r="J7" s="8"/>
      <c r="L7" s="8" t="s">
        <v>528</v>
      </c>
      <c r="M7" s="8" t="s">
        <v>541</v>
      </c>
      <c r="N7" s="8" t="s">
        <v>541</v>
      </c>
    </row>
    <row r="8" spans="1:15" x14ac:dyDescent="0.25">
      <c r="A8" s="43"/>
      <c r="B8" s="7"/>
      <c r="D8" s="25"/>
      <c r="E8" s="8"/>
      <c r="F8" s="8"/>
      <c r="G8" s="49" t="s">
        <v>523</v>
      </c>
      <c r="H8" s="49"/>
      <c r="I8" s="49"/>
      <c r="J8" s="8"/>
      <c r="K8" s="8"/>
      <c r="L8" s="8" t="s">
        <v>529</v>
      </c>
      <c r="M8" s="8"/>
      <c r="N8" s="8"/>
    </row>
    <row r="9" spans="1:15" x14ac:dyDescent="0.25">
      <c r="A9" s="43"/>
      <c r="B9" s="7"/>
      <c r="D9" s="25"/>
      <c r="E9" s="164" t="s">
        <v>518</v>
      </c>
      <c r="F9" s="164" t="s">
        <v>518</v>
      </c>
      <c r="G9" s="8"/>
      <c r="H9" s="8"/>
      <c r="I9" s="8" t="s">
        <v>526</v>
      </c>
      <c r="J9" s="8"/>
      <c r="K9" s="8"/>
      <c r="L9" s="8"/>
      <c r="M9" s="164" t="s">
        <v>536</v>
      </c>
      <c r="N9" s="164" t="s">
        <v>539</v>
      </c>
    </row>
    <row r="10" spans="1:15" x14ac:dyDescent="0.25">
      <c r="A10" s="43"/>
      <c r="B10" s="7"/>
      <c r="D10" s="25"/>
      <c r="E10" s="164" t="s">
        <v>519</v>
      </c>
      <c r="F10" s="164" t="s">
        <v>521</v>
      </c>
      <c r="G10" s="8"/>
      <c r="H10" s="8"/>
      <c r="I10" s="8" t="s">
        <v>525</v>
      </c>
      <c r="J10" s="8"/>
      <c r="K10" s="8"/>
      <c r="L10" s="8"/>
      <c r="M10" s="164" t="s">
        <v>537</v>
      </c>
      <c r="N10" s="164" t="s">
        <v>540</v>
      </c>
    </row>
    <row r="11" spans="1:15" x14ac:dyDescent="0.25">
      <c r="A11" s="43"/>
      <c r="B11" s="7"/>
      <c r="D11" s="25"/>
      <c r="E11" s="8"/>
      <c r="F11" s="8"/>
      <c r="G11" s="164" t="s">
        <v>518</v>
      </c>
      <c r="H11" s="8"/>
      <c r="I11" s="159" t="s">
        <v>508</v>
      </c>
      <c r="J11" s="8"/>
      <c r="K11" s="8"/>
      <c r="L11" s="164" t="s">
        <v>513</v>
      </c>
      <c r="M11" s="164" t="s">
        <v>538</v>
      </c>
      <c r="N11" s="164" t="s">
        <v>537</v>
      </c>
    </row>
    <row r="12" spans="1:15" x14ac:dyDescent="0.25">
      <c r="A12" s="57"/>
      <c r="B12" s="84"/>
      <c r="C12" s="46"/>
      <c r="D12" s="46"/>
      <c r="E12" s="49"/>
      <c r="F12" s="49"/>
      <c r="G12" s="165" t="s">
        <v>534</v>
      </c>
      <c r="H12" s="49"/>
      <c r="I12" s="165" t="s">
        <v>533</v>
      </c>
      <c r="J12" s="49"/>
      <c r="K12" s="49"/>
      <c r="L12" s="49"/>
      <c r="M12" s="49"/>
      <c r="N12" s="164" t="s">
        <v>538</v>
      </c>
    </row>
    <row r="13" spans="1:15" x14ac:dyDescent="0.25">
      <c r="A13" s="27"/>
      <c r="B13" s="27"/>
      <c r="C13" s="8"/>
      <c r="D13" s="8"/>
      <c r="E13" s="8"/>
      <c r="F13" s="8"/>
      <c r="G13" s="8"/>
      <c r="H13" s="8"/>
      <c r="I13" s="8"/>
      <c r="J13" s="8"/>
      <c r="K13" s="8"/>
      <c r="L13" s="8"/>
      <c r="M13" s="8"/>
      <c r="N13" s="8"/>
      <c r="O13" s="8"/>
    </row>
    <row r="14" spans="1:15" ht="12.75" customHeight="1" x14ac:dyDescent="0.25">
      <c r="A14" s="43">
        <v>114</v>
      </c>
      <c r="B14" s="27" t="s">
        <v>22</v>
      </c>
      <c r="C14" s="8">
        <v>18954</v>
      </c>
      <c r="D14" s="8"/>
      <c r="E14" s="8">
        <v>5908</v>
      </c>
      <c r="F14" s="8">
        <v>10545</v>
      </c>
      <c r="G14" s="8">
        <v>2501</v>
      </c>
      <c r="H14" s="8"/>
      <c r="I14" s="8">
        <v>1345</v>
      </c>
      <c r="J14" s="8"/>
      <c r="K14" s="8">
        <v>244</v>
      </c>
      <c r="L14" s="8">
        <v>1813</v>
      </c>
      <c r="M14" s="8">
        <v>387</v>
      </c>
      <c r="N14" s="8">
        <v>336</v>
      </c>
    </row>
    <row r="15" spans="1:15" ht="12.75" customHeight="1" x14ac:dyDescent="0.25">
      <c r="A15" s="43">
        <v>115</v>
      </c>
      <c r="B15" s="27" t="s">
        <v>23</v>
      </c>
      <c r="C15" s="8">
        <v>16387</v>
      </c>
      <c r="D15" s="8"/>
      <c r="E15" s="8">
        <v>5269</v>
      </c>
      <c r="F15" s="8">
        <v>8757</v>
      </c>
      <c r="G15" s="8">
        <v>2361</v>
      </c>
      <c r="H15" s="8"/>
      <c r="I15" s="8">
        <v>1409</v>
      </c>
      <c r="J15" s="8"/>
      <c r="K15" s="8">
        <v>35</v>
      </c>
      <c r="L15" s="8">
        <v>1784</v>
      </c>
      <c r="M15" s="8">
        <v>471</v>
      </c>
      <c r="N15" s="8">
        <v>404</v>
      </c>
    </row>
    <row r="16" spans="1:15" ht="12.75" customHeight="1" x14ac:dyDescent="0.25">
      <c r="A16" s="43">
        <v>117</v>
      </c>
      <c r="B16" s="27" t="s">
        <v>24</v>
      </c>
      <c r="C16" s="8">
        <v>22549</v>
      </c>
      <c r="D16" s="8"/>
      <c r="E16" s="8">
        <v>7085</v>
      </c>
      <c r="F16" s="8">
        <v>12135</v>
      </c>
      <c r="G16" s="8">
        <v>3329</v>
      </c>
      <c r="H16" s="8"/>
      <c r="I16" s="8">
        <v>1784</v>
      </c>
      <c r="J16" s="8"/>
      <c r="K16" s="8">
        <v>85</v>
      </c>
      <c r="L16" s="8">
        <v>2820</v>
      </c>
      <c r="M16" s="8">
        <v>460</v>
      </c>
      <c r="N16" s="8">
        <v>392</v>
      </c>
    </row>
    <row r="17" spans="1:14" ht="12.75" customHeight="1" x14ac:dyDescent="0.25">
      <c r="A17" s="43">
        <v>120</v>
      </c>
      <c r="B17" s="27" t="s">
        <v>25</v>
      </c>
      <c r="C17" s="8">
        <v>19669</v>
      </c>
      <c r="D17" s="8"/>
      <c r="E17" s="8">
        <v>6071</v>
      </c>
      <c r="F17" s="8">
        <v>10612</v>
      </c>
      <c r="G17" s="8">
        <v>2986</v>
      </c>
      <c r="H17" s="8"/>
      <c r="I17" s="8">
        <v>1746</v>
      </c>
      <c r="J17" s="8"/>
      <c r="K17" s="8">
        <v>26</v>
      </c>
      <c r="L17" s="8">
        <v>2506</v>
      </c>
      <c r="M17" s="8">
        <v>424</v>
      </c>
      <c r="N17" s="8">
        <v>360</v>
      </c>
    </row>
    <row r="18" spans="1:14" ht="12.75" customHeight="1" x14ac:dyDescent="0.25">
      <c r="A18" s="43">
        <v>123</v>
      </c>
      <c r="B18" s="27" t="s">
        <v>26</v>
      </c>
      <c r="C18" s="8">
        <v>30687</v>
      </c>
      <c r="D18" s="8"/>
      <c r="E18" s="8">
        <v>8599</v>
      </c>
      <c r="F18" s="8">
        <v>17465</v>
      </c>
      <c r="G18" s="8">
        <v>4623</v>
      </c>
      <c r="H18" s="8"/>
      <c r="I18" s="8">
        <v>2004</v>
      </c>
      <c r="J18" s="8"/>
      <c r="K18" s="8">
        <v>465</v>
      </c>
      <c r="L18" s="8">
        <v>3287</v>
      </c>
      <c r="M18" s="8">
        <v>361</v>
      </c>
      <c r="N18" s="8">
        <v>307</v>
      </c>
    </row>
    <row r="19" spans="1:14" ht="12.75" customHeight="1" x14ac:dyDescent="0.25">
      <c r="A19" s="43">
        <v>125</v>
      </c>
      <c r="B19" s="27" t="s">
        <v>27</v>
      </c>
      <c r="C19" s="8">
        <v>13004</v>
      </c>
      <c r="D19" s="8"/>
      <c r="E19" s="8">
        <v>4002</v>
      </c>
      <c r="F19" s="8">
        <v>6942</v>
      </c>
      <c r="G19" s="8">
        <v>2060</v>
      </c>
      <c r="H19" s="8"/>
      <c r="I19" s="8">
        <v>1253</v>
      </c>
      <c r="J19" s="8"/>
      <c r="K19" s="8">
        <v>36</v>
      </c>
      <c r="L19" s="8">
        <v>1431</v>
      </c>
      <c r="M19" s="8">
        <v>446</v>
      </c>
      <c r="N19" s="8">
        <v>376</v>
      </c>
    </row>
    <row r="20" spans="1:14" ht="12.75" customHeight="1" x14ac:dyDescent="0.25">
      <c r="A20" s="43">
        <v>126</v>
      </c>
      <c r="B20" s="27" t="s">
        <v>28</v>
      </c>
      <c r="C20" s="8">
        <v>39346</v>
      </c>
      <c r="D20" s="8"/>
      <c r="E20" s="8">
        <v>11093</v>
      </c>
      <c r="F20" s="8">
        <v>22128</v>
      </c>
      <c r="G20" s="8">
        <v>6125</v>
      </c>
      <c r="H20" s="8"/>
      <c r="I20" s="8">
        <v>2905</v>
      </c>
      <c r="J20" s="8"/>
      <c r="K20" s="8">
        <v>559</v>
      </c>
      <c r="L20" s="8">
        <v>4361</v>
      </c>
      <c r="M20" s="8">
        <v>344</v>
      </c>
      <c r="N20" s="8">
        <v>291</v>
      </c>
    </row>
    <row r="21" spans="1:14" ht="12.75" customHeight="1" x14ac:dyDescent="0.25">
      <c r="A21" s="43">
        <v>127</v>
      </c>
      <c r="B21" s="27" t="s">
        <v>29</v>
      </c>
      <c r="C21" s="8">
        <v>30937</v>
      </c>
      <c r="D21" s="8"/>
      <c r="E21" s="8">
        <v>8605</v>
      </c>
      <c r="F21" s="8">
        <v>17966</v>
      </c>
      <c r="G21" s="8">
        <v>4366</v>
      </c>
      <c r="H21" s="8"/>
      <c r="I21" s="8">
        <v>2393</v>
      </c>
      <c r="J21" s="8"/>
      <c r="K21" s="8">
        <v>754</v>
      </c>
      <c r="L21" s="8">
        <v>2643</v>
      </c>
      <c r="M21" s="8">
        <v>325</v>
      </c>
      <c r="N21" s="8">
        <v>279</v>
      </c>
    </row>
    <row r="22" spans="1:14" ht="12.75" customHeight="1" x14ac:dyDescent="0.25">
      <c r="A22" s="43">
        <v>128</v>
      </c>
      <c r="B22" s="27" t="s">
        <v>30</v>
      </c>
      <c r="C22" s="8">
        <v>6765</v>
      </c>
      <c r="D22" s="8"/>
      <c r="E22" s="8">
        <v>2108</v>
      </c>
      <c r="F22" s="8">
        <v>3908</v>
      </c>
      <c r="G22" s="8">
        <v>749</v>
      </c>
      <c r="H22" s="8"/>
      <c r="I22" s="8">
        <v>455</v>
      </c>
      <c r="J22" s="8"/>
      <c r="K22" s="8">
        <v>41</v>
      </c>
      <c r="L22" s="8">
        <v>712</v>
      </c>
      <c r="M22" s="8">
        <v>391</v>
      </c>
      <c r="N22" s="8">
        <v>348</v>
      </c>
    </row>
    <row r="23" spans="1:14" ht="12.75" customHeight="1" x14ac:dyDescent="0.25">
      <c r="A23" s="43">
        <v>136</v>
      </c>
      <c r="B23" s="27" t="s">
        <v>31</v>
      </c>
      <c r="C23" s="8">
        <v>34927</v>
      </c>
      <c r="D23" s="8"/>
      <c r="E23" s="8">
        <v>10030</v>
      </c>
      <c r="F23" s="8">
        <v>19850</v>
      </c>
      <c r="G23" s="8">
        <v>5047</v>
      </c>
      <c r="H23" s="8"/>
      <c r="I23" s="8">
        <v>2477</v>
      </c>
      <c r="J23" s="8"/>
      <c r="K23" s="8">
        <v>295</v>
      </c>
      <c r="L23" s="8">
        <v>3755</v>
      </c>
      <c r="M23" s="8">
        <v>358</v>
      </c>
      <c r="N23" s="8">
        <v>307</v>
      </c>
    </row>
    <row r="24" spans="1:14" ht="12.75" customHeight="1" x14ac:dyDescent="0.25">
      <c r="A24" s="43">
        <v>138</v>
      </c>
      <c r="B24" s="27" t="s">
        <v>32</v>
      </c>
      <c r="C24" s="8">
        <v>18063</v>
      </c>
      <c r="D24" s="8"/>
      <c r="E24" s="8">
        <v>5615</v>
      </c>
      <c r="F24" s="8">
        <v>10117</v>
      </c>
      <c r="G24" s="8">
        <v>2331</v>
      </c>
      <c r="H24" s="8"/>
      <c r="I24" s="8">
        <v>1128</v>
      </c>
      <c r="J24" s="8"/>
      <c r="K24" s="8">
        <v>27</v>
      </c>
      <c r="L24" s="8">
        <v>2184</v>
      </c>
      <c r="M24" s="8">
        <v>367</v>
      </c>
      <c r="N24" s="8">
        <v>320</v>
      </c>
    </row>
    <row r="25" spans="1:14" ht="12.75" customHeight="1" x14ac:dyDescent="0.25">
      <c r="A25" s="43">
        <v>139</v>
      </c>
      <c r="B25" s="27" t="s">
        <v>33</v>
      </c>
      <c r="C25" s="8">
        <v>12659</v>
      </c>
      <c r="D25" s="8"/>
      <c r="E25" s="8">
        <v>3700</v>
      </c>
      <c r="F25" s="8">
        <v>7312</v>
      </c>
      <c r="G25" s="8">
        <v>1647</v>
      </c>
      <c r="H25" s="8"/>
      <c r="I25" s="8">
        <v>968</v>
      </c>
      <c r="J25" s="8"/>
      <c r="K25" s="8">
        <v>108</v>
      </c>
      <c r="L25" s="8">
        <v>1036</v>
      </c>
      <c r="M25" s="8">
        <v>399</v>
      </c>
      <c r="N25" s="8">
        <v>347</v>
      </c>
    </row>
    <row r="26" spans="1:14" ht="12.75" customHeight="1" x14ac:dyDescent="0.25">
      <c r="A26" s="43">
        <v>140</v>
      </c>
      <c r="B26" s="27" t="s">
        <v>34</v>
      </c>
      <c r="C26" s="8">
        <v>5842</v>
      </c>
      <c r="D26" s="8"/>
      <c r="E26" s="8">
        <v>1935</v>
      </c>
      <c r="F26" s="8">
        <v>3264</v>
      </c>
      <c r="G26" s="8">
        <v>643</v>
      </c>
      <c r="H26" s="8"/>
      <c r="I26" s="8">
        <v>384</v>
      </c>
      <c r="J26" s="8"/>
      <c r="K26" s="8">
        <v>6</v>
      </c>
      <c r="L26" s="8">
        <v>632</v>
      </c>
      <c r="M26" s="8">
        <v>501</v>
      </c>
      <c r="N26" s="8">
        <v>446</v>
      </c>
    </row>
    <row r="27" spans="1:14" ht="12.75" customHeight="1" x14ac:dyDescent="0.25">
      <c r="A27" s="43">
        <v>160</v>
      </c>
      <c r="B27" s="27" t="s">
        <v>35</v>
      </c>
      <c r="C27" s="8">
        <v>31413</v>
      </c>
      <c r="D27" s="8"/>
      <c r="E27" s="8">
        <v>9680</v>
      </c>
      <c r="F27" s="8">
        <v>16948</v>
      </c>
      <c r="G27" s="8">
        <v>4785</v>
      </c>
      <c r="H27" s="8"/>
      <c r="I27" s="8">
        <v>1992</v>
      </c>
      <c r="J27" s="8"/>
      <c r="K27" s="8">
        <v>117</v>
      </c>
      <c r="L27" s="8">
        <v>4606</v>
      </c>
      <c r="M27" s="8">
        <v>419</v>
      </c>
      <c r="N27" s="8">
        <v>355</v>
      </c>
    </row>
    <row r="28" spans="1:14" ht="12.75" customHeight="1" x14ac:dyDescent="0.25">
      <c r="A28" s="43">
        <v>162</v>
      </c>
      <c r="B28" s="27" t="s">
        <v>36</v>
      </c>
      <c r="C28" s="8">
        <v>17505</v>
      </c>
      <c r="D28" s="8"/>
      <c r="E28" s="8">
        <v>4034</v>
      </c>
      <c r="F28" s="8">
        <v>7139</v>
      </c>
      <c r="G28" s="8">
        <v>6332</v>
      </c>
      <c r="H28" s="8"/>
      <c r="I28" s="8">
        <v>1154</v>
      </c>
      <c r="J28" s="8"/>
      <c r="K28" s="8">
        <v>27</v>
      </c>
      <c r="L28" s="8">
        <v>2759</v>
      </c>
      <c r="M28" s="8">
        <v>535</v>
      </c>
      <c r="N28" s="8">
        <v>341</v>
      </c>
    </row>
    <row r="29" spans="1:14" ht="12.75" customHeight="1" x14ac:dyDescent="0.25">
      <c r="A29" s="43">
        <v>163</v>
      </c>
      <c r="B29" s="27" t="s">
        <v>37</v>
      </c>
      <c r="C29" s="8">
        <v>35917</v>
      </c>
      <c r="D29" s="8"/>
      <c r="E29" s="8">
        <v>8318</v>
      </c>
      <c r="F29" s="8">
        <v>15468</v>
      </c>
      <c r="G29" s="8">
        <v>12131</v>
      </c>
      <c r="H29" s="8"/>
      <c r="I29" s="8">
        <v>1911</v>
      </c>
      <c r="J29" s="8"/>
      <c r="K29" s="8">
        <v>261</v>
      </c>
      <c r="L29" s="8">
        <v>10457</v>
      </c>
      <c r="M29" s="8">
        <v>472</v>
      </c>
      <c r="N29" s="8">
        <v>312</v>
      </c>
    </row>
    <row r="30" spans="1:14" ht="12.75" customHeight="1" x14ac:dyDescent="0.25">
      <c r="A30" s="43">
        <v>180</v>
      </c>
      <c r="B30" s="27" t="s">
        <v>38</v>
      </c>
      <c r="C30" s="8">
        <v>358540</v>
      </c>
      <c r="D30" s="8"/>
      <c r="E30" s="8">
        <v>65176</v>
      </c>
      <c r="F30" s="8">
        <v>130599</v>
      </c>
      <c r="G30" s="8">
        <v>162765</v>
      </c>
      <c r="H30" s="8"/>
      <c r="I30" s="8">
        <v>22224</v>
      </c>
      <c r="J30" s="8"/>
      <c r="K30" s="8">
        <v>3336</v>
      </c>
      <c r="L30" s="8">
        <v>115839</v>
      </c>
      <c r="M30" s="8">
        <v>364</v>
      </c>
      <c r="N30" s="8">
        <v>199</v>
      </c>
    </row>
    <row r="31" spans="1:14" ht="12.75" customHeight="1" x14ac:dyDescent="0.25">
      <c r="A31" s="43">
        <v>181</v>
      </c>
      <c r="B31" s="27" t="s">
        <v>39</v>
      </c>
      <c r="C31" s="8">
        <v>51799</v>
      </c>
      <c r="D31" s="8"/>
      <c r="E31" s="8">
        <v>10605</v>
      </c>
      <c r="F31" s="8">
        <v>22562</v>
      </c>
      <c r="G31" s="8">
        <v>18632</v>
      </c>
      <c r="H31" s="8"/>
      <c r="I31" s="8">
        <v>2762</v>
      </c>
      <c r="J31" s="8"/>
      <c r="K31" s="8">
        <v>316</v>
      </c>
      <c r="L31" s="8">
        <v>15776</v>
      </c>
      <c r="M31" s="8">
        <v>506</v>
      </c>
      <c r="N31" s="8">
        <v>324</v>
      </c>
    </row>
    <row r="32" spans="1:14" ht="12.75" customHeight="1" x14ac:dyDescent="0.25">
      <c r="A32" s="43">
        <v>182</v>
      </c>
      <c r="B32" s="27" t="s">
        <v>40</v>
      </c>
      <c r="C32" s="8">
        <v>52453</v>
      </c>
      <c r="D32" s="8"/>
      <c r="E32" s="8">
        <v>11033</v>
      </c>
      <c r="F32" s="8">
        <v>20746</v>
      </c>
      <c r="G32" s="8">
        <v>20674</v>
      </c>
      <c r="H32" s="8"/>
      <c r="I32" s="8">
        <v>2787</v>
      </c>
      <c r="J32" s="8"/>
      <c r="K32" s="8">
        <v>162</v>
      </c>
      <c r="L32" s="8">
        <v>17709</v>
      </c>
      <c r="M32" s="8">
        <v>480</v>
      </c>
      <c r="N32" s="8">
        <v>291</v>
      </c>
    </row>
    <row r="33" spans="1:19" ht="12.75" customHeight="1" x14ac:dyDescent="0.25">
      <c r="A33" s="43">
        <v>183</v>
      </c>
      <c r="B33" s="27" t="s">
        <v>41</v>
      </c>
      <c r="C33" s="8">
        <v>15911</v>
      </c>
      <c r="D33" s="8"/>
      <c r="E33" s="8">
        <v>3995</v>
      </c>
      <c r="F33" s="8">
        <v>8033</v>
      </c>
      <c r="G33" s="8">
        <v>3883</v>
      </c>
      <c r="H33" s="8"/>
      <c r="I33" s="8">
        <v>1045</v>
      </c>
      <c r="J33" s="8"/>
      <c r="K33" s="8">
        <v>179</v>
      </c>
      <c r="L33" s="8">
        <v>3162</v>
      </c>
      <c r="M33" s="8">
        <v>294</v>
      </c>
      <c r="N33" s="8">
        <v>222</v>
      </c>
    </row>
    <row r="34" spans="1:19" ht="12.75" customHeight="1" x14ac:dyDescent="0.25">
      <c r="A34" s="43">
        <v>184</v>
      </c>
      <c r="B34" s="27" t="s">
        <v>42</v>
      </c>
      <c r="C34" s="8">
        <v>41189</v>
      </c>
      <c r="D34" s="8"/>
      <c r="E34" s="8">
        <v>6380</v>
      </c>
      <c r="F34" s="8">
        <v>12350</v>
      </c>
      <c r="G34" s="8">
        <v>22459</v>
      </c>
      <c r="H34" s="8"/>
      <c r="I34" s="8">
        <v>1567</v>
      </c>
      <c r="J34" s="8"/>
      <c r="K34" s="8">
        <v>161</v>
      </c>
      <c r="L34" s="8">
        <v>11101</v>
      </c>
      <c r="M34" s="8">
        <v>482</v>
      </c>
      <c r="N34" s="8">
        <v>219</v>
      </c>
    </row>
    <row r="35" spans="1:19" ht="12.75" customHeight="1" x14ac:dyDescent="0.25">
      <c r="A35" s="43">
        <v>186</v>
      </c>
      <c r="B35" s="27" t="s">
        <v>43</v>
      </c>
      <c r="C35" s="8">
        <v>18308</v>
      </c>
      <c r="D35" s="8"/>
      <c r="E35" s="8">
        <v>5530</v>
      </c>
      <c r="F35" s="8">
        <v>9717</v>
      </c>
      <c r="G35" s="8">
        <v>3061</v>
      </c>
      <c r="H35" s="8"/>
      <c r="I35" s="8">
        <v>1642</v>
      </c>
      <c r="J35" s="8"/>
      <c r="K35" s="8">
        <v>164</v>
      </c>
      <c r="L35" s="8">
        <v>2268</v>
      </c>
      <c r="M35" s="8">
        <v>377</v>
      </c>
      <c r="N35" s="8">
        <v>314</v>
      </c>
    </row>
    <row r="36" spans="1:19" ht="12.75" customHeight="1" x14ac:dyDescent="0.25">
      <c r="A36" s="43">
        <v>187</v>
      </c>
      <c r="B36" s="27" t="s">
        <v>44</v>
      </c>
      <c r="C36" s="8">
        <v>5245</v>
      </c>
      <c r="D36" s="8"/>
      <c r="E36" s="8">
        <v>1595</v>
      </c>
      <c r="F36" s="8">
        <v>2792</v>
      </c>
      <c r="G36" s="8">
        <v>858</v>
      </c>
      <c r="H36" s="8"/>
      <c r="I36" s="8">
        <v>496</v>
      </c>
      <c r="J36" s="8"/>
      <c r="K36" s="8">
        <v>15</v>
      </c>
      <c r="L36" s="8">
        <v>625</v>
      </c>
      <c r="M36" s="8">
        <v>440</v>
      </c>
      <c r="N36" s="8">
        <v>368</v>
      </c>
    </row>
    <row r="37" spans="1:19" ht="12.75" customHeight="1" x14ac:dyDescent="0.25">
      <c r="A37" s="43">
        <v>188</v>
      </c>
      <c r="B37" s="27" t="s">
        <v>45</v>
      </c>
      <c r="C37" s="8">
        <v>34493</v>
      </c>
      <c r="D37" s="8"/>
      <c r="E37" s="8">
        <v>10916</v>
      </c>
      <c r="F37" s="8">
        <v>17674</v>
      </c>
      <c r="G37" s="8">
        <v>5903</v>
      </c>
      <c r="H37" s="8"/>
      <c r="I37" s="8">
        <v>4167</v>
      </c>
      <c r="J37" s="8"/>
      <c r="K37" s="8">
        <v>49</v>
      </c>
      <c r="L37" s="8">
        <v>2330</v>
      </c>
      <c r="M37" s="8">
        <v>527</v>
      </c>
      <c r="N37" s="8">
        <v>437</v>
      </c>
    </row>
    <row r="38" spans="1:19" ht="12.75" customHeight="1" x14ac:dyDescent="0.25">
      <c r="A38" s="43">
        <v>191</v>
      </c>
      <c r="B38" s="27" t="s">
        <v>46</v>
      </c>
      <c r="C38" s="8">
        <v>20371</v>
      </c>
      <c r="D38" s="8"/>
      <c r="E38" s="8">
        <v>5782</v>
      </c>
      <c r="F38" s="8">
        <v>10797</v>
      </c>
      <c r="G38" s="8">
        <v>3792</v>
      </c>
      <c r="H38" s="8"/>
      <c r="I38" s="8">
        <v>1753</v>
      </c>
      <c r="J38" s="8"/>
      <c r="K38" s="8">
        <v>344</v>
      </c>
      <c r="L38" s="8">
        <v>2467</v>
      </c>
      <c r="M38" s="8">
        <v>396</v>
      </c>
      <c r="N38" s="8">
        <v>322</v>
      </c>
    </row>
    <row r="39" spans="1:19" ht="12.75" customHeight="1" x14ac:dyDescent="0.25">
      <c r="A39" s="43">
        <v>192</v>
      </c>
      <c r="B39" s="27" t="s">
        <v>47</v>
      </c>
      <c r="C39" s="8">
        <v>12789</v>
      </c>
      <c r="D39" s="8"/>
      <c r="E39" s="8">
        <v>3821</v>
      </c>
      <c r="F39" s="8">
        <v>7234</v>
      </c>
      <c r="G39" s="8">
        <v>1734</v>
      </c>
      <c r="H39" s="8"/>
      <c r="I39" s="8">
        <v>1067</v>
      </c>
      <c r="J39" s="8"/>
      <c r="K39" s="8">
        <v>24</v>
      </c>
      <c r="L39" s="8">
        <v>1065</v>
      </c>
      <c r="M39" s="8">
        <v>427</v>
      </c>
      <c r="N39" s="8">
        <v>369</v>
      </c>
    </row>
    <row r="40" spans="1:19" s="48" customFormat="1" ht="23.25" customHeight="1" x14ac:dyDescent="0.25">
      <c r="A40" s="97" t="s">
        <v>322</v>
      </c>
      <c r="B40" s="139"/>
      <c r="C40" s="98">
        <v>965722</v>
      </c>
      <c r="D40" s="98"/>
      <c r="E40" s="98">
        <v>226885</v>
      </c>
      <c r="F40" s="98">
        <v>433060</v>
      </c>
      <c r="G40" s="104">
        <v>305777</v>
      </c>
      <c r="H40" s="104"/>
      <c r="I40" s="104">
        <v>64818</v>
      </c>
      <c r="J40" s="104"/>
      <c r="K40" s="104">
        <v>7836</v>
      </c>
      <c r="L40" s="104">
        <v>219128</v>
      </c>
      <c r="M40" s="104">
        <v>396</v>
      </c>
      <c r="N40" s="104">
        <v>271</v>
      </c>
      <c r="O40" s="104"/>
      <c r="P40" s="100"/>
      <c r="Q40" s="104"/>
      <c r="R40" s="104"/>
      <c r="S40" s="104"/>
    </row>
    <row r="41" spans="1:19" s="48" customFormat="1" ht="12.75" customHeight="1" x14ac:dyDescent="0.25">
      <c r="A41" s="102">
        <v>305</v>
      </c>
      <c r="B41" s="107" t="s">
        <v>56</v>
      </c>
      <c r="C41" s="103">
        <v>11917</v>
      </c>
      <c r="D41" s="103"/>
      <c r="E41" s="103">
        <v>3721</v>
      </c>
      <c r="F41" s="103">
        <v>6183</v>
      </c>
      <c r="G41" s="121">
        <v>2013</v>
      </c>
      <c r="H41" s="121"/>
      <c r="I41" s="121">
        <v>747</v>
      </c>
      <c r="J41" s="121"/>
      <c r="K41" s="121">
        <v>29</v>
      </c>
      <c r="L41" s="121">
        <v>883</v>
      </c>
      <c r="M41" s="121">
        <v>526</v>
      </c>
      <c r="N41" s="121">
        <v>438</v>
      </c>
      <c r="O41" s="177"/>
    </row>
    <row r="42" spans="1:19" ht="12.75" customHeight="1" x14ac:dyDescent="0.25">
      <c r="A42" s="43">
        <v>319</v>
      </c>
      <c r="B42" s="27" t="s">
        <v>57</v>
      </c>
      <c r="C42" s="8">
        <v>5003</v>
      </c>
      <c r="D42" s="8"/>
      <c r="E42" s="8">
        <v>1498</v>
      </c>
      <c r="F42" s="8">
        <v>3111</v>
      </c>
      <c r="G42" s="8">
        <v>394</v>
      </c>
      <c r="H42" s="8"/>
      <c r="I42" s="8">
        <v>267</v>
      </c>
      <c r="J42" s="8"/>
      <c r="K42" s="8">
        <v>2</v>
      </c>
      <c r="L42" s="8">
        <v>186</v>
      </c>
      <c r="M42" s="8">
        <v>521</v>
      </c>
      <c r="N42" s="8">
        <v>480</v>
      </c>
    </row>
    <row r="43" spans="1:19" ht="12.75" customHeight="1" x14ac:dyDescent="0.25">
      <c r="A43" s="43">
        <v>330</v>
      </c>
      <c r="B43" s="27" t="s">
        <v>58</v>
      </c>
      <c r="C43" s="8">
        <v>9425</v>
      </c>
      <c r="D43" s="8"/>
      <c r="E43" s="8">
        <v>2925</v>
      </c>
      <c r="F43" s="8">
        <v>5064</v>
      </c>
      <c r="G43" s="8">
        <v>1436</v>
      </c>
      <c r="H43" s="8"/>
      <c r="I43" s="8">
        <v>909</v>
      </c>
      <c r="J43" s="8"/>
      <c r="K43" s="8">
        <v>13</v>
      </c>
      <c r="L43" s="8">
        <v>866</v>
      </c>
      <c r="M43" s="8">
        <v>469</v>
      </c>
      <c r="N43" s="8">
        <v>398</v>
      </c>
    </row>
    <row r="44" spans="1:19" ht="12.75" customHeight="1" x14ac:dyDescent="0.25">
      <c r="A44" s="43">
        <v>331</v>
      </c>
      <c r="B44" s="27" t="s">
        <v>59</v>
      </c>
      <c r="C44" s="8">
        <v>7912</v>
      </c>
      <c r="D44" s="8"/>
      <c r="E44" s="8">
        <v>2312</v>
      </c>
      <c r="F44" s="8">
        <v>4112</v>
      </c>
      <c r="G44" s="8">
        <v>1488</v>
      </c>
      <c r="H44" s="8"/>
      <c r="I44" s="8">
        <v>1265</v>
      </c>
      <c r="J44" s="8"/>
      <c r="K44" s="8">
        <v>16</v>
      </c>
      <c r="L44" s="8">
        <v>293</v>
      </c>
      <c r="M44" s="8">
        <v>550</v>
      </c>
      <c r="N44" s="8">
        <v>447</v>
      </c>
    </row>
    <row r="45" spans="1:19" ht="12.75" customHeight="1" x14ac:dyDescent="0.25">
      <c r="A45" s="43">
        <v>360</v>
      </c>
      <c r="B45" s="27" t="s">
        <v>60</v>
      </c>
      <c r="C45" s="8">
        <v>11189</v>
      </c>
      <c r="D45" s="8"/>
      <c r="E45" s="8">
        <v>3184</v>
      </c>
      <c r="F45" s="8">
        <v>6003</v>
      </c>
      <c r="G45" s="8">
        <v>2002</v>
      </c>
      <c r="H45" s="8"/>
      <c r="I45" s="8">
        <v>1595</v>
      </c>
      <c r="J45" s="8"/>
      <c r="K45" s="8">
        <v>47</v>
      </c>
      <c r="L45" s="8">
        <v>427</v>
      </c>
      <c r="M45" s="8">
        <v>523</v>
      </c>
      <c r="N45" s="8">
        <v>429</v>
      </c>
    </row>
    <row r="46" spans="1:19" ht="12.75" customHeight="1" x14ac:dyDescent="0.25">
      <c r="A46" s="43">
        <v>380</v>
      </c>
      <c r="B46" s="27" t="s">
        <v>61</v>
      </c>
      <c r="C46" s="8">
        <v>88744</v>
      </c>
      <c r="D46" s="8"/>
      <c r="E46" s="8">
        <v>26277</v>
      </c>
      <c r="F46" s="8">
        <v>47849</v>
      </c>
      <c r="G46" s="8">
        <v>14618</v>
      </c>
      <c r="H46" s="8"/>
      <c r="I46" s="8">
        <v>7277</v>
      </c>
      <c r="J46" s="8"/>
      <c r="K46" s="8">
        <v>427</v>
      </c>
      <c r="L46" s="8">
        <v>8012</v>
      </c>
      <c r="M46" s="8">
        <v>367</v>
      </c>
      <c r="N46" s="8">
        <v>306</v>
      </c>
    </row>
    <row r="47" spans="1:19" ht="12.75" customHeight="1" x14ac:dyDescent="0.25">
      <c r="A47" s="43">
        <v>381</v>
      </c>
      <c r="B47" s="27" t="s">
        <v>62</v>
      </c>
      <c r="C47" s="8">
        <v>24417</v>
      </c>
      <c r="D47" s="8"/>
      <c r="E47" s="8">
        <v>7372</v>
      </c>
      <c r="F47" s="8">
        <v>12983</v>
      </c>
      <c r="G47" s="8">
        <v>4062</v>
      </c>
      <c r="H47" s="8"/>
      <c r="I47" s="8">
        <v>2690</v>
      </c>
      <c r="J47" s="8"/>
      <c r="K47" s="8">
        <v>101</v>
      </c>
      <c r="L47" s="8">
        <v>1780</v>
      </c>
      <c r="M47" s="8">
        <v>511</v>
      </c>
      <c r="N47" s="8">
        <v>426</v>
      </c>
    </row>
    <row r="48" spans="1:19" ht="12.75" customHeight="1" x14ac:dyDescent="0.25">
      <c r="A48" s="43">
        <v>382</v>
      </c>
      <c r="B48" s="27" t="s">
        <v>63</v>
      </c>
      <c r="C48" s="8">
        <v>12453</v>
      </c>
      <c r="D48" s="8"/>
      <c r="E48" s="8">
        <v>3474</v>
      </c>
      <c r="F48" s="8">
        <v>6895</v>
      </c>
      <c r="G48" s="8">
        <v>2084</v>
      </c>
      <c r="H48" s="8"/>
      <c r="I48" s="8">
        <v>1601</v>
      </c>
      <c r="J48" s="8"/>
      <c r="K48" s="8">
        <v>24</v>
      </c>
      <c r="L48" s="8">
        <v>503</v>
      </c>
      <c r="M48" s="8">
        <v>558</v>
      </c>
      <c r="N48" s="8">
        <v>465</v>
      </c>
    </row>
    <row r="49" spans="1:19" s="48" customFormat="1" ht="23.25" customHeight="1" x14ac:dyDescent="0.25">
      <c r="A49" s="97" t="s">
        <v>323</v>
      </c>
      <c r="B49" s="139"/>
      <c r="C49" s="98">
        <v>171060</v>
      </c>
      <c r="D49" s="98"/>
      <c r="E49" s="98">
        <v>50763</v>
      </c>
      <c r="F49" s="98">
        <v>92200</v>
      </c>
      <c r="G49" s="104">
        <v>28097</v>
      </c>
      <c r="H49" s="104"/>
      <c r="I49" s="104">
        <v>16351</v>
      </c>
      <c r="J49" s="104"/>
      <c r="K49" s="104">
        <v>659</v>
      </c>
      <c r="L49" s="104">
        <v>12950</v>
      </c>
      <c r="M49" s="104">
        <v>428</v>
      </c>
      <c r="N49" s="104">
        <v>357</v>
      </c>
      <c r="O49" s="104"/>
      <c r="P49" s="100"/>
      <c r="Q49" s="104"/>
      <c r="R49" s="104"/>
      <c r="S49" s="104"/>
    </row>
    <row r="50" spans="1:19" ht="12.75" customHeight="1" x14ac:dyDescent="0.25">
      <c r="A50" s="43">
        <v>428</v>
      </c>
      <c r="B50" s="27" t="s">
        <v>64</v>
      </c>
      <c r="C50" s="8">
        <v>5100</v>
      </c>
      <c r="D50" s="8"/>
      <c r="E50" s="8">
        <v>1541</v>
      </c>
      <c r="F50" s="8">
        <v>2790</v>
      </c>
      <c r="G50" s="8">
        <v>769</v>
      </c>
      <c r="H50" s="8"/>
      <c r="I50" s="8">
        <v>583</v>
      </c>
      <c r="J50" s="8"/>
      <c r="K50" s="8" t="s">
        <v>361</v>
      </c>
      <c r="L50" s="8">
        <v>252</v>
      </c>
      <c r="M50" s="8">
        <v>568</v>
      </c>
      <c r="N50" s="8">
        <v>482</v>
      </c>
    </row>
    <row r="51" spans="1:19" s="48" customFormat="1" ht="12.75" customHeight="1" x14ac:dyDescent="0.25">
      <c r="A51" s="102">
        <v>461</v>
      </c>
      <c r="B51" s="107" t="s">
        <v>65</v>
      </c>
      <c r="C51" s="103">
        <v>5803</v>
      </c>
      <c r="D51" s="103"/>
      <c r="E51" s="103">
        <v>1831</v>
      </c>
      <c r="F51" s="103">
        <v>2992</v>
      </c>
      <c r="G51" s="121">
        <v>980</v>
      </c>
      <c r="H51" s="121"/>
      <c r="I51" s="121">
        <v>784</v>
      </c>
      <c r="J51" s="121"/>
      <c r="K51" s="121">
        <v>7</v>
      </c>
      <c r="L51" s="121">
        <v>319</v>
      </c>
      <c r="M51" s="121">
        <v>501</v>
      </c>
      <c r="N51" s="121">
        <v>416</v>
      </c>
      <c r="O51" s="177"/>
    </row>
    <row r="52" spans="1:19" ht="12.75" customHeight="1" x14ac:dyDescent="0.25">
      <c r="A52" s="43">
        <v>480</v>
      </c>
      <c r="B52" s="27" t="s">
        <v>66</v>
      </c>
      <c r="C52" s="8">
        <v>29133</v>
      </c>
      <c r="D52" s="8"/>
      <c r="E52" s="8">
        <v>9137</v>
      </c>
      <c r="F52" s="8">
        <v>15934</v>
      </c>
      <c r="G52" s="8">
        <v>4062</v>
      </c>
      <c r="H52" s="8"/>
      <c r="I52" s="8">
        <v>2275</v>
      </c>
      <c r="J52" s="8"/>
      <c r="K52" s="8">
        <v>69</v>
      </c>
      <c r="L52" s="8">
        <v>2160</v>
      </c>
      <c r="M52" s="8">
        <v>502</v>
      </c>
      <c r="N52" s="8">
        <v>432</v>
      </c>
    </row>
    <row r="53" spans="1:19" ht="12.75" customHeight="1" x14ac:dyDescent="0.25">
      <c r="A53" s="43">
        <v>481</v>
      </c>
      <c r="B53" s="27" t="s">
        <v>67</v>
      </c>
      <c r="C53" s="8">
        <v>5806</v>
      </c>
      <c r="D53" s="8"/>
      <c r="E53" s="8">
        <v>1751</v>
      </c>
      <c r="F53" s="8">
        <v>3609</v>
      </c>
      <c r="G53" s="8">
        <v>446</v>
      </c>
      <c r="H53" s="8"/>
      <c r="I53" s="8">
        <v>233</v>
      </c>
      <c r="J53" s="8"/>
      <c r="K53" s="8">
        <v>29</v>
      </c>
      <c r="L53" s="8">
        <v>292</v>
      </c>
      <c r="M53" s="8">
        <v>480</v>
      </c>
      <c r="N53" s="8">
        <v>443</v>
      </c>
    </row>
    <row r="54" spans="1:19" ht="12.75" customHeight="1" x14ac:dyDescent="0.25">
      <c r="A54" s="43">
        <v>482</v>
      </c>
      <c r="B54" s="27" t="s">
        <v>68</v>
      </c>
      <c r="C54" s="8">
        <v>8416</v>
      </c>
      <c r="D54" s="8"/>
      <c r="E54" s="8">
        <v>2466</v>
      </c>
      <c r="F54" s="8">
        <v>4680</v>
      </c>
      <c r="G54" s="8">
        <v>1270</v>
      </c>
      <c r="H54" s="8"/>
      <c r="I54" s="8">
        <v>900</v>
      </c>
      <c r="J54" s="8"/>
      <c r="K54" s="8">
        <v>25</v>
      </c>
      <c r="L54" s="8">
        <v>415</v>
      </c>
      <c r="M54" s="8">
        <v>522</v>
      </c>
      <c r="N54" s="8">
        <v>444</v>
      </c>
    </row>
    <row r="55" spans="1:19" ht="12.75" customHeight="1" x14ac:dyDescent="0.25">
      <c r="A55" s="43">
        <v>483</v>
      </c>
      <c r="B55" s="27" t="s">
        <v>69</v>
      </c>
      <c r="C55" s="8">
        <v>16880</v>
      </c>
      <c r="D55" s="8"/>
      <c r="E55" s="8">
        <v>5174</v>
      </c>
      <c r="F55" s="8">
        <v>9504</v>
      </c>
      <c r="G55" s="8">
        <v>2202</v>
      </c>
      <c r="H55" s="8"/>
      <c r="I55" s="8">
        <v>1288</v>
      </c>
      <c r="J55" s="8"/>
      <c r="K55" s="8">
        <v>25</v>
      </c>
      <c r="L55" s="8">
        <v>1197</v>
      </c>
      <c r="M55" s="8">
        <v>488</v>
      </c>
      <c r="N55" s="8">
        <v>424</v>
      </c>
    </row>
    <row r="56" spans="1:19" ht="12.75" customHeight="1" x14ac:dyDescent="0.25">
      <c r="A56" s="43">
        <v>484</v>
      </c>
      <c r="B56" s="27" t="s">
        <v>70</v>
      </c>
      <c r="C56" s="8">
        <v>49768</v>
      </c>
      <c r="D56" s="8"/>
      <c r="E56" s="8">
        <v>15382</v>
      </c>
      <c r="F56" s="8">
        <v>27913</v>
      </c>
      <c r="G56" s="8">
        <v>6473</v>
      </c>
      <c r="H56" s="8"/>
      <c r="I56" s="8">
        <v>3050</v>
      </c>
      <c r="J56" s="8"/>
      <c r="K56" s="8">
        <v>144</v>
      </c>
      <c r="L56" s="8">
        <v>4146</v>
      </c>
      <c r="M56" s="8">
        <v>461</v>
      </c>
      <c r="N56" s="8">
        <v>401</v>
      </c>
    </row>
    <row r="57" spans="1:19" ht="12.75" customHeight="1" x14ac:dyDescent="0.25">
      <c r="A57" s="43">
        <v>486</v>
      </c>
      <c r="B57" s="27" t="s">
        <v>71</v>
      </c>
      <c r="C57" s="8">
        <v>20016</v>
      </c>
      <c r="D57" s="8"/>
      <c r="E57" s="8">
        <v>6489</v>
      </c>
      <c r="F57" s="8">
        <v>10726</v>
      </c>
      <c r="G57" s="8">
        <v>2801</v>
      </c>
      <c r="H57" s="8"/>
      <c r="I57" s="8">
        <v>1591</v>
      </c>
      <c r="J57" s="8"/>
      <c r="K57" s="8">
        <v>36</v>
      </c>
      <c r="L57" s="8">
        <v>1611</v>
      </c>
      <c r="M57" s="8">
        <v>520</v>
      </c>
      <c r="N57" s="8">
        <v>447</v>
      </c>
    </row>
    <row r="58" spans="1:19" ht="12.75" customHeight="1" x14ac:dyDescent="0.25">
      <c r="A58" s="43">
        <v>488</v>
      </c>
      <c r="B58" s="27" t="s">
        <v>72</v>
      </c>
      <c r="C58" s="8">
        <v>7652</v>
      </c>
      <c r="D58" s="8"/>
      <c r="E58" s="8">
        <v>2428</v>
      </c>
      <c r="F58" s="8">
        <v>4163</v>
      </c>
      <c r="G58" s="8">
        <v>1061</v>
      </c>
      <c r="H58" s="8"/>
      <c r="I58" s="8">
        <v>567</v>
      </c>
      <c r="J58" s="8"/>
      <c r="K58" s="8">
        <v>96</v>
      </c>
      <c r="L58" s="8">
        <v>645</v>
      </c>
      <c r="M58" s="8">
        <v>519</v>
      </c>
      <c r="N58" s="8">
        <v>447</v>
      </c>
    </row>
    <row r="59" spans="1:19" s="48" customFormat="1" ht="23.25" customHeight="1" x14ac:dyDescent="0.25">
      <c r="A59" s="97" t="s">
        <v>324</v>
      </c>
      <c r="B59" s="139"/>
      <c r="C59" s="98">
        <v>148574</v>
      </c>
      <c r="D59" s="98"/>
      <c r="E59" s="98">
        <v>46199</v>
      </c>
      <c r="F59" s="98">
        <v>82311</v>
      </c>
      <c r="G59" s="104">
        <v>20064</v>
      </c>
      <c r="H59" s="104"/>
      <c r="I59" s="104">
        <v>11271</v>
      </c>
      <c r="J59" s="104"/>
      <c r="K59" s="104">
        <v>431</v>
      </c>
      <c r="L59" s="104">
        <v>11037</v>
      </c>
      <c r="M59" s="104">
        <v>491</v>
      </c>
      <c r="N59" s="104">
        <v>425</v>
      </c>
      <c r="O59" s="104"/>
      <c r="P59" s="100"/>
      <c r="Q59" s="104"/>
      <c r="R59" s="104"/>
      <c r="S59" s="104"/>
    </row>
    <row r="60" spans="1:19" ht="12.75" customHeight="1" x14ac:dyDescent="0.25">
      <c r="A60" s="43">
        <v>509</v>
      </c>
      <c r="B60" s="27" t="s">
        <v>73</v>
      </c>
      <c r="C60" s="8">
        <v>3119</v>
      </c>
      <c r="D60" s="8"/>
      <c r="E60" s="8">
        <v>867</v>
      </c>
      <c r="F60" s="8">
        <v>1561</v>
      </c>
      <c r="G60" s="8">
        <v>691</v>
      </c>
      <c r="H60" s="8"/>
      <c r="I60" s="8">
        <v>598</v>
      </c>
      <c r="J60" s="8"/>
      <c r="K60" s="8">
        <v>9</v>
      </c>
      <c r="L60" s="8">
        <v>150</v>
      </c>
      <c r="M60" s="8">
        <v>588</v>
      </c>
      <c r="N60" s="8">
        <v>458</v>
      </c>
    </row>
    <row r="61" spans="1:19" ht="12.75" customHeight="1" x14ac:dyDescent="0.25">
      <c r="A61" s="43">
        <v>512</v>
      </c>
      <c r="B61" s="27" t="s">
        <v>74</v>
      </c>
      <c r="C61" s="8">
        <v>2190</v>
      </c>
      <c r="D61" s="8"/>
      <c r="E61" s="8">
        <v>569</v>
      </c>
      <c r="F61" s="8">
        <v>1019</v>
      </c>
      <c r="G61" s="8">
        <v>602</v>
      </c>
      <c r="H61" s="8"/>
      <c r="I61" s="8">
        <v>531</v>
      </c>
      <c r="J61" s="8"/>
      <c r="K61" s="8" t="s">
        <v>361</v>
      </c>
      <c r="L61" s="8">
        <v>106</v>
      </c>
      <c r="M61" s="8">
        <v>594</v>
      </c>
      <c r="N61" s="8">
        <v>430</v>
      </c>
    </row>
    <row r="62" spans="1:19" s="48" customFormat="1" ht="12.75" customHeight="1" x14ac:dyDescent="0.25">
      <c r="A62" s="102">
        <v>513</v>
      </c>
      <c r="B62" s="107" t="s">
        <v>75</v>
      </c>
      <c r="C62" s="103">
        <v>5806</v>
      </c>
      <c r="D62" s="103"/>
      <c r="E62" s="103">
        <v>1605</v>
      </c>
      <c r="F62" s="103">
        <v>2877</v>
      </c>
      <c r="G62" s="121">
        <v>1324</v>
      </c>
      <c r="H62" s="121"/>
      <c r="I62" s="121">
        <v>1077</v>
      </c>
      <c r="J62" s="121"/>
      <c r="K62" s="121">
        <v>3</v>
      </c>
      <c r="L62" s="121">
        <v>292</v>
      </c>
      <c r="M62" s="121">
        <v>576</v>
      </c>
      <c r="N62" s="121">
        <v>445</v>
      </c>
      <c r="O62" s="177"/>
    </row>
    <row r="63" spans="1:19" ht="12.75" customHeight="1" x14ac:dyDescent="0.25">
      <c r="A63" s="43">
        <v>560</v>
      </c>
      <c r="B63" s="27" t="s">
        <v>76</v>
      </c>
      <c r="C63" s="8">
        <v>3193</v>
      </c>
      <c r="D63" s="8"/>
      <c r="E63" s="8">
        <v>896</v>
      </c>
      <c r="F63" s="8">
        <v>1817</v>
      </c>
      <c r="G63" s="8">
        <v>480</v>
      </c>
      <c r="H63" s="8"/>
      <c r="I63" s="8">
        <v>394</v>
      </c>
      <c r="J63" s="8"/>
      <c r="K63" s="8">
        <v>1</v>
      </c>
      <c r="L63" s="8">
        <v>137</v>
      </c>
      <c r="M63" s="8">
        <v>580</v>
      </c>
      <c r="N63" s="8">
        <v>493</v>
      </c>
    </row>
    <row r="64" spans="1:19" ht="12.75" customHeight="1" x14ac:dyDescent="0.25">
      <c r="A64" s="43">
        <v>561</v>
      </c>
      <c r="B64" s="27" t="s">
        <v>77</v>
      </c>
      <c r="C64" s="8">
        <v>6381</v>
      </c>
      <c r="D64" s="8"/>
      <c r="E64" s="8">
        <v>1795</v>
      </c>
      <c r="F64" s="8">
        <v>3702</v>
      </c>
      <c r="G64" s="8">
        <v>884</v>
      </c>
      <c r="H64" s="8"/>
      <c r="I64" s="8">
        <v>633</v>
      </c>
      <c r="J64" s="8"/>
      <c r="K64" s="8">
        <v>11</v>
      </c>
      <c r="L64" s="8">
        <v>393</v>
      </c>
      <c r="M64" s="8">
        <v>556</v>
      </c>
      <c r="N64" s="8">
        <v>479</v>
      </c>
    </row>
    <row r="65" spans="1:19" ht="12.75" customHeight="1" x14ac:dyDescent="0.25">
      <c r="A65" s="43">
        <v>562</v>
      </c>
      <c r="B65" s="27" t="s">
        <v>78</v>
      </c>
      <c r="C65" s="8">
        <v>11761</v>
      </c>
      <c r="D65" s="8"/>
      <c r="E65" s="8">
        <v>3464</v>
      </c>
      <c r="F65" s="8">
        <v>7006</v>
      </c>
      <c r="G65" s="8">
        <v>1291</v>
      </c>
      <c r="H65" s="8"/>
      <c r="I65" s="8">
        <v>887</v>
      </c>
      <c r="J65" s="8"/>
      <c r="K65" s="8">
        <v>17</v>
      </c>
      <c r="L65" s="8">
        <v>590</v>
      </c>
      <c r="M65" s="8">
        <v>537</v>
      </c>
      <c r="N65" s="8">
        <v>478</v>
      </c>
    </row>
    <row r="66" spans="1:19" ht="12.75" customHeight="1" x14ac:dyDescent="0.25">
      <c r="A66" s="43">
        <v>563</v>
      </c>
      <c r="B66" s="27" t="s">
        <v>79</v>
      </c>
      <c r="C66" s="8">
        <v>4330</v>
      </c>
      <c r="D66" s="8"/>
      <c r="E66" s="8">
        <v>1257</v>
      </c>
      <c r="F66" s="8">
        <v>2296</v>
      </c>
      <c r="G66" s="8">
        <v>777</v>
      </c>
      <c r="H66" s="8"/>
      <c r="I66" s="8">
        <v>613</v>
      </c>
      <c r="J66" s="8"/>
      <c r="K66" s="8" t="s">
        <v>361</v>
      </c>
      <c r="L66" s="8">
        <v>203</v>
      </c>
      <c r="M66" s="8">
        <v>567</v>
      </c>
      <c r="N66" s="8">
        <v>466</v>
      </c>
    </row>
    <row r="67" spans="1:19" ht="12.75" customHeight="1" x14ac:dyDescent="0.25">
      <c r="A67" s="43">
        <v>580</v>
      </c>
      <c r="B67" s="27" t="s">
        <v>80</v>
      </c>
      <c r="C67" s="8">
        <v>70222</v>
      </c>
      <c r="D67" s="8"/>
      <c r="E67" s="8">
        <v>19370</v>
      </c>
      <c r="F67" s="8">
        <v>38590</v>
      </c>
      <c r="G67" s="8">
        <v>12262</v>
      </c>
      <c r="H67" s="8"/>
      <c r="I67" s="8">
        <v>5127</v>
      </c>
      <c r="J67" s="8"/>
      <c r="K67" s="8">
        <v>145</v>
      </c>
      <c r="L67" s="8">
        <v>8207</v>
      </c>
      <c r="M67" s="8">
        <v>422</v>
      </c>
      <c r="N67" s="8">
        <v>348</v>
      </c>
    </row>
    <row r="68" spans="1:19" ht="12.75" customHeight="1" x14ac:dyDescent="0.25">
      <c r="A68" s="43">
        <v>581</v>
      </c>
      <c r="B68" s="27" t="s">
        <v>81</v>
      </c>
      <c r="C68" s="8">
        <v>65426</v>
      </c>
      <c r="D68" s="8"/>
      <c r="E68" s="8">
        <v>19593</v>
      </c>
      <c r="F68" s="8">
        <v>36311</v>
      </c>
      <c r="G68" s="8">
        <v>9522</v>
      </c>
      <c r="H68" s="8"/>
      <c r="I68" s="8">
        <v>3725</v>
      </c>
      <c r="J68" s="8"/>
      <c r="K68" s="8">
        <v>377</v>
      </c>
      <c r="L68" s="8">
        <v>5490</v>
      </c>
      <c r="M68" s="8">
        <v>451</v>
      </c>
      <c r="N68" s="8">
        <v>385</v>
      </c>
    </row>
    <row r="69" spans="1:19" ht="12.75" customHeight="1" x14ac:dyDescent="0.25">
      <c r="A69" s="43">
        <v>582</v>
      </c>
      <c r="B69" s="27" t="s">
        <v>82</v>
      </c>
      <c r="C69" s="8">
        <v>8185</v>
      </c>
      <c r="D69" s="8"/>
      <c r="E69" s="8">
        <v>2621</v>
      </c>
      <c r="F69" s="8">
        <v>4320</v>
      </c>
      <c r="G69" s="8">
        <v>1244</v>
      </c>
      <c r="H69" s="8"/>
      <c r="I69" s="8">
        <v>892</v>
      </c>
      <c r="J69" s="8"/>
      <c r="K69" s="8" t="s">
        <v>361</v>
      </c>
      <c r="L69" s="8">
        <v>541</v>
      </c>
      <c r="M69" s="8">
        <v>551</v>
      </c>
      <c r="N69" s="8">
        <v>468</v>
      </c>
    </row>
    <row r="70" spans="1:19" ht="12.75" customHeight="1" x14ac:dyDescent="0.25">
      <c r="A70" s="43">
        <v>583</v>
      </c>
      <c r="B70" s="27" t="s">
        <v>83</v>
      </c>
      <c r="C70" s="8">
        <v>23087</v>
      </c>
      <c r="D70" s="8"/>
      <c r="E70" s="8">
        <v>6942</v>
      </c>
      <c r="F70" s="8">
        <v>13205</v>
      </c>
      <c r="G70" s="8">
        <v>2940</v>
      </c>
      <c r="H70" s="8"/>
      <c r="I70" s="8">
        <v>1641</v>
      </c>
      <c r="J70" s="8"/>
      <c r="K70" s="8">
        <v>40</v>
      </c>
      <c r="L70" s="8">
        <v>1633</v>
      </c>
      <c r="M70" s="8">
        <v>528</v>
      </c>
      <c r="N70" s="8">
        <v>461</v>
      </c>
    </row>
    <row r="71" spans="1:19" ht="12.75" customHeight="1" x14ac:dyDescent="0.25">
      <c r="A71" s="43">
        <v>584</v>
      </c>
      <c r="B71" s="27" t="s">
        <v>84</v>
      </c>
      <c r="C71" s="8">
        <v>4099</v>
      </c>
      <c r="D71" s="8"/>
      <c r="E71" s="8">
        <v>1269</v>
      </c>
      <c r="F71" s="8">
        <v>2151</v>
      </c>
      <c r="G71" s="8">
        <v>679</v>
      </c>
      <c r="H71" s="8"/>
      <c r="I71" s="8">
        <v>495</v>
      </c>
      <c r="J71" s="8"/>
      <c r="K71" s="8">
        <v>1</v>
      </c>
      <c r="L71" s="8">
        <v>238</v>
      </c>
      <c r="M71" s="8">
        <v>546</v>
      </c>
      <c r="N71" s="8">
        <v>456</v>
      </c>
    </row>
    <row r="72" spans="1:19" ht="12.75" customHeight="1" x14ac:dyDescent="0.25">
      <c r="A72" s="43">
        <v>586</v>
      </c>
      <c r="B72" s="27" t="s">
        <v>85</v>
      </c>
      <c r="C72" s="8">
        <v>15220</v>
      </c>
      <c r="D72" s="8"/>
      <c r="E72" s="8">
        <v>4429</v>
      </c>
      <c r="F72" s="8">
        <v>8716</v>
      </c>
      <c r="G72" s="8">
        <v>2075</v>
      </c>
      <c r="H72" s="8"/>
      <c r="I72" s="8">
        <v>1417</v>
      </c>
      <c r="J72" s="8"/>
      <c r="K72" s="8">
        <v>32</v>
      </c>
      <c r="L72" s="8">
        <v>1107</v>
      </c>
      <c r="M72" s="8">
        <v>535</v>
      </c>
      <c r="N72" s="8">
        <v>462</v>
      </c>
    </row>
    <row r="73" spans="1:19" s="48" customFormat="1" ht="23.25" customHeight="1" x14ac:dyDescent="0.25">
      <c r="A73" s="97" t="s">
        <v>325</v>
      </c>
      <c r="B73" s="139"/>
      <c r="C73" s="98">
        <v>223019</v>
      </c>
      <c r="D73" s="98"/>
      <c r="E73" s="98">
        <v>64677</v>
      </c>
      <c r="F73" s="98">
        <v>123571</v>
      </c>
      <c r="G73" s="104">
        <v>34771</v>
      </c>
      <c r="H73" s="104"/>
      <c r="I73" s="104">
        <v>18030</v>
      </c>
      <c r="J73" s="104"/>
      <c r="K73" s="104">
        <v>636</v>
      </c>
      <c r="L73" s="104">
        <v>19087</v>
      </c>
      <c r="M73" s="104">
        <v>473</v>
      </c>
      <c r="N73" s="104">
        <v>399</v>
      </c>
      <c r="O73" s="104"/>
      <c r="P73" s="100"/>
      <c r="Q73" s="104"/>
      <c r="R73" s="104"/>
      <c r="S73" s="104"/>
    </row>
    <row r="74" spans="1:19" ht="12.75" customHeight="1" x14ac:dyDescent="0.25">
      <c r="A74" s="43">
        <v>604</v>
      </c>
      <c r="B74" s="27" t="s">
        <v>86</v>
      </c>
      <c r="C74" s="8">
        <v>4050</v>
      </c>
      <c r="D74" s="8"/>
      <c r="E74" s="8">
        <v>1077</v>
      </c>
      <c r="F74" s="8">
        <v>2032</v>
      </c>
      <c r="G74" s="8">
        <v>941</v>
      </c>
      <c r="H74" s="8"/>
      <c r="I74" s="8">
        <v>726</v>
      </c>
      <c r="J74" s="8"/>
      <c r="K74" s="8">
        <v>14</v>
      </c>
      <c r="L74" s="8">
        <v>268</v>
      </c>
      <c r="M74" s="8">
        <v>593</v>
      </c>
      <c r="N74" s="8">
        <v>455</v>
      </c>
    </row>
    <row r="75" spans="1:19" ht="12.75" customHeight="1" x14ac:dyDescent="0.25">
      <c r="A75" s="43">
        <v>617</v>
      </c>
      <c r="B75" s="27" t="s">
        <v>87</v>
      </c>
      <c r="C75" s="8">
        <v>5473</v>
      </c>
      <c r="D75" s="8"/>
      <c r="E75" s="8">
        <v>1365</v>
      </c>
      <c r="F75" s="8">
        <v>2791</v>
      </c>
      <c r="G75" s="8">
        <v>1317</v>
      </c>
      <c r="H75" s="8"/>
      <c r="I75" s="8">
        <v>685</v>
      </c>
      <c r="J75" s="8"/>
      <c r="K75" s="8">
        <v>3</v>
      </c>
      <c r="L75" s="8">
        <v>745</v>
      </c>
      <c r="M75" s="8">
        <v>580</v>
      </c>
      <c r="N75" s="8">
        <v>440</v>
      </c>
    </row>
    <row r="76" spans="1:19" ht="12.75" customHeight="1" x14ac:dyDescent="0.25">
      <c r="A76" s="43">
        <v>642</v>
      </c>
      <c r="B76" s="27" t="s">
        <v>88</v>
      </c>
      <c r="C76" s="8">
        <v>4140</v>
      </c>
      <c r="D76" s="8"/>
      <c r="E76" s="8">
        <v>1163</v>
      </c>
      <c r="F76" s="8">
        <v>2347</v>
      </c>
      <c r="G76" s="8">
        <v>630</v>
      </c>
      <c r="H76" s="8"/>
      <c r="I76" s="8">
        <v>458</v>
      </c>
      <c r="J76" s="8"/>
      <c r="K76" s="8" t="s">
        <v>361</v>
      </c>
      <c r="L76" s="8">
        <v>267</v>
      </c>
      <c r="M76" s="8">
        <v>551</v>
      </c>
      <c r="N76" s="8">
        <v>467</v>
      </c>
    </row>
    <row r="77" spans="1:19" s="48" customFormat="1" ht="12.75" customHeight="1" x14ac:dyDescent="0.25">
      <c r="A77" s="102">
        <v>643</v>
      </c>
      <c r="B77" s="107" t="s">
        <v>89</v>
      </c>
      <c r="C77" s="103">
        <v>6925</v>
      </c>
      <c r="D77" s="103"/>
      <c r="E77" s="103">
        <v>1892</v>
      </c>
      <c r="F77" s="103">
        <v>4021</v>
      </c>
      <c r="G77" s="121">
        <v>1012</v>
      </c>
      <c r="H77" s="121"/>
      <c r="I77" s="121">
        <v>727</v>
      </c>
      <c r="J77" s="121"/>
      <c r="K77" s="121">
        <v>2</v>
      </c>
      <c r="L77" s="121">
        <v>610</v>
      </c>
      <c r="M77" s="121">
        <v>529</v>
      </c>
      <c r="N77" s="121">
        <v>452</v>
      </c>
      <c r="O77" s="177"/>
    </row>
    <row r="78" spans="1:19" ht="12.75" customHeight="1" x14ac:dyDescent="0.25">
      <c r="A78" s="43">
        <v>662</v>
      </c>
      <c r="B78" s="27" t="s">
        <v>90</v>
      </c>
      <c r="C78" s="8">
        <v>16588</v>
      </c>
      <c r="D78" s="8"/>
      <c r="E78" s="8">
        <v>4370</v>
      </c>
      <c r="F78" s="8">
        <v>8540</v>
      </c>
      <c r="G78" s="8">
        <v>3678</v>
      </c>
      <c r="H78" s="8"/>
      <c r="I78" s="8">
        <v>2218</v>
      </c>
      <c r="J78" s="8"/>
      <c r="K78" s="8">
        <v>11</v>
      </c>
      <c r="L78" s="8">
        <v>1767</v>
      </c>
      <c r="M78" s="8">
        <v>562</v>
      </c>
      <c r="N78" s="8">
        <v>438</v>
      </c>
    </row>
    <row r="79" spans="1:19" ht="12.75" customHeight="1" x14ac:dyDescent="0.25">
      <c r="A79" s="43">
        <v>665</v>
      </c>
      <c r="B79" s="27" t="s">
        <v>91</v>
      </c>
      <c r="C79" s="8">
        <v>8063</v>
      </c>
      <c r="D79" s="8"/>
      <c r="E79" s="8">
        <v>2109</v>
      </c>
      <c r="F79" s="8">
        <v>4442</v>
      </c>
      <c r="G79" s="8">
        <v>1512</v>
      </c>
      <c r="H79" s="8"/>
      <c r="I79" s="8">
        <v>1146</v>
      </c>
      <c r="J79" s="8"/>
      <c r="K79" s="8">
        <v>3</v>
      </c>
      <c r="L79" s="8">
        <v>519</v>
      </c>
      <c r="M79" s="8">
        <v>543</v>
      </c>
      <c r="N79" s="8">
        <v>441</v>
      </c>
    </row>
    <row r="80" spans="1:19" ht="12.75" customHeight="1" x14ac:dyDescent="0.25">
      <c r="A80" s="43">
        <v>680</v>
      </c>
      <c r="B80" s="27" t="s">
        <v>92</v>
      </c>
      <c r="C80" s="8">
        <v>70008</v>
      </c>
      <c r="D80" s="8"/>
      <c r="E80" s="8">
        <v>19396</v>
      </c>
      <c r="F80" s="8">
        <v>38813</v>
      </c>
      <c r="G80" s="8">
        <v>11799</v>
      </c>
      <c r="H80" s="8"/>
      <c r="I80" s="8">
        <v>5204</v>
      </c>
      <c r="J80" s="8"/>
      <c r="K80" s="8">
        <v>105</v>
      </c>
      <c r="L80" s="8">
        <v>7041</v>
      </c>
      <c r="M80" s="8">
        <v>483</v>
      </c>
      <c r="N80" s="8">
        <v>402</v>
      </c>
    </row>
    <row r="81" spans="1:19" ht="12.75" customHeight="1" x14ac:dyDescent="0.25">
      <c r="A81" s="43">
        <v>682</v>
      </c>
      <c r="B81" s="27" t="s">
        <v>93</v>
      </c>
      <c r="C81" s="8">
        <v>16579</v>
      </c>
      <c r="D81" s="8"/>
      <c r="E81" s="8">
        <v>4449</v>
      </c>
      <c r="F81" s="8">
        <v>9269</v>
      </c>
      <c r="G81" s="8">
        <v>2861</v>
      </c>
      <c r="H81" s="8"/>
      <c r="I81" s="8">
        <v>1977</v>
      </c>
      <c r="J81" s="8"/>
      <c r="K81" s="8">
        <v>19</v>
      </c>
      <c r="L81" s="8">
        <v>1388</v>
      </c>
      <c r="M81" s="8">
        <v>520</v>
      </c>
      <c r="N81" s="8">
        <v>430</v>
      </c>
    </row>
    <row r="82" spans="1:19" ht="12.75" customHeight="1" x14ac:dyDescent="0.25">
      <c r="A82" s="43">
        <v>683</v>
      </c>
      <c r="B82" s="27" t="s">
        <v>94</v>
      </c>
      <c r="C82" s="8">
        <v>19677</v>
      </c>
      <c r="D82" s="8"/>
      <c r="E82" s="8">
        <v>5389</v>
      </c>
      <c r="F82" s="8">
        <v>9853</v>
      </c>
      <c r="G82" s="8">
        <v>4435</v>
      </c>
      <c r="H82" s="8"/>
      <c r="I82" s="8">
        <v>2417</v>
      </c>
      <c r="J82" s="8"/>
      <c r="K82" s="8">
        <v>28</v>
      </c>
      <c r="L82" s="8">
        <v>2254</v>
      </c>
      <c r="M82" s="8">
        <v>567</v>
      </c>
      <c r="N82" s="8">
        <v>439</v>
      </c>
    </row>
    <row r="83" spans="1:19" ht="12.75" customHeight="1" x14ac:dyDescent="0.25">
      <c r="A83" s="43">
        <v>684</v>
      </c>
      <c r="B83" s="27" t="s">
        <v>95</v>
      </c>
      <c r="C83" s="8">
        <v>6510</v>
      </c>
      <c r="D83" s="8"/>
      <c r="E83" s="8">
        <v>1572</v>
      </c>
      <c r="F83" s="8">
        <v>3241</v>
      </c>
      <c r="G83" s="8">
        <v>1697</v>
      </c>
      <c r="H83" s="8"/>
      <c r="I83" s="8">
        <v>1442</v>
      </c>
      <c r="J83" s="8"/>
      <c r="K83" s="8">
        <v>5</v>
      </c>
      <c r="L83" s="8">
        <v>315</v>
      </c>
      <c r="M83" s="8">
        <v>554</v>
      </c>
      <c r="N83" s="8">
        <v>409</v>
      </c>
    </row>
    <row r="84" spans="1:19" ht="12.75" customHeight="1" x14ac:dyDescent="0.25">
      <c r="A84" s="43">
        <v>685</v>
      </c>
      <c r="B84" s="27" t="s">
        <v>96</v>
      </c>
      <c r="C84" s="8">
        <v>15787</v>
      </c>
      <c r="D84" s="8"/>
      <c r="E84" s="8">
        <v>4251</v>
      </c>
      <c r="F84" s="8">
        <v>8146</v>
      </c>
      <c r="G84" s="8">
        <v>3390</v>
      </c>
      <c r="H84" s="8"/>
      <c r="I84" s="8">
        <v>2518</v>
      </c>
      <c r="J84" s="8"/>
      <c r="K84" s="8">
        <v>12</v>
      </c>
      <c r="L84" s="8">
        <v>1208</v>
      </c>
      <c r="M84" s="8">
        <v>570</v>
      </c>
      <c r="N84" s="8">
        <v>448</v>
      </c>
    </row>
    <row r="85" spans="1:19" ht="12.75" customHeight="1" x14ac:dyDescent="0.25">
      <c r="A85" s="43">
        <v>686</v>
      </c>
      <c r="B85" s="27" t="s">
        <v>97</v>
      </c>
      <c r="C85" s="8">
        <v>9328</v>
      </c>
      <c r="D85" s="8"/>
      <c r="E85" s="8">
        <v>2593</v>
      </c>
      <c r="F85" s="8">
        <v>4952</v>
      </c>
      <c r="G85" s="8">
        <v>1783</v>
      </c>
      <c r="H85" s="8"/>
      <c r="I85" s="8">
        <v>1368</v>
      </c>
      <c r="J85" s="8"/>
      <c r="K85" s="8">
        <v>3</v>
      </c>
      <c r="L85" s="8">
        <v>557</v>
      </c>
      <c r="M85" s="8">
        <v>521</v>
      </c>
      <c r="N85" s="8">
        <v>422</v>
      </c>
    </row>
    <row r="86" spans="1:19" ht="12.75" customHeight="1" x14ac:dyDescent="0.25">
      <c r="A86" s="43">
        <v>687</v>
      </c>
      <c r="B86" s="27" t="s">
        <v>98</v>
      </c>
      <c r="C86" s="8">
        <v>9170</v>
      </c>
      <c r="D86" s="8"/>
      <c r="E86" s="8">
        <v>2586</v>
      </c>
      <c r="F86" s="8">
        <v>5190</v>
      </c>
      <c r="G86" s="8">
        <v>1394</v>
      </c>
      <c r="H86" s="8"/>
      <c r="I86" s="8">
        <v>800</v>
      </c>
      <c r="J86" s="8"/>
      <c r="K86" s="8">
        <v>36</v>
      </c>
      <c r="L86" s="8">
        <v>740</v>
      </c>
      <c r="M86" s="8">
        <v>487</v>
      </c>
      <c r="N86" s="8">
        <v>413</v>
      </c>
    </row>
    <row r="87" spans="1:19" s="48" customFormat="1" ht="23.25" customHeight="1" x14ac:dyDescent="0.25">
      <c r="A87" s="97" t="s">
        <v>326</v>
      </c>
      <c r="B87" s="139"/>
      <c r="C87" s="98">
        <v>192298</v>
      </c>
      <c r="D87" s="98"/>
      <c r="E87" s="98">
        <v>52212</v>
      </c>
      <c r="F87" s="98">
        <v>103637</v>
      </c>
      <c r="G87" s="104">
        <v>36449</v>
      </c>
      <c r="H87" s="104"/>
      <c r="I87" s="104">
        <v>21686</v>
      </c>
      <c r="J87" s="104"/>
      <c r="K87" s="104">
        <v>241</v>
      </c>
      <c r="L87" s="104">
        <v>17679</v>
      </c>
      <c r="M87" s="104">
        <v>521</v>
      </c>
      <c r="N87" s="104">
        <v>422</v>
      </c>
      <c r="O87" s="104"/>
      <c r="P87" s="100"/>
      <c r="Q87" s="104"/>
      <c r="R87" s="104"/>
      <c r="S87" s="104"/>
    </row>
    <row r="88" spans="1:19" ht="12.75" customHeight="1" x14ac:dyDescent="0.25">
      <c r="A88" s="43">
        <v>760</v>
      </c>
      <c r="B88" s="27" t="s">
        <v>99</v>
      </c>
      <c r="C88" s="8">
        <v>5287</v>
      </c>
      <c r="D88" s="8"/>
      <c r="E88" s="8">
        <v>1345</v>
      </c>
      <c r="F88" s="8">
        <v>2813</v>
      </c>
      <c r="G88" s="8">
        <v>1129</v>
      </c>
      <c r="H88" s="8"/>
      <c r="I88" s="8">
        <v>850</v>
      </c>
      <c r="J88" s="8"/>
      <c r="K88" s="8">
        <v>3</v>
      </c>
      <c r="L88" s="8">
        <v>275</v>
      </c>
      <c r="M88" s="8">
        <v>560</v>
      </c>
      <c r="N88" s="8">
        <v>441</v>
      </c>
    </row>
    <row r="89" spans="1:19" ht="12.75" customHeight="1" x14ac:dyDescent="0.25">
      <c r="A89" s="43">
        <v>761</v>
      </c>
      <c r="B89" s="27" t="s">
        <v>100</v>
      </c>
      <c r="C89" s="8">
        <v>4153</v>
      </c>
      <c r="D89" s="8"/>
      <c r="E89" s="8">
        <v>1088</v>
      </c>
      <c r="F89" s="8">
        <v>2422</v>
      </c>
      <c r="G89" s="8">
        <v>643</v>
      </c>
      <c r="H89" s="8"/>
      <c r="I89" s="8">
        <v>497</v>
      </c>
      <c r="J89" s="8"/>
      <c r="K89" s="8">
        <v>4</v>
      </c>
      <c r="L89" s="8">
        <v>223</v>
      </c>
      <c r="M89" s="8">
        <v>487</v>
      </c>
      <c r="N89" s="8">
        <v>412</v>
      </c>
    </row>
    <row r="90" spans="1:19" ht="12.75" customHeight="1" x14ac:dyDescent="0.25">
      <c r="A90" s="43">
        <v>763</v>
      </c>
      <c r="B90" s="27" t="s">
        <v>101</v>
      </c>
      <c r="C90" s="8">
        <v>7311</v>
      </c>
      <c r="D90" s="8"/>
      <c r="E90" s="8">
        <v>2030</v>
      </c>
      <c r="F90" s="8">
        <v>3240</v>
      </c>
      <c r="G90" s="8">
        <v>2041</v>
      </c>
      <c r="H90" s="8"/>
      <c r="I90" s="8">
        <v>1623</v>
      </c>
      <c r="J90" s="8"/>
      <c r="K90" s="8">
        <v>2</v>
      </c>
      <c r="L90" s="8">
        <v>351</v>
      </c>
      <c r="M90" s="8">
        <v>594</v>
      </c>
      <c r="N90" s="8">
        <v>428</v>
      </c>
    </row>
    <row r="91" spans="1:19" ht="12.75" customHeight="1" x14ac:dyDescent="0.25">
      <c r="A91" s="43">
        <v>764</v>
      </c>
      <c r="B91" s="27" t="s">
        <v>102</v>
      </c>
      <c r="C91" s="8">
        <v>11021</v>
      </c>
      <c r="D91" s="8"/>
      <c r="E91" s="8">
        <v>2865</v>
      </c>
      <c r="F91" s="8">
        <v>5776</v>
      </c>
      <c r="G91" s="8">
        <v>2380</v>
      </c>
      <c r="H91" s="8"/>
      <c r="I91" s="8">
        <v>1901</v>
      </c>
      <c r="J91" s="8"/>
      <c r="K91" s="8">
        <v>19</v>
      </c>
      <c r="L91" s="8">
        <v>643</v>
      </c>
      <c r="M91" s="8">
        <v>544</v>
      </c>
      <c r="N91" s="8">
        <v>426</v>
      </c>
    </row>
    <row r="92" spans="1:19" s="48" customFormat="1" ht="12.75" customHeight="1" x14ac:dyDescent="0.25">
      <c r="A92" s="102">
        <v>765</v>
      </c>
      <c r="B92" s="107" t="s">
        <v>103</v>
      </c>
      <c r="C92" s="103">
        <v>9087</v>
      </c>
      <c r="D92" s="103"/>
      <c r="E92" s="103">
        <v>2430</v>
      </c>
      <c r="F92" s="103">
        <v>4642</v>
      </c>
      <c r="G92" s="121">
        <v>2015</v>
      </c>
      <c r="H92" s="121"/>
      <c r="I92" s="121">
        <v>1614</v>
      </c>
      <c r="J92" s="121"/>
      <c r="K92" s="121">
        <v>3</v>
      </c>
      <c r="L92" s="121">
        <v>622</v>
      </c>
      <c r="M92" s="121">
        <v>504</v>
      </c>
      <c r="N92" s="121">
        <v>392</v>
      </c>
      <c r="O92" s="177"/>
    </row>
    <row r="93" spans="1:19" ht="12.75" customHeight="1" x14ac:dyDescent="0.25">
      <c r="A93" s="43">
        <v>767</v>
      </c>
      <c r="B93" s="27" t="s">
        <v>104</v>
      </c>
      <c r="C93" s="8">
        <v>5871</v>
      </c>
      <c r="D93" s="8"/>
      <c r="E93" s="8">
        <v>1487</v>
      </c>
      <c r="F93" s="8">
        <v>3047</v>
      </c>
      <c r="G93" s="8">
        <v>1337</v>
      </c>
      <c r="H93" s="8"/>
      <c r="I93" s="8">
        <v>860</v>
      </c>
      <c r="J93" s="8"/>
      <c r="K93" s="8">
        <v>9</v>
      </c>
      <c r="L93" s="8">
        <v>409</v>
      </c>
      <c r="M93" s="8">
        <v>576</v>
      </c>
      <c r="N93" s="8">
        <v>445</v>
      </c>
    </row>
    <row r="94" spans="1:19" ht="12.75" customHeight="1" x14ac:dyDescent="0.25">
      <c r="A94" s="43">
        <v>780</v>
      </c>
      <c r="B94" s="27" t="s">
        <v>105</v>
      </c>
      <c r="C94" s="8">
        <v>44992</v>
      </c>
      <c r="D94" s="8"/>
      <c r="E94" s="8">
        <v>12988</v>
      </c>
      <c r="F94" s="8">
        <v>23557</v>
      </c>
      <c r="G94" s="8">
        <v>8447</v>
      </c>
      <c r="H94" s="8"/>
      <c r="I94" s="8">
        <v>5022</v>
      </c>
      <c r="J94" s="8"/>
      <c r="K94" s="8">
        <v>123</v>
      </c>
      <c r="L94" s="8">
        <v>4256</v>
      </c>
      <c r="M94" s="8">
        <v>463</v>
      </c>
      <c r="N94" s="8">
        <v>376</v>
      </c>
    </row>
    <row r="95" spans="1:19" ht="12.75" customHeight="1" x14ac:dyDescent="0.25">
      <c r="A95" s="43">
        <v>781</v>
      </c>
      <c r="B95" s="27" t="s">
        <v>106</v>
      </c>
      <c r="C95" s="8">
        <v>16410</v>
      </c>
      <c r="D95" s="8"/>
      <c r="E95" s="8">
        <v>4339</v>
      </c>
      <c r="F95" s="8">
        <v>8221</v>
      </c>
      <c r="G95" s="8">
        <v>3850</v>
      </c>
      <c r="H95" s="8"/>
      <c r="I95" s="8">
        <v>2857</v>
      </c>
      <c r="J95" s="8"/>
      <c r="K95" s="8">
        <v>19</v>
      </c>
      <c r="L95" s="8">
        <v>1169</v>
      </c>
      <c r="M95" s="8">
        <v>578</v>
      </c>
      <c r="N95" s="8">
        <v>442</v>
      </c>
    </row>
    <row r="96" spans="1:19" s="48" customFormat="1" ht="23.25" customHeight="1" x14ac:dyDescent="0.25">
      <c r="A96" s="97" t="s">
        <v>327</v>
      </c>
      <c r="B96" s="139"/>
      <c r="C96" s="98">
        <v>104132</v>
      </c>
      <c r="D96" s="98"/>
      <c r="E96" s="98">
        <v>28572</v>
      </c>
      <c r="F96" s="98">
        <v>53718</v>
      </c>
      <c r="G96" s="104">
        <v>21842</v>
      </c>
      <c r="H96" s="104"/>
      <c r="I96" s="104">
        <v>15224</v>
      </c>
      <c r="J96" s="104"/>
      <c r="K96" s="104">
        <v>182</v>
      </c>
      <c r="L96" s="104">
        <v>7948</v>
      </c>
      <c r="M96" s="104">
        <v>510</v>
      </c>
      <c r="N96" s="104">
        <v>403</v>
      </c>
      <c r="O96" s="104"/>
      <c r="P96" s="100"/>
      <c r="Q96" s="104"/>
      <c r="R96" s="104"/>
      <c r="S96" s="104"/>
    </row>
    <row r="97" spans="1:19" ht="12.75" customHeight="1" x14ac:dyDescent="0.25">
      <c r="A97" s="43">
        <v>821</v>
      </c>
      <c r="B97" s="27" t="s">
        <v>107</v>
      </c>
      <c r="C97" s="8">
        <v>3120</v>
      </c>
      <c r="D97" s="8"/>
      <c r="E97" s="8">
        <v>889</v>
      </c>
      <c r="F97" s="8">
        <v>1631</v>
      </c>
      <c r="G97" s="8">
        <v>600</v>
      </c>
      <c r="H97" s="8"/>
      <c r="I97" s="8">
        <v>520</v>
      </c>
      <c r="J97" s="8"/>
      <c r="K97" s="8">
        <v>1</v>
      </c>
      <c r="L97" s="8">
        <v>108</v>
      </c>
      <c r="M97" s="8">
        <v>558</v>
      </c>
      <c r="N97" s="8">
        <v>451</v>
      </c>
    </row>
    <row r="98" spans="1:19" ht="12.75" customHeight="1" x14ac:dyDescent="0.25">
      <c r="A98" s="43">
        <v>834</v>
      </c>
      <c r="B98" s="27" t="s">
        <v>108</v>
      </c>
      <c r="C98" s="8">
        <v>4352</v>
      </c>
      <c r="D98" s="8"/>
      <c r="E98" s="8">
        <v>1316</v>
      </c>
      <c r="F98" s="8">
        <v>2114</v>
      </c>
      <c r="G98" s="8">
        <v>922</v>
      </c>
      <c r="H98" s="8"/>
      <c r="I98" s="8">
        <v>833</v>
      </c>
      <c r="J98" s="8"/>
      <c r="K98" s="8" t="s">
        <v>361</v>
      </c>
      <c r="L98" s="8">
        <v>143</v>
      </c>
      <c r="M98" s="8">
        <v>618</v>
      </c>
      <c r="N98" s="8">
        <v>487</v>
      </c>
    </row>
    <row r="99" spans="1:19" ht="12.75" customHeight="1" x14ac:dyDescent="0.25">
      <c r="A99" s="43">
        <v>840</v>
      </c>
      <c r="B99" s="27" t="s">
        <v>109</v>
      </c>
      <c r="C99" s="8">
        <v>9466</v>
      </c>
      <c r="D99" s="8"/>
      <c r="E99" s="8">
        <v>3092</v>
      </c>
      <c r="F99" s="8">
        <v>4852</v>
      </c>
      <c r="G99" s="8">
        <v>1522</v>
      </c>
      <c r="H99" s="8"/>
      <c r="I99" s="8">
        <v>1215</v>
      </c>
      <c r="J99" s="8"/>
      <c r="K99" s="8">
        <v>4</v>
      </c>
      <c r="L99" s="8">
        <v>525</v>
      </c>
      <c r="M99" s="8">
        <v>593</v>
      </c>
      <c r="N99" s="8">
        <v>497</v>
      </c>
    </row>
    <row r="100" spans="1:19" ht="12.75" customHeight="1" x14ac:dyDescent="0.25">
      <c r="A100" s="43">
        <v>860</v>
      </c>
      <c r="B100" s="27" t="s">
        <v>110</v>
      </c>
      <c r="C100" s="8">
        <v>7846</v>
      </c>
      <c r="D100" s="8"/>
      <c r="E100" s="8">
        <v>2207</v>
      </c>
      <c r="F100" s="8">
        <v>4244</v>
      </c>
      <c r="G100" s="8">
        <v>1395</v>
      </c>
      <c r="H100" s="8"/>
      <c r="I100" s="8">
        <v>1094</v>
      </c>
      <c r="J100" s="8"/>
      <c r="K100" s="8">
        <v>4</v>
      </c>
      <c r="L100" s="8">
        <v>432</v>
      </c>
      <c r="M100" s="8">
        <v>557</v>
      </c>
      <c r="N100" s="8">
        <v>458</v>
      </c>
    </row>
    <row r="101" spans="1:19" ht="12.75" customHeight="1" x14ac:dyDescent="0.25">
      <c r="A101" s="43">
        <v>861</v>
      </c>
      <c r="B101" s="27" t="s">
        <v>111</v>
      </c>
      <c r="C101" s="8">
        <v>7580</v>
      </c>
      <c r="D101" s="8"/>
      <c r="E101" s="8">
        <v>2370</v>
      </c>
      <c r="F101" s="8">
        <v>4130</v>
      </c>
      <c r="G101" s="8">
        <v>1080</v>
      </c>
      <c r="H101" s="8"/>
      <c r="I101" s="8">
        <v>862</v>
      </c>
      <c r="J101" s="8"/>
      <c r="K101" s="8">
        <v>1</v>
      </c>
      <c r="L101" s="8">
        <v>299</v>
      </c>
      <c r="M101" s="8">
        <v>570</v>
      </c>
      <c r="N101" s="8">
        <v>489</v>
      </c>
    </row>
    <row r="102" spans="1:19" s="48" customFormat="1" ht="12.75" customHeight="1" x14ac:dyDescent="0.25">
      <c r="A102" s="102">
        <v>862</v>
      </c>
      <c r="B102" s="107" t="s">
        <v>112</v>
      </c>
      <c r="C102" s="103">
        <v>5426</v>
      </c>
      <c r="D102" s="103"/>
      <c r="E102" s="103">
        <v>1481</v>
      </c>
      <c r="F102" s="103">
        <v>2633</v>
      </c>
      <c r="G102" s="121">
        <v>1312</v>
      </c>
      <c r="H102" s="121"/>
      <c r="I102" s="121">
        <v>1119</v>
      </c>
      <c r="J102" s="121"/>
      <c r="K102" s="121" t="s">
        <v>361</v>
      </c>
      <c r="L102" s="121">
        <v>225</v>
      </c>
      <c r="M102" s="121">
        <v>581</v>
      </c>
      <c r="N102" s="121">
        <v>440</v>
      </c>
      <c r="O102" s="177"/>
    </row>
    <row r="103" spans="1:19" ht="12.75" customHeight="1" x14ac:dyDescent="0.25">
      <c r="A103" s="43">
        <v>880</v>
      </c>
      <c r="B103" s="27" t="s">
        <v>113</v>
      </c>
      <c r="C103" s="8">
        <v>35894</v>
      </c>
      <c r="D103" s="8"/>
      <c r="E103" s="8">
        <v>11281</v>
      </c>
      <c r="F103" s="8">
        <v>18674</v>
      </c>
      <c r="G103" s="8">
        <v>5939</v>
      </c>
      <c r="H103" s="8"/>
      <c r="I103" s="8">
        <v>2818</v>
      </c>
      <c r="J103" s="8"/>
      <c r="K103" s="8">
        <v>131</v>
      </c>
      <c r="L103" s="8">
        <v>3239</v>
      </c>
      <c r="M103" s="8">
        <v>499</v>
      </c>
      <c r="N103" s="8">
        <v>416</v>
      </c>
    </row>
    <row r="104" spans="1:19" ht="12.75" customHeight="1" x14ac:dyDescent="0.25">
      <c r="A104" s="43">
        <v>881</v>
      </c>
      <c r="B104" s="27" t="s">
        <v>114</v>
      </c>
      <c r="C104" s="8">
        <v>11460</v>
      </c>
      <c r="D104" s="8"/>
      <c r="E104" s="8">
        <v>3394</v>
      </c>
      <c r="F104" s="8">
        <v>5940</v>
      </c>
      <c r="G104" s="8">
        <v>2126</v>
      </c>
      <c r="H104" s="8"/>
      <c r="I104" s="8">
        <v>1575</v>
      </c>
      <c r="J104" s="8"/>
      <c r="K104" s="8">
        <v>82</v>
      </c>
      <c r="L104" s="8">
        <v>541</v>
      </c>
      <c r="M104" s="8">
        <v>565</v>
      </c>
      <c r="N104" s="8">
        <v>460</v>
      </c>
    </row>
    <row r="105" spans="1:19" ht="12.75" customHeight="1" x14ac:dyDescent="0.25">
      <c r="A105" s="43">
        <v>882</v>
      </c>
      <c r="B105" s="27" t="s">
        <v>115</v>
      </c>
      <c r="C105" s="8">
        <v>14660</v>
      </c>
      <c r="D105" s="8"/>
      <c r="E105" s="8">
        <v>4233</v>
      </c>
      <c r="F105" s="8">
        <v>8477</v>
      </c>
      <c r="G105" s="8">
        <v>1950</v>
      </c>
      <c r="H105" s="8"/>
      <c r="I105" s="8">
        <v>1350</v>
      </c>
      <c r="J105" s="8"/>
      <c r="K105" s="8">
        <v>31</v>
      </c>
      <c r="L105" s="8">
        <v>651</v>
      </c>
      <c r="M105" s="8">
        <v>542</v>
      </c>
      <c r="N105" s="8">
        <v>470</v>
      </c>
    </row>
    <row r="106" spans="1:19" ht="12.75" customHeight="1" x14ac:dyDescent="0.25">
      <c r="A106" s="43">
        <v>883</v>
      </c>
      <c r="B106" s="27" t="s">
        <v>116</v>
      </c>
      <c r="C106" s="8">
        <v>18915</v>
      </c>
      <c r="D106" s="8"/>
      <c r="E106" s="8">
        <v>5792</v>
      </c>
      <c r="F106" s="8">
        <v>10392</v>
      </c>
      <c r="G106" s="8">
        <v>2731</v>
      </c>
      <c r="H106" s="8"/>
      <c r="I106" s="8">
        <v>1717</v>
      </c>
      <c r="J106" s="8"/>
      <c r="K106" s="8">
        <v>18</v>
      </c>
      <c r="L106" s="8">
        <v>1156</v>
      </c>
      <c r="M106" s="8">
        <v>516</v>
      </c>
      <c r="N106" s="8">
        <v>441</v>
      </c>
    </row>
    <row r="107" spans="1:19" ht="12.75" customHeight="1" x14ac:dyDescent="0.25">
      <c r="A107" s="43">
        <v>884</v>
      </c>
      <c r="B107" s="27" t="s">
        <v>117</v>
      </c>
      <c r="C107" s="8">
        <v>9297</v>
      </c>
      <c r="D107" s="8"/>
      <c r="E107" s="8">
        <v>2468</v>
      </c>
      <c r="F107" s="8">
        <v>4789</v>
      </c>
      <c r="G107" s="8">
        <v>2040</v>
      </c>
      <c r="H107" s="8"/>
      <c r="I107" s="8">
        <v>1496</v>
      </c>
      <c r="J107" s="8"/>
      <c r="K107" s="8">
        <v>26</v>
      </c>
      <c r="L107" s="8">
        <v>593</v>
      </c>
      <c r="M107" s="8">
        <v>597</v>
      </c>
      <c r="N107" s="8">
        <v>466</v>
      </c>
    </row>
    <row r="108" spans="1:19" ht="12.75" customHeight="1" x14ac:dyDescent="0.25">
      <c r="A108" s="43">
        <v>885</v>
      </c>
      <c r="B108" s="27" t="s">
        <v>118</v>
      </c>
      <c r="C108" s="8">
        <v>6623</v>
      </c>
      <c r="D108" s="8"/>
      <c r="E108" s="8">
        <v>2177</v>
      </c>
      <c r="F108" s="8">
        <v>3077</v>
      </c>
      <c r="G108" s="8">
        <v>1369</v>
      </c>
      <c r="H108" s="8"/>
      <c r="I108" s="8">
        <v>1215</v>
      </c>
      <c r="J108" s="8"/>
      <c r="K108" s="8">
        <v>3</v>
      </c>
      <c r="L108" s="8">
        <v>182</v>
      </c>
      <c r="M108" s="8">
        <v>609</v>
      </c>
      <c r="N108" s="8">
        <v>483</v>
      </c>
    </row>
    <row r="109" spans="1:19" s="48" customFormat="1" ht="23.25" customHeight="1" x14ac:dyDescent="0.25">
      <c r="A109" s="97" t="s">
        <v>328</v>
      </c>
      <c r="B109" s="139"/>
      <c r="C109" s="98">
        <v>134639</v>
      </c>
      <c r="D109" s="98"/>
      <c r="E109" s="98">
        <v>40700</v>
      </c>
      <c r="F109" s="98">
        <v>70953</v>
      </c>
      <c r="G109" s="104">
        <v>22986</v>
      </c>
      <c r="H109" s="104"/>
      <c r="I109" s="104">
        <v>15814</v>
      </c>
      <c r="J109" s="104"/>
      <c r="K109" s="104">
        <v>301</v>
      </c>
      <c r="L109" s="104">
        <v>8094</v>
      </c>
      <c r="M109" s="104">
        <v>543</v>
      </c>
      <c r="N109" s="104">
        <v>451</v>
      </c>
      <c r="O109" s="104"/>
      <c r="P109" s="100"/>
      <c r="Q109" s="104"/>
      <c r="R109" s="104"/>
      <c r="S109" s="104"/>
    </row>
    <row r="110" spans="1:19" ht="12.75" customHeight="1" x14ac:dyDescent="0.25">
      <c r="A110" s="43">
        <v>980</v>
      </c>
      <c r="B110" s="27" t="s">
        <v>119</v>
      </c>
      <c r="C110" s="8">
        <v>36890</v>
      </c>
      <c r="D110" s="8"/>
      <c r="E110" s="8">
        <v>12479</v>
      </c>
      <c r="F110" s="8">
        <v>17354</v>
      </c>
      <c r="G110" s="8">
        <v>7057</v>
      </c>
      <c r="H110" s="8"/>
      <c r="I110" s="8">
        <v>5306</v>
      </c>
      <c r="J110" s="8"/>
      <c r="K110" s="8">
        <v>81</v>
      </c>
      <c r="L110" s="8">
        <v>1662</v>
      </c>
      <c r="M110" s="8">
        <v>603</v>
      </c>
      <c r="N110" s="8">
        <v>488</v>
      </c>
    </row>
    <row r="111" spans="1:19" s="48" customFormat="1" ht="23.25" customHeight="1" x14ac:dyDescent="0.25">
      <c r="A111" s="97" t="s">
        <v>329</v>
      </c>
      <c r="B111" s="139"/>
      <c r="C111" s="98">
        <v>36890</v>
      </c>
      <c r="D111" s="98"/>
      <c r="E111" s="98">
        <v>12479</v>
      </c>
      <c r="F111" s="98">
        <v>17354</v>
      </c>
      <c r="G111" s="104">
        <v>7057</v>
      </c>
      <c r="H111" s="104"/>
      <c r="I111" s="104">
        <v>5306</v>
      </c>
      <c r="J111" s="104"/>
      <c r="K111" s="104">
        <v>81</v>
      </c>
      <c r="L111" s="104">
        <v>1662</v>
      </c>
      <c r="M111" s="104">
        <v>603</v>
      </c>
      <c r="N111" s="104">
        <v>488</v>
      </c>
      <c r="O111" s="104"/>
      <c r="P111" s="100"/>
      <c r="Q111" s="104"/>
      <c r="R111" s="104"/>
      <c r="S111" s="104"/>
    </row>
    <row r="112" spans="1:19" ht="12.75" customHeight="1" x14ac:dyDescent="0.25">
      <c r="A112" s="43">
        <v>1060</v>
      </c>
      <c r="B112" s="27" t="s">
        <v>120</v>
      </c>
      <c r="C112" s="8">
        <v>7134</v>
      </c>
      <c r="D112" s="8"/>
      <c r="E112" s="8">
        <v>2147</v>
      </c>
      <c r="F112" s="8">
        <v>3938</v>
      </c>
      <c r="G112" s="8">
        <v>1049</v>
      </c>
      <c r="H112" s="8"/>
      <c r="I112" s="8">
        <v>765</v>
      </c>
      <c r="J112" s="8"/>
      <c r="K112" s="8">
        <v>1</v>
      </c>
      <c r="L112" s="8">
        <v>378</v>
      </c>
      <c r="M112" s="8">
        <v>540</v>
      </c>
      <c r="N112" s="8">
        <v>461</v>
      </c>
    </row>
    <row r="113" spans="1:19" ht="12.75" customHeight="1" x14ac:dyDescent="0.25">
      <c r="A113" s="43">
        <v>1080</v>
      </c>
      <c r="B113" s="27" t="s">
        <v>121</v>
      </c>
      <c r="C113" s="8">
        <v>34620</v>
      </c>
      <c r="D113" s="8"/>
      <c r="E113" s="8">
        <v>10543</v>
      </c>
      <c r="F113" s="8">
        <v>18707</v>
      </c>
      <c r="G113" s="8">
        <v>5370</v>
      </c>
      <c r="H113" s="8"/>
      <c r="I113" s="8">
        <v>3425</v>
      </c>
      <c r="J113" s="8"/>
      <c r="K113" s="8">
        <v>43</v>
      </c>
      <c r="L113" s="8">
        <v>2556</v>
      </c>
      <c r="M113" s="8">
        <v>519</v>
      </c>
      <c r="N113" s="8">
        <v>439</v>
      </c>
    </row>
    <row r="114" spans="1:19" ht="12.75" customHeight="1" x14ac:dyDescent="0.25">
      <c r="A114" s="43">
        <v>1081</v>
      </c>
      <c r="B114" s="27" t="s">
        <v>122</v>
      </c>
      <c r="C114" s="8">
        <v>16572</v>
      </c>
      <c r="D114" s="8"/>
      <c r="E114" s="8">
        <v>5112</v>
      </c>
      <c r="F114" s="8">
        <v>8910</v>
      </c>
      <c r="G114" s="8">
        <v>2550</v>
      </c>
      <c r="H114" s="8"/>
      <c r="I114" s="8">
        <v>1792</v>
      </c>
      <c r="J114" s="8"/>
      <c r="K114" s="8">
        <v>25</v>
      </c>
      <c r="L114" s="8">
        <v>935</v>
      </c>
      <c r="M114" s="8">
        <v>567</v>
      </c>
      <c r="N114" s="8">
        <v>480</v>
      </c>
    </row>
    <row r="115" spans="1:19" ht="12.75" customHeight="1" x14ac:dyDescent="0.25">
      <c r="A115" s="43">
        <v>1082</v>
      </c>
      <c r="B115" s="27" t="s">
        <v>123</v>
      </c>
      <c r="C115" s="8">
        <v>17538</v>
      </c>
      <c r="D115" s="8"/>
      <c r="E115" s="8">
        <v>5574</v>
      </c>
      <c r="F115" s="8">
        <v>9488</v>
      </c>
      <c r="G115" s="8">
        <v>2476</v>
      </c>
      <c r="H115" s="8"/>
      <c r="I115" s="8">
        <v>1507</v>
      </c>
      <c r="J115" s="8"/>
      <c r="K115" s="8">
        <v>10</v>
      </c>
      <c r="L115" s="8">
        <v>1197</v>
      </c>
      <c r="M115" s="8">
        <v>544</v>
      </c>
      <c r="N115" s="8">
        <v>467</v>
      </c>
    </row>
    <row r="116" spans="1:19" ht="12.75" customHeight="1" x14ac:dyDescent="0.25">
      <c r="A116" s="43">
        <v>1083</v>
      </c>
      <c r="B116" s="27" t="s">
        <v>124</v>
      </c>
      <c r="C116" s="8">
        <v>10081</v>
      </c>
      <c r="D116" s="8"/>
      <c r="E116" s="8">
        <v>3287</v>
      </c>
      <c r="F116" s="8">
        <v>5382</v>
      </c>
      <c r="G116" s="8">
        <v>1412</v>
      </c>
      <c r="H116" s="8"/>
      <c r="I116" s="8">
        <v>911</v>
      </c>
      <c r="J116" s="8"/>
      <c r="K116" s="8">
        <v>32</v>
      </c>
      <c r="L116" s="8">
        <v>675</v>
      </c>
      <c r="M116" s="8">
        <v>576</v>
      </c>
      <c r="N116" s="8">
        <v>495</v>
      </c>
    </row>
    <row r="117" spans="1:19" s="48" customFormat="1" ht="23.25" customHeight="1" x14ac:dyDescent="0.25">
      <c r="A117" s="97" t="s">
        <v>330</v>
      </c>
      <c r="B117" s="139"/>
      <c r="C117" s="98">
        <v>85945</v>
      </c>
      <c r="D117" s="98"/>
      <c r="E117" s="98">
        <v>26663</v>
      </c>
      <c r="F117" s="98">
        <v>46425</v>
      </c>
      <c r="G117" s="104">
        <v>12857</v>
      </c>
      <c r="H117" s="104"/>
      <c r="I117" s="104">
        <v>8400</v>
      </c>
      <c r="J117" s="104"/>
      <c r="K117" s="104">
        <v>111</v>
      </c>
      <c r="L117" s="104">
        <v>5741</v>
      </c>
      <c r="M117" s="104">
        <v>541</v>
      </c>
      <c r="N117" s="104">
        <v>460</v>
      </c>
      <c r="O117" s="104"/>
      <c r="P117" s="100"/>
      <c r="Q117" s="104"/>
      <c r="R117" s="104"/>
      <c r="S117" s="104"/>
    </row>
    <row r="118" spans="1:19" s="48" customFormat="1" ht="12.75" customHeight="1" x14ac:dyDescent="0.25">
      <c r="A118" s="102">
        <v>1214</v>
      </c>
      <c r="B118" s="107" t="s">
        <v>125</v>
      </c>
      <c r="C118" s="103">
        <v>8189</v>
      </c>
      <c r="D118" s="103"/>
      <c r="E118" s="103">
        <v>2537</v>
      </c>
      <c r="F118" s="103">
        <v>4309</v>
      </c>
      <c r="G118" s="121">
        <v>1343</v>
      </c>
      <c r="H118" s="121"/>
      <c r="I118" s="121">
        <v>1063</v>
      </c>
      <c r="J118" s="121"/>
      <c r="K118" s="121">
        <v>2</v>
      </c>
      <c r="L118" s="121">
        <v>387</v>
      </c>
      <c r="M118" s="121">
        <v>566</v>
      </c>
      <c r="N118" s="121">
        <v>473</v>
      </c>
      <c r="O118" s="177"/>
    </row>
    <row r="119" spans="1:19" ht="12.75" customHeight="1" x14ac:dyDescent="0.25">
      <c r="A119" s="43">
        <v>1230</v>
      </c>
      <c r="B119" s="27" t="s">
        <v>126</v>
      </c>
      <c r="C119" s="8">
        <v>13078</v>
      </c>
      <c r="D119" s="8"/>
      <c r="E119" s="8">
        <v>4240</v>
      </c>
      <c r="F119" s="8">
        <v>7352</v>
      </c>
      <c r="G119" s="8">
        <v>1486</v>
      </c>
      <c r="H119" s="8"/>
      <c r="I119" s="8">
        <v>901</v>
      </c>
      <c r="J119" s="8"/>
      <c r="K119" s="8">
        <v>60</v>
      </c>
      <c r="L119" s="8">
        <v>1009</v>
      </c>
      <c r="M119" s="8">
        <v>491</v>
      </c>
      <c r="N119" s="8">
        <v>435</v>
      </c>
    </row>
    <row r="120" spans="1:19" s="48" customFormat="1" ht="12.75" customHeight="1" x14ac:dyDescent="0.25">
      <c r="A120" s="102">
        <v>1231</v>
      </c>
      <c r="B120" s="107" t="s">
        <v>127</v>
      </c>
      <c r="C120" s="103">
        <v>8483</v>
      </c>
      <c r="D120" s="103"/>
      <c r="E120" s="103">
        <v>2443</v>
      </c>
      <c r="F120" s="103">
        <v>5030</v>
      </c>
      <c r="G120" s="121">
        <v>1010</v>
      </c>
      <c r="H120" s="121"/>
      <c r="I120" s="121">
        <v>460</v>
      </c>
      <c r="J120" s="121"/>
      <c r="K120" s="121">
        <v>22</v>
      </c>
      <c r="L120" s="121">
        <v>593</v>
      </c>
      <c r="M120" s="121">
        <v>426</v>
      </c>
      <c r="N120" s="121">
        <v>376</v>
      </c>
      <c r="O120" s="177"/>
    </row>
    <row r="121" spans="1:19" ht="12.75" customHeight="1" x14ac:dyDescent="0.25">
      <c r="A121" s="43">
        <v>1233</v>
      </c>
      <c r="B121" s="27" t="s">
        <v>128</v>
      </c>
      <c r="C121" s="8">
        <v>20696</v>
      </c>
      <c r="D121" s="8"/>
      <c r="E121" s="8">
        <v>7066</v>
      </c>
      <c r="F121" s="8">
        <v>10607</v>
      </c>
      <c r="G121" s="8">
        <v>3023</v>
      </c>
      <c r="H121" s="8"/>
      <c r="I121" s="8">
        <v>1727</v>
      </c>
      <c r="J121" s="8"/>
      <c r="K121" s="8">
        <v>98</v>
      </c>
      <c r="L121" s="8">
        <v>2397</v>
      </c>
      <c r="M121" s="8">
        <v>547</v>
      </c>
      <c r="N121" s="8">
        <v>467</v>
      </c>
    </row>
    <row r="122" spans="1:19" ht="12.75" customHeight="1" x14ac:dyDescent="0.25">
      <c r="A122" s="43">
        <v>1256</v>
      </c>
      <c r="B122" s="27" t="s">
        <v>129</v>
      </c>
      <c r="C122" s="8">
        <v>7855</v>
      </c>
      <c r="D122" s="8"/>
      <c r="E122" s="8">
        <v>2364</v>
      </c>
      <c r="F122" s="8">
        <v>4268</v>
      </c>
      <c r="G122" s="8">
        <v>1223</v>
      </c>
      <c r="H122" s="8"/>
      <c r="I122" s="8">
        <v>917</v>
      </c>
      <c r="J122" s="8"/>
      <c r="K122" s="8">
        <v>7</v>
      </c>
      <c r="L122" s="8">
        <v>406</v>
      </c>
      <c r="M122" s="8">
        <v>537</v>
      </c>
      <c r="N122" s="8">
        <v>454</v>
      </c>
    </row>
    <row r="123" spans="1:19" ht="12.75" customHeight="1" x14ac:dyDescent="0.25">
      <c r="A123" s="43">
        <v>1257</v>
      </c>
      <c r="B123" s="27" t="s">
        <v>130</v>
      </c>
      <c r="C123" s="8">
        <v>5996</v>
      </c>
      <c r="D123" s="8"/>
      <c r="E123" s="8">
        <v>1730</v>
      </c>
      <c r="F123" s="8">
        <v>3101</v>
      </c>
      <c r="G123" s="8">
        <v>1165</v>
      </c>
      <c r="H123" s="8"/>
      <c r="I123" s="8">
        <v>969</v>
      </c>
      <c r="J123" s="8"/>
      <c r="K123" s="8">
        <v>9</v>
      </c>
      <c r="L123" s="8">
        <v>234</v>
      </c>
      <c r="M123" s="8">
        <v>573</v>
      </c>
      <c r="N123" s="8">
        <v>461</v>
      </c>
    </row>
    <row r="124" spans="1:19" ht="12.75" customHeight="1" x14ac:dyDescent="0.25">
      <c r="A124" s="43">
        <v>1260</v>
      </c>
      <c r="B124" s="27" t="s">
        <v>131</v>
      </c>
      <c r="C124" s="8">
        <v>8796</v>
      </c>
      <c r="D124" s="8"/>
      <c r="E124" s="8">
        <v>2695</v>
      </c>
      <c r="F124" s="8">
        <v>5137</v>
      </c>
      <c r="G124" s="8">
        <v>964</v>
      </c>
      <c r="H124" s="8"/>
      <c r="I124" s="8">
        <v>640</v>
      </c>
      <c r="J124" s="8"/>
      <c r="K124" s="8">
        <v>18</v>
      </c>
      <c r="L124" s="8">
        <v>475</v>
      </c>
      <c r="M124" s="8">
        <v>548</v>
      </c>
      <c r="N124" s="8">
        <v>488</v>
      </c>
    </row>
    <row r="125" spans="1:19" ht="12.75" customHeight="1" x14ac:dyDescent="0.25">
      <c r="A125" s="43">
        <v>1261</v>
      </c>
      <c r="B125" s="27" t="s">
        <v>132</v>
      </c>
      <c r="C125" s="8">
        <v>17237</v>
      </c>
      <c r="D125" s="8"/>
      <c r="E125" s="8">
        <v>5762</v>
      </c>
      <c r="F125" s="8">
        <v>9513</v>
      </c>
      <c r="G125" s="8">
        <v>1962</v>
      </c>
      <c r="H125" s="8"/>
      <c r="I125" s="8">
        <v>1203</v>
      </c>
      <c r="J125" s="8"/>
      <c r="K125" s="8">
        <v>6</v>
      </c>
      <c r="L125" s="8">
        <v>1503</v>
      </c>
      <c r="M125" s="8">
        <v>530</v>
      </c>
      <c r="N125" s="8">
        <v>470</v>
      </c>
    </row>
    <row r="126" spans="1:19" s="48" customFormat="1" ht="12.75" customHeight="1" x14ac:dyDescent="0.25">
      <c r="A126" s="102">
        <v>1262</v>
      </c>
      <c r="B126" s="107" t="s">
        <v>133</v>
      </c>
      <c r="C126" s="103">
        <v>12127</v>
      </c>
      <c r="D126" s="103"/>
      <c r="E126" s="103">
        <v>4056</v>
      </c>
      <c r="F126" s="103">
        <v>6640</v>
      </c>
      <c r="G126" s="121">
        <v>1431</v>
      </c>
      <c r="H126" s="121"/>
      <c r="I126" s="121">
        <v>784</v>
      </c>
      <c r="J126" s="121"/>
      <c r="K126" s="121">
        <v>4</v>
      </c>
      <c r="L126" s="121">
        <v>1151</v>
      </c>
      <c r="M126" s="121">
        <v>491</v>
      </c>
      <c r="N126" s="121">
        <v>433</v>
      </c>
      <c r="O126" s="177"/>
    </row>
    <row r="127" spans="1:19" ht="12.75" customHeight="1" x14ac:dyDescent="0.25">
      <c r="A127" s="43">
        <v>1263</v>
      </c>
      <c r="B127" s="27" t="s">
        <v>134</v>
      </c>
      <c r="C127" s="8">
        <v>11953</v>
      </c>
      <c r="D127" s="8"/>
      <c r="E127" s="8">
        <v>3964</v>
      </c>
      <c r="F127" s="8">
        <v>6574</v>
      </c>
      <c r="G127" s="8">
        <v>1415</v>
      </c>
      <c r="H127" s="8"/>
      <c r="I127" s="8">
        <v>910</v>
      </c>
      <c r="J127" s="8"/>
      <c r="K127" s="8">
        <v>12</v>
      </c>
      <c r="L127" s="8">
        <v>940</v>
      </c>
      <c r="M127" s="8">
        <v>514</v>
      </c>
      <c r="N127" s="8">
        <v>453</v>
      </c>
    </row>
    <row r="128" spans="1:19" ht="12.75" customHeight="1" x14ac:dyDescent="0.25">
      <c r="A128" s="43">
        <v>1264</v>
      </c>
      <c r="B128" s="27" t="s">
        <v>135</v>
      </c>
      <c r="C128" s="8">
        <v>8983</v>
      </c>
      <c r="D128" s="8"/>
      <c r="E128" s="8">
        <v>2872</v>
      </c>
      <c r="F128" s="8">
        <v>4720</v>
      </c>
      <c r="G128" s="8">
        <v>1391</v>
      </c>
      <c r="H128" s="8"/>
      <c r="I128" s="8">
        <v>1032</v>
      </c>
      <c r="J128" s="8"/>
      <c r="K128" s="8">
        <v>11</v>
      </c>
      <c r="L128" s="8">
        <v>517</v>
      </c>
      <c r="M128" s="8">
        <v>539</v>
      </c>
      <c r="N128" s="8">
        <v>456</v>
      </c>
    </row>
    <row r="129" spans="1:14" ht="12.75" customHeight="1" x14ac:dyDescent="0.25">
      <c r="A129" s="43">
        <v>1265</v>
      </c>
      <c r="B129" s="27" t="s">
        <v>136</v>
      </c>
      <c r="C129" s="8">
        <v>11918</v>
      </c>
      <c r="D129" s="8"/>
      <c r="E129" s="8">
        <v>3716</v>
      </c>
      <c r="F129" s="8">
        <v>5829</v>
      </c>
      <c r="G129" s="8">
        <v>2373</v>
      </c>
      <c r="H129" s="8"/>
      <c r="I129" s="8">
        <v>1879</v>
      </c>
      <c r="J129" s="8"/>
      <c r="K129" s="8">
        <v>7</v>
      </c>
      <c r="L129" s="8">
        <v>564</v>
      </c>
      <c r="M129" s="8">
        <v>609</v>
      </c>
      <c r="N129" s="8">
        <v>488</v>
      </c>
    </row>
    <row r="130" spans="1:14" ht="12.75" customHeight="1" x14ac:dyDescent="0.25">
      <c r="A130" s="43">
        <v>1266</v>
      </c>
      <c r="B130" s="27" t="s">
        <v>137</v>
      </c>
      <c r="C130" s="8">
        <v>9177</v>
      </c>
      <c r="D130" s="8"/>
      <c r="E130" s="8">
        <v>2757</v>
      </c>
      <c r="F130" s="8">
        <v>4325</v>
      </c>
      <c r="G130" s="8">
        <v>2095</v>
      </c>
      <c r="H130" s="8"/>
      <c r="I130" s="8">
        <v>1658</v>
      </c>
      <c r="J130" s="8"/>
      <c r="K130" s="8">
        <v>10</v>
      </c>
      <c r="L130" s="8">
        <v>462</v>
      </c>
      <c r="M130" s="8">
        <v>583</v>
      </c>
      <c r="N130" s="8">
        <v>450</v>
      </c>
    </row>
    <row r="131" spans="1:14" ht="12.75" customHeight="1" x14ac:dyDescent="0.25">
      <c r="A131" s="43">
        <v>1267</v>
      </c>
      <c r="B131" s="27" t="s">
        <v>138</v>
      </c>
      <c r="C131" s="8">
        <v>9286</v>
      </c>
      <c r="D131" s="8"/>
      <c r="E131" s="8">
        <v>3021</v>
      </c>
      <c r="F131" s="8">
        <v>4682</v>
      </c>
      <c r="G131" s="8">
        <v>1583</v>
      </c>
      <c r="H131" s="8"/>
      <c r="I131" s="8">
        <v>1197</v>
      </c>
      <c r="J131" s="8"/>
      <c r="K131" s="8">
        <v>5</v>
      </c>
      <c r="L131" s="8">
        <v>462</v>
      </c>
      <c r="M131" s="8">
        <v>537</v>
      </c>
      <c r="N131" s="8">
        <v>446</v>
      </c>
    </row>
    <row r="132" spans="1:14" ht="12.75" customHeight="1" x14ac:dyDescent="0.25">
      <c r="A132" s="43">
        <v>1270</v>
      </c>
      <c r="B132" s="27" t="s">
        <v>139</v>
      </c>
      <c r="C132" s="8">
        <v>8139</v>
      </c>
      <c r="D132" s="8"/>
      <c r="E132" s="8">
        <v>2471</v>
      </c>
      <c r="F132" s="8">
        <v>3887</v>
      </c>
      <c r="G132" s="8">
        <v>1781</v>
      </c>
      <c r="H132" s="8"/>
      <c r="I132" s="8">
        <v>1398</v>
      </c>
      <c r="J132" s="8"/>
      <c r="K132" s="8">
        <v>1</v>
      </c>
      <c r="L132" s="8">
        <v>388</v>
      </c>
      <c r="M132" s="8">
        <v>590</v>
      </c>
      <c r="N132" s="8">
        <v>461</v>
      </c>
    </row>
    <row r="133" spans="1:14" ht="12.75" customHeight="1" x14ac:dyDescent="0.25">
      <c r="A133" s="43">
        <v>1272</v>
      </c>
      <c r="B133" s="27" t="s">
        <v>140</v>
      </c>
      <c r="C133" s="8">
        <v>6892</v>
      </c>
      <c r="D133" s="8"/>
      <c r="E133" s="8">
        <v>2207</v>
      </c>
      <c r="F133" s="8">
        <v>4030</v>
      </c>
      <c r="G133" s="8">
        <v>655</v>
      </c>
      <c r="H133" s="8"/>
      <c r="I133" s="8">
        <v>456</v>
      </c>
      <c r="J133" s="8"/>
      <c r="K133" s="8">
        <v>1</v>
      </c>
      <c r="L133" s="8">
        <v>310</v>
      </c>
      <c r="M133" s="8">
        <v>546</v>
      </c>
      <c r="N133" s="8">
        <v>494</v>
      </c>
    </row>
    <row r="134" spans="1:14" ht="12.75" customHeight="1" x14ac:dyDescent="0.25">
      <c r="A134" s="43">
        <v>1273</v>
      </c>
      <c r="B134" s="27" t="s">
        <v>141</v>
      </c>
      <c r="C134" s="8">
        <v>7426</v>
      </c>
      <c r="D134" s="8"/>
      <c r="E134" s="8">
        <v>2110</v>
      </c>
      <c r="F134" s="8">
        <v>3805</v>
      </c>
      <c r="G134" s="8">
        <v>1511</v>
      </c>
      <c r="H134" s="8"/>
      <c r="I134" s="8">
        <v>1102</v>
      </c>
      <c r="J134" s="8"/>
      <c r="K134" s="8">
        <v>1</v>
      </c>
      <c r="L134" s="8">
        <v>366</v>
      </c>
      <c r="M134" s="8">
        <v>561</v>
      </c>
      <c r="N134" s="8">
        <v>447</v>
      </c>
    </row>
    <row r="135" spans="1:14" ht="12.75" customHeight="1" x14ac:dyDescent="0.25">
      <c r="A135" s="43">
        <v>1275</v>
      </c>
      <c r="B135" s="27" t="s">
        <v>142</v>
      </c>
      <c r="C135" s="8">
        <v>3564</v>
      </c>
      <c r="D135" s="8"/>
      <c r="E135" s="8">
        <v>1019</v>
      </c>
      <c r="F135" s="8">
        <v>2049</v>
      </c>
      <c r="G135" s="8">
        <v>496</v>
      </c>
      <c r="H135" s="8"/>
      <c r="I135" s="8">
        <v>360</v>
      </c>
      <c r="J135" s="8"/>
      <c r="K135" s="8" t="s">
        <v>361</v>
      </c>
      <c r="L135" s="8">
        <v>153</v>
      </c>
      <c r="M135" s="8">
        <v>477</v>
      </c>
      <c r="N135" s="8">
        <v>411</v>
      </c>
    </row>
    <row r="136" spans="1:14" ht="12.75" customHeight="1" x14ac:dyDescent="0.25">
      <c r="A136" s="43">
        <v>1276</v>
      </c>
      <c r="B136" s="27" t="s">
        <v>143</v>
      </c>
      <c r="C136" s="8">
        <v>10384</v>
      </c>
      <c r="D136" s="8"/>
      <c r="E136" s="8">
        <v>3176</v>
      </c>
      <c r="F136" s="8">
        <v>5550</v>
      </c>
      <c r="G136" s="8">
        <v>1658</v>
      </c>
      <c r="H136" s="8"/>
      <c r="I136" s="8">
        <v>1136</v>
      </c>
      <c r="J136" s="8"/>
      <c r="K136" s="8">
        <v>2</v>
      </c>
      <c r="L136" s="8">
        <v>559</v>
      </c>
      <c r="M136" s="8">
        <v>581</v>
      </c>
      <c r="N136" s="8">
        <v>489</v>
      </c>
    </row>
    <row r="137" spans="1:14" ht="12.75" customHeight="1" x14ac:dyDescent="0.25">
      <c r="A137" s="43">
        <v>1277</v>
      </c>
      <c r="B137" s="27" t="s">
        <v>144</v>
      </c>
      <c r="C137" s="8">
        <v>8391</v>
      </c>
      <c r="D137" s="8"/>
      <c r="E137" s="8">
        <v>2572</v>
      </c>
      <c r="F137" s="8">
        <v>4903</v>
      </c>
      <c r="G137" s="8">
        <v>916</v>
      </c>
      <c r="H137" s="8"/>
      <c r="I137" s="8">
        <v>630</v>
      </c>
      <c r="J137" s="8"/>
      <c r="K137" s="8">
        <v>3</v>
      </c>
      <c r="L137" s="8">
        <v>437</v>
      </c>
      <c r="M137" s="8">
        <v>514</v>
      </c>
      <c r="N137" s="8">
        <v>458</v>
      </c>
    </row>
    <row r="138" spans="1:14" ht="12.75" customHeight="1" x14ac:dyDescent="0.25">
      <c r="A138" s="43">
        <v>1278</v>
      </c>
      <c r="B138" s="27" t="s">
        <v>145</v>
      </c>
      <c r="C138" s="8">
        <v>9372</v>
      </c>
      <c r="D138" s="8"/>
      <c r="E138" s="8">
        <v>3073</v>
      </c>
      <c r="F138" s="8">
        <v>4429</v>
      </c>
      <c r="G138" s="8">
        <v>1870</v>
      </c>
      <c r="H138" s="8"/>
      <c r="I138" s="8">
        <v>1311</v>
      </c>
      <c r="J138" s="8"/>
      <c r="K138" s="8">
        <v>2</v>
      </c>
      <c r="L138" s="8">
        <v>774</v>
      </c>
      <c r="M138" s="8">
        <v>591</v>
      </c>
      <c r="N138" s="8">
        <v>473</v>
      </c>
    </row>
    <row r="139" spans="1:14" ht="12.75" customHeight="1" x14ac:dyDescent="0.25">
      <c r="A139" s="43">
        <v>1280</v>
      </c>
      <c r="B139" s="27" t="s">
        <v>146</v>
      </c>
      <c r="C139" s="8">
        <v>124640</v>
      </c>
      <c r="D139" s="8"/>
      <c r="E139" s="8">
        <v>33457</v>
      </c>
      <c r="F139" s="8">
        <v>62727</v>
      </c>
      <c r="G139" s="8">
        <v>28456</v>
      </c>
      <c r="H139" s="8"/>
      <c r="I139" s="8">
        <v>7449</v>
      </c>
      <c r="J139" s="8"/>
      <c r="K139" s="8">
        <v>663</v>
      </c>
      <c r="L139" s="8">
        <v>17070</v>
      </c>
      <c r="M139" s="8">
        <v>349</v>
      </c>
      <c r="N139" s="8">
        <v>270</v>
      </c>
    </row>
    <row r="140" spans="1:14" ht="12.75" customHeight="1" x14ac:dyDescent="0.25">
      <c r="A140" s="43">
        <v>1281</v>
      </c>
      <c r="B140" s="27" t="s">
        <v>147</v>
      </c>
      <c r="C140" s="8">
        <v>62752</v>
      </c>
      <c r="D140" s="8"/>
      <c r="E140" s="8">
        <v>14197</v>
      </c>
      <c r="F140" s="8">
        <v>23713</v>
      </c>
      <c r="G140" s="8">
        <v>24842</v>
      </c>
      <c r="H140" s="8"/>
      <c r="I140" s="8">
        <v>3729</v>
      </c>
      <c r="J140" s="8"/>
      <c r="K140" s="8">
        <v>53</v>
      </c>
      <c r="L140" s="8">
        <v>5699</v>
      </c>
      <c r="M140" s="8">
        <v>489</v>
      </c>
      <c r="N140" s="8">
        <v>295</v>
      </c>
    </row>
    <row r="141" spans="1:14" ht="12.75" customHeight="1" x14ac:dyDescent="0.25">
      <c r="A141" s="43">
        <v>1282</v>
      </c>
      <c r="B141" s="27" t="s">
        <v>148</v>
      </c>
      <c r="C141" s="8">
        <v>20174</v>
      </c>
      <c r="D141" s="8"/>
      <c r="E141" s="8">
        <v>6285</v>
      </c>
      <c r="F141" s="8">
        <v>11534</v>
      </c>
      <c r="G141" s="8">
        <v>2355</v>
      </c>
      <c r="H141" s="8"/>
      <c r="I141" s="8">
        <v>1341</v>
      </c>
      <c r="J141" s="8"/>
      <c r="K141" s="8">
        <v>37</v>
      </c>
      <c r="L141" s="8">
        <v>1363</v>
      </c>
      <c r="M141" s="8">
        <v>430</v>
      </c>
      <c r="N141" s="8">
        <v>379</v>
      </c>
    </row>
    <row r="142" spans="1:14" ht="12.75" customHeight="1" x14ac:dyDescent="0.25">
      <c r="A142" s="43">
        <v>1283</v>
      </c>
      <c r="B142" s="27" t="s">
        <v>149</v>
      </c>
      <c r="C142" s="8">
        <v>66487</v>
      </c>
      <c r="D142" s="8"/>
      <c r="E142" s="8">
        <v>19954</v>
      </c>
      <c r="F142" s="8">
        <v>35150</v>
      </c>
      <c r="G142" s="8">
        <v>11383</v>
      </c>
      <c r="H142" s="8"/>
      <c r="I142" s="8">
        <v>4013</v>
      </c>
      <c r="J142" s="8"/>
      <c r="K142" s="8">
        <v>104</v>
      </c>
      <c r="L142" s="8">
        <v>8144</v>
      </c>
      <c r="M142" s="8">
        <v>441</v>
      </c>
      <c r="N142" s="8">
        <v>366</v>
      </c>
    </row>
    <row r="143" spans="1:14" ht="12.75" customHeight="1" x14ac:dyDescent="0.25">
      <c r="A143" s="43">
        <v>1284</v>
      </c>
      <c r="B143" s="27" t="s">
        <v>150</v>
      </c>
      <c r="C143" s="8">
        <v>15000</v>
      </c>
      <c r="D143" s="8"/>
      <c r="E143" s="8">
        <v>4972</v>
      </c>
      <c r="F143" s="8">
        <v>7793</v>
      </c>
      <c r="G143" s="8">
        <v>2235</v>
      </c>
      <c r="H143" s="8"/>
      <c r="I143" s="8">
        <v>1506</v>
      </c>
      <c r="J143" s="8"/>
      <c r="K143" s="8">
        <v>11</v>
      </c>
      <c r="L143" s="8">
        <v>1234</v>
      </c>
      <c r="M143" s="8">
        <v>534</v>
      </c>
      <c r="N143" s="8">
        <v>454</v>
      </c>
    </row>
    <row r="144" spans="1:14" ht="12.75" customHeight="1" x14ac:dyDescent="0.25">
      <c r="A144" s="43">
        <v>1285</v>
      </c>
      <c r="B144" s="27" t="s">
        <v>151</v>
      </c>
      <c r="C144" s="8">
        <v>17372</v>
      </c>
      <c r="D144" s="8"/>
      <c r="E144" s="8">
        <v>5121</v>
      </c>
      <c r="F144" s="8">
        <v>9363</v>
      </c>
      <c r="G144" s="8">
        <v>2888</v>
      </c>
      <c r="H144" s="8"/>
      <c r="I144" s="8">
        <v>1871</v>
      </c>
      <c r="J144" s="8"/>
      <c r="K144" s="8">
        <v>21</v>
      </c>
      <c r="L144" s="8">
        <v>962</v>
      </c>
      <c r="M144" s="8">
        <v>501</v>
      </c>
      <c r="N144" s="8">
        <v>417</v>
      </c>
    </row>
    <row r="145" spans="1:19" ht="12.75" customHeight="1" x14ac:dyDescent="0.25">
      <c r="A145" s="43">
        <v>1286</v>
      </c>
      <c r="B145" s="27" t="s">
        <v>152</v>
      </c>
      <c r="C145" s="8">
        <v>16890</v>
      </c>
      <c r="D145" s="8"/>
      <c r="E145" s="8">
        <v>5211</v>
      </c>
      <c r="F145" s="8">
        <v>8612</v>
      </c>
      <c r="G145" s="8">
        <v>3067</v>
      </c>
      <c r="H145" s="8"/>
      <c r="I145" s="8">
        <v>1675</v>
      </c>
      <c r="J145" s="8"/>
      <c r="K145" s="8">
        <v>329</v>
      </c>
      <c r="L145" s="8">
        <v>1243</v>
      </c>
      <c r="M145" s="8">
        <v>534</v>
      </c>
      <c r="N145" s="8">
        <v>437</v>
      </c>
    </row>
    <row r="146" spans="1:19" ht="12.75" customHeight="1" x14ac:dyDescent="0.25">
      <c r="A146" s="43">
        <v>1287</v>
      </c>
      <c r="B146" s="27" t="s">
        <v>153</v>
      </c>
      <c r="C146" s="8">
        <v>23757</v>
      </c>
      <c r="D146" s="8"/>
      <c r="E146" s="8">
        <v>7447</v>
      </c>
      <c r="F146" s="8">
        <v>13263</v>
      </c>
      <c r="G146" s="8">
        <v>3047</v>
      </c>
      <c r="H146" s="8"/>
      <c r="I146" s="8">
        <v>2138</v>
      </c>
      <c r="J146" s="8"/>
      <c r="K146" s="8">
        <v>14</v>
      </c>
      <c r="L146" s="8">
        <v>1642</v>
      </c>
      <c r="M146" s="8">
        <v>510</v>
      </c>
      <c r="N146" s="8">
        <v>444</v>
      </c>
    </row>
    <row r="147" spans="1:19" ht="12.75" customHeight="1" x14ac:dyDescent="0.25">
      <c r="A147" s="43">
        <v>1290</v>
      </c>
      <c r="B147" s="27" t="s">
        <v>154</v>
      </c>
      <c r="C147" s="8">
        <v>44349</v>
      </c>
      <c r="D147" s="8"/>
      <c r="E147" s="8">
        <v>13943</v>
      </c>
      <c r="F147" s="8">
        <v>23222</v>
      </c>
      <c r="G147" s="8">
        <v>7184</v>
      </c>
      <c r="H147" s="8"/>
      <c r="I147" s="8">
        <v>3987</v>
      </c>
      <c r="J147" s="8"/>
      <c r="K147" s="8">
        <v>195</v>
      </c>
      <c r="L147" s="8">
        <v>3795</v>
      </c>
      <c r="M147" s="8">
        <v>511</v>
      </c>
      <c r="N147" s="8">
        <v>428</v>
      </c>
    </row>
    <row r="148" spans="1:19" ht="12.75" customHeight="1" x14ac:dyDescent="0.25">
      <c r="A148" s="43">
        <v>1291</v>
      </c>
      <c r="B148" s="27" t="s">
        <v>155</v>
      </c>
      <c r="C148" s="8">
        <v>11260</v>
      </c>
      <c r="D148" s="8"/>
      <c r="E148" s="8">
        <v>3584</v>
      </c>
      <c r="F148" s="8">
        <v>5359</v>
      </c>
      <c r="G148" s="8">
        <v>2317</v>
      </c>
      <c r="H148" s="8"/>
      <c r="I148" s="8">
        <v>1704</v>
      </c>
      <c r="J148" s="8"/>
      <c r="K148" s="8">
        <v>6</v>
      </c>
      <c r="L148" s="8">
        <v>677</v>
      </c>
      <c r="M148" s="8">
        <v>589</v>
      </c>
      <c r="N148" s="8">
        <v>468</v>
      </c>
    </row>
    <row r="149" spans="1:19" ht="12.75" customHeight="1" x14ac:dyDescent="0.25">
      <c r="A149" s="43">
        <v>1292</v>
      </c>
      <c r="B149" s="27" t="s">
        <v>156</v>
      </c>
      <c r="C149" s="8">
        <v>24240</v>
      </c>
      <c r="D149" s="8"/>
      <c r="E149" s="8">
        <v>7742</v>
      </c>
      <c r="F149" s="8">
        <v>12502</v>
      </c>
      <c r="G149" s="8">
        <v>3996</v>
      </c>
      <c r="H149" s="8"/>
      <c r="I149" s="8">
        <v>2340</v>
      </c>
      <c r="J149" s="8"/>
      <c r="K149" s="8">
        <v>54</v>
      </c>
      <c r="L149" s="8">
        <v>2083</v>
      </c>
      <c r="M149" s="8">
        <v>548</v>
      </c>
      <c r="N149" s="8">
        <v>458</v>
      </c>
    </row>
    <row r="150" spans="1:19" ht="12.75" customHeight="1" x14ac:dyDescent="0.25">
      <c r="A150" s="43">
        <v>1293</v>
      </c>
      <c r="B150" s="27" t="s">
        <v>157</v>
      </c>
      <c r="C150" s="8">
        <v>28239</v>
      </c>
      <c r="D150" s="8"/>
      <c r="E150" s="8">
        <v>8587</v>
      </c>
      <c r="F150" s="8">
        <v>14366</v>
      </c>
      <c r="G150" s="8">
        <v>5286</v>
      </c>
      <c r="H150" s="8"/>
      <c r="I150" s="8">
        <v>3705</v>
      </c>
      <c r="J150" s="8"/>
      <c r="K150" s="8">
        <v>22</v>
      </c>
      <c r="L150" s="8">
        <v>1783</v>
      </c>
      <c r="M150" s="8">
        <v>539</v>
      </c>
      <c r="N150" s="8">
        <v>438</v>
      </c>
    </row>
    <row r="151" spans="1:19" s="48" customFormat="1" ht="23.25" customHeight="1" x14ac:dyDescent="0.25">
      <c r="A151" s="97" t="s">
        <v>331</v>
      </c>
      <c r="B151" s="139"/>
      <c r="C151" s="98">
        <v>663102</v>
      </c>
      <c r="D151" s="98"/>
      <c r="E151" s="98">
        <v>196351</v>
      </c>
      <c r="F151" s="98">
        <v>338344</v>
      </c>
      <c r="G151" s="104">
        <v>128407</v>
      </c>
      <c r="H151" s="104"/>
      <c r="I151" s="104">
        <v>57191</v>
      </c>
      <c r="J151" s="104"/>
      <c r="K151" s="104">
        <v>1790</v>
      </c>
      <c r="L151" s="104">
        <v>59782</v>
      </c>
      <c r="M151" s="104">
        <v>469</v>
      </c>
      <c r="N151" s="104">
        <v>378</v>
      </c>
      <c r="O151" s="104"/>
      <c r="P151" s="100"/>
      <c r="Q151" s="104"/>
      <c r="R151" s="104"/>
      <c r="S151" s="104"/>
    </row>
    <row r="152" spans="1:19" ht="12.75" customHeight="1" x14ac:dyDescent="0.25">
      <c r="A152" s="43">
        <v>1315</v>
      </c>
      <c r="B152" s="27" t="s">
        <v>158</v>
      </c>
      <c r="C152" s="8">
        <v>5791</v>
      </c>
      <c r="D152" s="8"/>
      <c r="E152" s="8">
        <v>1497</v>
      </c>
      <c r="F152" s="8">
        <v>2866</v>
      </c>
      <c r="G152" s="8">
        <v>1428</v>
      </c>
      <c r="H152" s="8"/>
      <c r="I152" s="8">
        <v>1192</v>
      </c>
      <c r="J152" s="8"/>
      <c r="K152" s="8" t="s">
        <v>361</v>
      </c>
      <c r="L152" s="8">
        <v>303</v>
      </c>
      <c r="M152" s="8">
        <v>553</v>
      </c>
      <c r="N152" s="8">
        <v>416</v>
      </c>
    </row>
    <row r="153" spans="1:19" ht="12.75" customHeight="1" x14ac:dyDescent="0.25">
      <c r="A153" s="43">
        <v>1380</v>
      </c>
      <c r="B153" s="27" t="s">
        <v>159</v>
      </c>
      <c r="C153" s="8">
        <v>51925</v>
      </c>
      <c r="D153" s="8"/>
      <c r="E153" s="8">
        <v>16112</v>
      </c>
      <c r="F153" s="8">
        <v>27700</v>
      </c>
      <c r="G153" s="8">
        <v>8113</v>
      </c>
      <c r="H153" s="8"/>
      <c r="I153" s="8">
        <v>4088</v>
      </c>
      <c r="J153" s="8"/>
      <c r="K153" s="8">
        <v>153</v>
      </c>
      <c r="L153" s="8">
        <v>4824</v>
      </c>
      <c r="M153" s="8">
        <v>494</v>
      </c>
      <c r="N153" s="8">
        <v>417</v>
      </c>
    </row>
    <row r="154" spans="1:19" ht="12.75" customHeight="1" x14ac:dyDescent="0.25">
      <c r="A154" s="43">
        <v>1381</v>
      </c>
      <c r="B154" s="27" t="s">
        <v>160</v>
      </c>
      <c r="C154" s="8">
        <v>16099</v>
      </c>
      <c r="D154" s="8"/>
      <c r="E154" s="8">
        <v>4953</v>
      </c>
      <c r="F154" s="8">
        <v>8034</v>
      </c>
      <c r="G154" s="8">
        <v>3112</v>
      </c>
      <c r="H154" s="8"/>
      <c r="I154" s="8">
        <v>2349</v>
      </c>
      <c r="J154" s="8"/>
      <c r="K154" s="8">
        <v>30</v>
      </c>
      <c r="L154" s="8">
        <v>941</v>
      </c>
      <c r="M154" s="8">
        <v>605</v>
      </c>
      <c r="N154" s="8">
        <v>488</v>
      </c>
    </row>
    <row r="155" spans="1:19" ht="12.75" customHeight="1" x14ac:dyDescent="0.25">
      <c r="A155" s="43">
        <v>1382</v>
      </c>
      <c r="B155" s="27" t="s">
        <v>161</v>
      </c>
      <c r="C155" s="8">
        <v>26059</v>
      </c>
      <c r="D155" s="8"/>
      <c r="E155" s="8">
        <v>7751</v>
      </c>
      <c r="F155" s="8">
        <v>13402</v>
      </c>
      <c r="G155" s="8">
        <v>4906</v>
      </c>
      <c r="H155" s="8"/>
      <c r="I155" s="8">
        <v>3224</v>
      </c>
      <c r="J155" s="8"/>
      <c r="K155" s="8">
        <v>72</v>
      </c>
      <c r="L155" s="8">
        <v>1940</v>
      </c>
      <c r="M155" s="8">
        <v>555</v>
      </c>
      <c r="N155" s="8">
        <v>450</v>
      </c>
    </row>
    <row r="156" spans="1:19" ht="12.75" customHeight="1" x14ac:dyDescent="0.25">
      <c r="A156" s="43">
        <v>1383</v>
      </c>
      <c r="B156" s="27" t="s">
        <v>162</v>
      </c>
      <c r="C156" s="8">
        <v>36485</v>
      </c>
      <c r="D156" s="8"/>
      <c r="E156" s="8">
        <v>10990</v>
      </c>
      <c r="F156" s="8">
        <v>19061</v>
      </c>
      <c r="G156" s="8">
        <v>6434</v>
      </c>
      <c r="H156" s="8"/>
      <c r="I156" s="8">
        <v>3969</v>
      </c>
      <c r="J156" s="8"/>
      <c r="K156" s="8">
        <v>60</v>
      </c>
      <c r="L156" s="8">
        <v>3242</v>
      </c>
      <c r="M156" s="8">
        <v>539</v>
      </c>
      <c r="N156" s="8">
        <v>444</v>
      </c>
    </row>
    <row r="157" spans="1:19" ht="12.75" customHeight="1" x14ac:dyDescent="0.25">
      <c r="A157" s="43">
        <v>1384</v>
      </c>
      <c r="B157" s="27" t="s">
        <v>163</v>
      </c>
      <c r="C157" s="8">
        <v>44900</v>
      </c>
      <c r="D157" s="8"/>
      <c r="E157" s="8">
        <v>15201</v>
      </c>
      <c r="F157" s="8">
        <v>22534</v>
      </c>
      <c r="G157" s="8">
        <v>7165</v>
      </c>
      <c r="H157" s="8"/>
      <c r="I157" s="8">
        <v>3591</v>
      </c>
      <c r="J157" s="8"/>
      <c r="K157" s="8">
        <v>52</v>
      </c>
      <c r="L157" s="8">
        <v>6412</v>
      </c>
      <c r="M157" s="8">
        <v>524</v>
      </c>
      <c r="N157" s="8">
        <v>440</v>
      </c>
    </row>
    <row r="158" spans="1:19" s="48" customFormat="1" ht="23.25" customHeight="1" x14ac:dyDescent="0.25">
      <c r="A158" s="97" t="s">
        <v>332</v>
      </c>
      <c r="B158" s="139"/>
      <c r="C158" s="98">
        <v>181259</v>
      </c>
      <c r="D158" s="98"/>
      <c r="E158" s="98">
        <v>56504</v>
      </c>
      <c r="F158" s="98">
        <v>93597</v>
      </c>
      <c r="G158" s="104">
        <v>31158</v>
      </c>
      <c r="H158" s="104"/>
      <c r="I158" s="104">
        <v>18413</v>
      </c>
      <c r="J158" s="104"/>
      <c r="K158" s="104">
        <v>367</v>
      </c>
      <c r="L158" s="104">
        <v>17662</v>
      </c>
      <c r="M158" s="104">
        <v>529</v>
      </c>
      <c r="N158" s="104">
        <v>438</v>
      </c>
      <c r="O158" s="104"/>
      <c r="P158" s="100"/>
      <c r="Q158" s="104"/>
      <c r="R158" s="104"/>
      <c r="S158" s="104"/>
    </row>
    <row r="159" spans="1:19" ht="12.75" customHeight="1" x14ac:dyDescent="0.25">
      <c r="A159" s="43">
        <v>1401</v>
      </c>
      <c r="B159" s="27" t="s">
        <v>164</v>
      </c>
      <c r="C159" s="8">
        <v>18492</v>
      </c>
      <c r="D159" s="8"/>
      <c r="E159" s="8">
        <v>5959</v>
      </c>
      <c r="F159" s="8">
        <v>10103</v>
      </c>
      <c r="G159" s="8">
        <v>2430</v>
      </c>
      <c r="H159" s="8"/>
      <c r="I159" s="8">
        <v>1407</v>
      </c>
      <c r="J159" s="8"/>
      <c r="K159" s="8">
        <v>18</v>
      </c>
      <c r="L159" s="8">
        <v>2291</v>
      </c>
      <c r="M159" s="8">
        <v>466</v>
      </c>
      <c r="N159" s="8">
        <v>404</v>
      </c>
    </row>
    <row r="160" spans="1:19" ht="12.75" customHeight="1" x14ac:dyDescent="0.25">
      <c r="A160" s="43">
        <v>1402</v>
      </c>
      <c r="B160" s="27" t="s">
        <v>165</v>
      </c>
      <c r="C160" s="8">
        <v>16445</v>
      </c>
      <c r="D160" s="8"/>
      <c r="E160" s="8">
        <v>5126</v>
      </c>
      <c r="F160" s="8">
        <v>9182</v>
      </c>
      <c r="G160" s="8">
        <v>2137</v>
      </c>
      <c r="H160" s="8"/>
      <c r="I160" s="8">
        <v>939</v>
      </c>
      <c r="J160" s="8"/>
      <c r="K160" s="8">
        <v>119</v>
      </c>
      <c r="L160" s="8">
        <v>2247</v>
      </c>
      <c r="M160" s="8">
        <v>413</v>
      </c>
      <c r="N160" s="8">
        <v>360</v>
      </c>
    </row>
    <row r="161" spans="1:15" ht="12.75" customHeight="1" x14ac:dyDescent="0.25">
      <c r="A161" s="43">
        <v>1407</v>
      </c>
      <c r="B161" s="27" t="s">
        <v>166</v>
      </c>
      <c r="C161" s="8">
        <v>5967</v>
      </c>
      <c r="D161" s="8"/>
      <c r="E161" s="8">
        <v>1863</v>
      </c>
      <c r="F161" s="8">
        <v>3447</v>
      </c>
      <c r="G161" s="8">
        <v>657</v>
      </c>
      <c r="H161" s="8"/>
      <c r="I161" s="8">
        <v>409</v>
      </c>
      <c r="J161" s="8"/>
      <c r="K161" s="8">
        <v>2</v>
      </c>
      <c r="L161" s="8">
        <v>611</v>
      </c>
      <c r="M161" s="8">
        <v>465</v>
      </c>
      <c r="N161" s="8">
        <v>414</v>
      </c>
    </row>
    <row r="162" spans="1:15" s="48" customFormat="1" ht="12.75" customHeight="1" x14ac:dyDescent="0.25">
      <c r="A162" s="102">
        <v>1415</v>
      </c>
      <c r="B162" s="107" t="s">
        <v>167</v>
      </c>
      <c r="C162" s="103">
        <v>14850</v>
      </c>
      <c r="D162" s="103"/>
      <c r="E162" s="103">
        <v>4863</v>
      </c>
      <c r="F162" s="103">
        <v>7910</v>
      </c>
      <c r="G162" s="121">
        <v>2077</v>
      </c>
      <c r="H162" s="121"/>
      <c r="I162" s="121">
        <v>1202</v>
      </c>
      <c r="J162" s="121"/>
      <c r="K162" s="121">
        <v>9</v>
      </c>
      <c r="L162" s="121">
        <v>1481</v>
      </c>
      <c r="M162" s="121">
        <v>533</v>
      </c>
      <c r="N162" s="121">
        <v>459</v>
      </c>
      <c r="O162" s="177"/>
    </row>
    <row r="163" spans="1:15" ht="12.75" customHeight="1" x14ac:dyDescent="0.25">
      <c r="A163" s="43">
        <v>1419</v>
      </c>
      <c r="B163" s="27" t="s">
        <v>168</v>
      </c>
      <c r="C163" s="8">
        <v>9446</v>
      </c>
      <c r="D163" s="8"/>
      <c r="E163" s="8">
        <v>3076</v>
      </c>
      <c r="F163" s="8">
        <v>5004</v>
      </c>
      <c r="G163" s="8">
        <v>1366</v>
      </c>
      <c r="H163" s="8"/>
      <c r="I163" s="8">
        <v>980</v>
      </c>
      <c r="J163" s="8"/>
      <c r="K163" s="8">
        <v>15</v>
      </c>
      <c r="L163" s="8">
        <v>711</v>
      </c>
      <c r="M163" s="8">
        <v>581</v>
      </c>
      <c r="N163" s="8">
        <v>497</v>
      </c>
    </row>
    <row r="164" spans="1:15" ht="12.75" customHeight="1" x14ac:dyDescent="0.25">
      <c r="A164" s="43">
        <v>1421</v>
      </c>
      <c r="B164" s="27" t="s">
        <v>169</v>
      </c>
      <c r="C164" s="8">
        <v>9633</v>
      </c>
      <c r="D164" s="8"/>
      <c r="E164" s="8">
        <v>3199</v>
      </c>
      <c r="F164" s="8">
        <v>4731</v>
      </c>
      <c r="G164" s="8">
        <v>1703</v>
      </c>
      <c r="H164" s="8"/>
      <c r="I164" s="8">
        <v>1289</v>
      </c>
      <c r="J164" s="8"/>
      <c r="K164" s="8">
        <v>2</v>
      </c>
      <c r="L164" s="8">
        <v>610</v>
      </c>
      <c r="M164" s="8">
        <v>625</v>
      </c>
      <c r="N164" s="8">
        <v>515</v>
      </c>
    </row>
    <row r="165" spans="1:15" ht="12.75" customHeight="1" x14ac:dyDescent="0.25">
      <c r="A165" s="43">
        <v>1427</v>
      </c>
      <c r="B165" s="27" t="s">
        <v>170</v>
      </c>
      <c r="C165" s="8">
        <v>5383</v>
      </c>
      <c r="D165" s="8"/>
      <c r="E165" s="8">
        <v>1677</v>
      </c>
      <c r="F165" s="8">
        <v>2893</v>
      </c>
      <c r="G165" s="8">
        <v>813</v>
      </c>
      <c r="H165" s="8"/>
      <c r="I165" s="8">
        <v>432</v>
      </c>
      <c r="J165" s="8"/>
      <c r="K165" s="8">
        <v>10</v>
      </c>
      <c r="L165" s="8">
        <v>502</v>
      </c>
      <c r="M165" s="8">
        <v>588</v>
      </c>
      <c r="N165" s="8">
        <v>499</v>
      </c>
    </row>
    <row r="166" spans="1:15" ht="12.75" customHeight="1" x14ac:dyDescent="0.25">
      <c r="A166" s="43">
        <v>1430</v>
      </c>
      <c r="B166" s="27" t="s">
        <v>171</v>
      </c>
      <c r="C166" s="8">
        <v>6609</v>
      </c>
      <c r="D166" s="8"/>
      <c r="E166" s="8">
        <v>2009</v>
      </c>
      <c r="F166" s="8">
        <v>3308</v>
      </c>
      <c r="G166" s="8">
        <v>1292</v>
      </c>
      <c r="H166" s="8"/>
      <c r="I166" s="8">
        <v>1002</v>
      </c>
      <c r="J166" s="8"/>
      <c r="K166" s="8">
        <v>37</v>
      </c>
      <c r="L166" s="8">
        <v>339</v>
      </c>
      <c r="M166" s="8">
        <v>624</v>
      </c>
      <c r="N166" s="8">
        <v>502</v>
      </c>
    </row>
    <row r="167" spans="1:15" ht="12.75" customHeight="1" x14ac:dyDescent="0.25">
      <c r="A167" s="43">
        <v>1435</v>
      </c>
      <c r="B167" s="27" t="s">
        <v>172</v>
      </c>
      <c r="C167" s="8">
        <v>7946</v>
      </c>
      <c r="D167" s="8"/>
      <c r="E167" s="8">
        <v>2558</v>
      </c>
      <c r="F167" s="8">
        <v>3573</v>
      </c>
      <c r="G167" s="8">
        <v>1815</v>
      </c>
      <c r="H167" s="8"/>
      <c r="I167" s="8">
        <v>1424</v>
      </c>
      <c r="J167" s="8"/>
      <c r="K167" s="8">
        <v>15</v>
      </c>
      <c r="L167" s="8">
        <v>506</v>
      </c>
      <c r="M167" s="8">
        <v>611</v>
      </c>
      <c r="N167" s="8">
        <v>472</v>
      </c>
    </row>
    <row r="168" spans="1:15" ht="12.75" customHeight="1" x14ac:dyDescent="0.25">
      <c r="A168" s="43">
        <v>1438</v>
      </c>
      <c r="B168" s="27" t="s">
        <v>173</v>
      </c>
      <c r="C168" s="8">
        <v>2905</v>
      </c>
      <c r="D168" s="8"/>
      <c r="E168" s="8">
        <v>803</v>
      </c>
      <c r="F168" s="8">
        <v>1238</v>
      </c>
      <c r="G168" s="8">
        <v>864</v>
      </c>
      <c r="H168" s="8"/>
      <c r="I168" s="8">
        <v>721</v>
      </c>
      <c r="J168" s="8"/>
      <c r="K168" s="8">
        <v>3</v>
      </c>
      <c r="L168" s="8">
        <v>150</v>
      </c>
      <c r="M168" s="8">
        <v>622</v>
      </c>
      <c r="N168" s="8">
        <v>437</v>
      </c>
    </row>
    <row r="169" spans="1:15" s="48" customFormat="1" ht="12.75" customHeight="1" x14ac:dyDescent="0.25">
      <c r="A169" s="102">
        <v>1439</v>
      </c>
      <c r="B169" s="107" t="s">
        <v>174</v>
      </c>
      <c r="C169" s="103">
        <v>3986</v>
      </c>
      <c r="D169" s="103"/>
      <c r="E169" s="103">
        <v>1167</v>
      </c>
      <c r="F169" s="103">
        <v>1945</v>
      </c>
      <c r="G169" s="121">
        <v>874</v>
      </c>
      <c r="H169" s="121"/>
      <c r="I169" s="121">
        <v>824</v>
      </c>
      <c r="J169" s="121"/>
      <c r="K169" s="121">
        <v>2</v>
      </c>
      <c r="L169" s="121">
        <v>111</v>
      </c>
      <c r="M169" s="121">
        <v>610</v>
      </c>
      <c r="N169" s="121">
        <v>476</v>
      </c>
      <c r="O169" s="177"/>
    </row>
    <row r="170" spans="1:15" ht="12.75" customHeight="1" x14ac:dyDescent="0.25">
      <c r="A170" s="43">
        <v>1440</v>
      </c>
      <c r="B170" s="27" t="s">
        <v>175</v>
      </c>
      <c r="C170" s="8">
        <v>15914</v>
      </c>
      <c r="D170" s="8"/>
      <c r="E170" s="8">
        <v>4930</v>
      </c>
      <c r="F170" s="8">
        <v>9074</v>
      </c>
      <c r="G170" s="8">
        <v>1910</v>
      </c>
      <c r="H170" s="8"/>
      <c r="I170" s="8">
        <v>1255</v>
      </c>
      <c r="J170" s="8"/>
      <c r="K170" s="8">
        <v>40</v>
      </c>
      <c r="L170" s="8">
        <v>1504</v>
      </c>
      <c r="M170" s="8">
        <v>492</v>
      </c>
      <c r="N170" s="8">
        <v>433</v>
      </c>
    </row>
    <row r="171" spans="1:15" ht="12.75" customHeight="1" x14ac:dyDescent="0.25">
      <c r="A171" s="43">
        <v>1441</v>
      </c>
      <c r="B171" s="27" t="s">
        <v>176</v>
      </c>
      <c r="C171" s="8">
        <v>20839</v>
      </c>
      <c r="D171" s="8"/>
      <c r="E171" s="8">
        <v>6740</v>
      </c>
      <c r="F171" s="8">
        <v>11613</v>
      </c>
      <c r="G171" s="8">
        <v>2486</v>
      </c>
      <c r="H171" s="8"/>
      <c r="I171" s="8">
        <v>1443</v>
      </c>
      <c r="J171" s="8"/>
      <c r="K171" s="8">
        <v>25</v>
      </c>
      <c r="L171" s="8">
        <v>2557</v>
      </c>
      <c r="M171" s="8">
        <v>479</v>
      </c>
      <c r="N171" s="8">
        <v>422</v>
      </c>
    </row>
    <row r="172" spans="1:15" ht="12.75" customHeight="1" x14ac:dyDescent="0.25">
      <c r="A172" s="43">
        <v>1442</v>
      </c>
      <c r="B172" s="27" t="s">
        <v>177</v>
      </c>
      <c r="C172" s="8">
        <v>6713</v>
      </c>
      <c r="D172" s="8"/>
      <c r="E172" s="8">
        <v>1949</v>
      </c>
      <c r="F172" s="8">
        <v>3251</v>
      </c>
      <c r="G172" s="8">
        <v>1513</v>
      </c>
      <c r="H172" s="8"/>
      <c r="I172" s="8">
        <v>1219</v>
      </c>
      <c r="J172" s="8"/>
      <c r="K172" s="8">
        <v>8</v>
      </c>
      <c r="L172" s="8">
        <v>489</v>
      </c>
      <c r="M172" s="8">
        <v>547</v>
      </c>
      <c r="N172" s="8">
        <v>424</v>
      </c>
    </row>
    <row r="173" spans="1:15" ht="12.75" customHeight="1" x14ac:dyDescent="0.25">
      <c r="A173" s="43">
        <v>1443</v>
      </c>
      <c r="B173" s="27" t="s">
        <v>178</v>
      </c>
      <c r="C173" s="8">
        <v>5365</v>
      </c>
      <c r="D173" s="8"/>
      <c r="E173" s="8">
        <v>1693</v>
      </c>
      <c r="F173" s="8">
        <v>2779</v>
      </c>
      <c r="G173" s="8">
        <v>893</v>
      </c>
      <c r="H173" s="8"/>
      <c r="I173" s="8">
        <v>703</v>
      </c>
      <c r="J173" s="8"/>
      <c r="K173" s="8">
        <v>3</v>
      </c>
      <c r="L173" s="8">
        <v>463</v>
      </c>
      <c r="M173" s="8">
        <v>555</v>
      </c>
      <c r="N173" s="8">
        <v>462</v>
      </c>
    </row>
    <row r="174" spans="1:15" ht="12.75" customHeight="1" x14ac:dyDescent="0.25">
      <c r="A174" s="43">
        <v>1444</v>
      </c>
      <c r="B174" s="27" t="s">
        <v>179</v>
      </c>
      <c r="C174" s="8">
        <v>3552</v>
      </c>
      <c r="D174" s="8"/>
      <c r="E174" s="8">
        <v>993</v>
      </c>
      <c r="F174" s="8">
        <v>1736</v>
      </c>
      <c r="G174" s="8">
        <v>823</v>
      </c>
      <c r="H174" s="8"/>
      <c r="I174" s="8">
        <v>607</v>
      </c>
      <c r="J174" s="8"/>
      <c r="K174" s="8">
        <v>51</v>
      </c>
      <c r="L174" s="8">
        <v>269</v>
      </c>
      <c r="M174" s="8">
        <v>626</v>
      </c>
      <c r="N174" s="8">
        <v>481</v>
      </c>
    </row>
    <row r="175" spans="1:15" ht="12.75" customHeight="1" x14ac:dyDescent="0.25">
      <c r="A175" s="43">
        <v>1445</v>
      </c>
      <c r="B175" s="27" t="s">
        <v>180</v>
      </c>
      <c r="C175" s="8">
        <v>3608</v>
      </c>
      <c r="D175" s="8"/>
      <c r="E175" s="8">
        <v>1062</v>
      </c>
      <c r="F175" s="8">
        <v>1635</v>
      </c>
      <c r="G175" s="8">
        <v>911</v>
      </c>
      <c r="H175" s="8"/>
      <c r="I175" s="8">
        <v>816</v>
      </c>
      <c r="J175" s="8"/>
      <c r="K175" s="8">
        <v>1</v>
      </c>
      <c r="L175" s="8">
        <v>158</v>
      </c>
      <c r="M175" s="8">
        <v>631</v>
      </c>
      <c r="N175" s="8">
        <v>472</v>
      </c>
    </row>
    <row r="176" spans="1:15" ht="12.75" customHeight="1" x14ac:dyDescent="0.25">
      <c r="A176" s="43">
        <v>1446</v>
      </c>
      <c r="B176" s="27" t="s">
        <v>181</v>
      </c>
      <c r="C176" s="8">
        <v>4187</v>
      </c>
      <c r="D176" s="8"/>
      <c r="E176" s="8">
        <v>1279</v>
      </c>
      <c r="F176" s="8">
        <v>2299</v>
      </c>
      <c r="G176" s="8">
        <v>609</v>
      </c>
      <c r="H176" s="8"/>
      <c r="I176" s="8">
        <v>489</v>
      </c>
      <c r="J176" s="8"/>
      <c r="K176" s="8" t="s">
        <v>361</v>
      </c>
      <c r="L176" s="8">
        <v>195</v>
      </c>
      <c r="M176" s="8">
        <v>594</v>
      </c>
      <c r="N176" s="8">
        <v>508</v>
      </c>
    </row>
    <row r="177" spans="1:14" ht="12.75" customHeight="1" x14ac:dyDescent="0.25">
      <c r="A177" s="43">
        <v>1447</v>
      </c>
      <c r="B177" s="27" t="s">
        <v>182</v>
      </c>
      <c r="C177" s="8">
        <v>3072</v>
      </c>
      <c r="D177" s="8"/>
      <c r="E177" s="8">
        <v>900</v>
      </c>
      <c r="F177" s="8">
        <v>1543</v>
      </c>
      <c r="G177" s="8">
        <v>629</v>
      </c>
      <c r="H177" s="8"/>
      <c r="I177" s="8">
        <v>482</v>
      </c>
      <c r="J177" s="8"/>
      <c r="K177" s="8">
        <v>1</v>
      </c>
      <c r="L177" s="8">
        <v>169</v>
      </c>
      <c r="M177" s="8">
        <v>590</v>
      </c>
      <c r="N177" s="8">
        <v>470</v>
      </c>
    </row>
    <row r="178" spans="1:14" ht="12.75" customHeight="1" x14ac:dyDescent="0.25">
      <c r="A178" s="43">
        <v>1452</v>
      </c>
      <c r="B178" s="27" t="s">
        <v>183</v>
      </c>
      <c r="C178" s="8">
        <v>6925</v>
      </c>
      <c r="D178" s="8"/>
      <c r="E178" s="8">
        <v>1952</v>
      </c>
      <c r="F178" s="8">
        <v>3510</v>
      </c>
      <c r="G178" s="8">
        <v>1463</v>
      </c>
      <c r="H178" s="8"/>
      <c r="I178" s="8">
        <v>1173</v>
      </c>
      <c r="J178" s="8"/>
      <c r="K178" s="8" t="s">
        <v>361</v>
      </c>
      <c r="L178" s="8">
        <v>431</v>
      </c>
      <c r="M178" s="8">
        <v>578</v>
      </c>
      <c r="N178" s="8">
        <v>456</v>
      </c>
    </row>
    <row r="179" spans="1:14" ht="12.75" customHeight="1" x14ac:dyDescent="0.25">
      <c r="A179" s="43">
        <v>1460</v>
      </c>
      <c r="B179" s="27" t="s">
        <v>184</v>
      </c>
      <c r="C179" s="8">
        <v>5584</v>
      </c>
      <c r="D179" s="8"/>
      <c r="E179" s="8">
        <v>1585</v>
      </c>
      <c r="F179" s="8">
        <v>2549</v>
      </c>
      <c r="G179" s="8">
        <v>1450</v>
      </c>
      <c r="H179" s="8"/>
      <c r="I179" s="8">
        <v>1255</v>
      </c>
      <c r="J179" s="8"/>
      <c r="K179" s="8">
        <v>7</v>
      </c>
      <c r="L179" s="8">
        <v>238</v>
      </c>
      <c r="M179" s="8">
        <v>603</v>
      </c>
      <c r="N179" s="8">
        <v>447</v>
      </c>
    </row>
    <row r="180" spans="1:14" ht="12.75" customHeight="1" x14ac:dyDescent="0.25">
      <c r="A180" s="43">
        <v>1461</v>
      </c>
      <c r="B180" s="27" t="s">
        <v>185</v>
      </c>
      <c r="C180" s="8">
        <v>5373</v>
      </c>
      <c r="D180" s="8"/>
      <c r="E180" s="8">
        <v>1451</v>
      </c>
      <c r="F180" s="8">
        <v>2524</v>
      </c>
      <c r="G180" s="8">
        <v>1398</v>
      </c>
      <c r="H180" s="8"/>
      <c r="I180" s="8">
        <v>1151</v>
      </c>
      <c r="J180" s="8"/>
      <c r="K180" s="8" t="s">
        <v>361</v>
      </c>
      <c r="L180" s="8">
        <v>296</v>
      </c>
      <c r="M180" s="8">
        <v>579</v>
      </c>
      <c r="N180" s="8">
        <v>429</v>
      </c>
    </row>
    <row r="181" spans="1:14" ht="12.75" customHeight="1" x14ac:dyDescent="0.25">
      <c r="A181" s="43">
        <v>1462</v>
      </c>
      <c r="B181" s="27" t="s">
        <v>186</v>
      </c>
      <c r="C181" s="8">
        <v>7975</v>
      </c>
      <c r="D181" s="8"/>
      <c r="E181" s="8">
        <v>2481</v>
      </c>
      <c r="F181" s="8">
        <v>4412</v>
      </c>
      <c r="G181" s="8">
        <v>1082</v>
      </c>
      <c r="H181" s="8"/>
      <c r="I181" s="8">
        <v>774</v>
      </c>
      <c r="J181" s="8"/>
      <c r="K181" s="8">
        <v>8</v>
      </c>
      <c r="L181" s="8">
        <v>574</v>
      </c>
      <c r="M181" s="8">
        <v>552</v>
      </c>
      <c r="N181" s="8">
        <v>477</v>
      </c>
    </row>
    <row r="182" spans="1:14" ht="12.75" customHeight="1" x14ac:dyDescent="0.25">
      <c r="A182" s="43">
        <v>1463</v>
      </c>
      <c r="B182" s="27" t="s">
        <v>187</v>
      </c>
      <c r="C182" s="8">
        <v>20233</v>
      </c>
      <c r="D182" s="8"/>
      <c r="E182" s="8">
        <v>6242</v>
      </c>
      <c r="F182" s="8">
        <v>9869</v>
      </c>
      <c r="G182" s="8">
        <v>4122</v>
      </c>
      <c r="H182" s="8"/>
      <c r="I182" s="8">
        <v>2712</v>
      </c>
      <c r="J182" s="8"/>
      <c r="K182" s="8">
        <v>7</v>
      </c>
      <c r="L182" s="8">
        <v>1925</v>
      </c>
      <c r="M182" s="8">
        <v>572</v>
      </c>
      <c r="N182" s="8">
        <v>456</v>
      </c>
    </row>
    <row r="183" spans="1:14" ht="12.75" customHeight="1" x14ac:dyDescent="0.25">
      <c r="A183" s="43">
        <v>1465</v>
      </c>
      <c r="B183" s="27" t="s">
        <v>188</v>
      </c>
      <c r="C183" s="8">
        <v>6355</v>
      </c>
      <c r="D183" s="8"/>
      <c r="E183" s="8">
        <v>1933</v>
      </c>
      <c r="F183" s="8">
        <v>2991</v>
      </c>
      <c r="G183" s="8">
        <v>1431</v>
      </c>
      <c r="H183" s="8"/>
      <c r="I183" s="8">
        <v>1141</v>
      </c>
      <c r="J183" s="8"/>
      <c r="K183" s="8">
        <v>3</v>
      </c>
      <c r="L183" s="8">
        <v>390</v>
      </c>
      <c r="M183" s="8">
        <v>586</v>
      </c>
      <c r="N183" s="8">
        <v>454</v>
      </c>
    </row>
    <row r="184" spans="1:14" ht="12.75" customHeight="1" x14ac:dyDescent="0.25">
      <c r="A184" s="43">
        <v>1466</v>
      </c>
      <c r="B184" s="27" t="s">
        <v>189</v>
      </c>
      <c r="C184" s="8">
        <v>5480</v>
      </c>
      <c r="D184" s="8"/>
      <c r="E184" s="8">
        <v>1466</v>
      </c>
      <c r="F184" s="8">
        <v>2656</v>
      </c>
      <c r="G184" s="8">
        <v>1358</v>
      </c>
      <c r="H184" s="8"/>
      <c r="I184" s="8">
        <v>1120</v>
      </c>
      <c r="J184" s="8"/>
      <c r="K184" s="8">
        <v>3</v>
      </c>
      <c r="L184" s="8">
        <v>382</v>
      </c>
      <c r="M184" s="8">
        <v>577</v>
      </c>
      <c r="N184" s="8">
        <v>434</v>
      </c>
    </row>
    <row r="185" spans="1:14" ht="12.75" customHeight="1" x14ac:dyDescent="0.25">
      <c r="A185" s="43">
        <v>1470</v>
      </c>
      <c r="B185" s="27" t="s">
        <v>190</v>
      </c>
      <c r="C185" s="8">
        <v>9958</v>
      </c>
      <c r="D185" s="8"/>
      <c r="E185" s="8">
        <v>2834</v>
      </c>
      <c r="F185" s="8">
        <v>4632</v>
      </c>
      <c r="G185" s="8">
        <v>2492</v>
      </c>
      <c r="H185" s="8"/>
      <c r="I185" s="8">
        <v>1918</v>
      </c>
      <c r="J185" s="8"/>
      <c r="K185" s="8">
        <v>4</v>
      </c>
      <c r="L185" s="8">
        <v>747</v>
      </c>
      <c r="M185" s="8">
        <v>617</v>
      </c>
      <c r="N185" s="8">
        <v>463</v>
      </c>
    </row>
    <row r="186" spans="1:14" ht="12.75" customHeight="1" x14ac:dyDescent="0.25">
      <c r="A186" s="43">
        <v>1471</v>
      </c>
      <c r="B186" s="27" t="s">
        <v>191</v>
      </c>
      <c r="C186" s="8">
        <v>8201</v>
      </c>
      <c r="D186" s="8"/>
      <c r="E186" s="8">
        <v>2398</v>
      </c>
      <c r="F186" s="8">
        <v>4436</v>
      </c>
      <c r="G186" s="8">
        <v>1367</v>
      </c>
      <c r="H186" s="8"/>
      <c r="I186" s="8">
        <v>1033</v>
      </c>
      <c r="J186" s="8"/>
      <c r="K186" s="8" t="s">
        <v>361</v>
      </c>
      <c r="L186" s="8">
        <v>458</v>
      </c>
      <c r="M186" s="8">
        <v>618</v>
      </c>
      <c r="N186" s="8">
        <v>515</v>
      </c>
    </row>
    <row r="187" spans="1:14" ht="12.75" customHeight="1" x14ac:dyDescent="0.25">
      <c r="A187" s="43">
        <v>1472</v>
      </c>
      <c r="B187" s="27" t="s">
        <v>192</v>
      </c>
      <c r="C187" s="8">
        <v>6323</v>
      </c>
      <c r="D187" s="8"/>
      <c r="E187" s="8">
        <v>1878</v>
      </c>
      <c r="F187" s="8">
        <v>3652</v>
      </c>
      <c r="G187" s="8">
        <v>793</v>
      </c>
      <c r="H187" s="8"/>
      <c r="I187" s="8">
        <v>640</v>
      </c>
      <c r="J187" s="8"/>
      <c r="K187" s="8">
        <v>4</v>
      </c>
      <c r="L187" s="8">
        <v>391</v>
      </c>
      <c r="M187" s="8">
        <v>555</v>
      </c>
      <c r="N187" s="8">
        <v>485</v>
      </c>
    </row>
    <row r="188" spans="1:14" ht="12.75" customHeight="1" x14ac:dyDescent="0.25">
      <c r="A188" s="43">
        <v>1473</v>
      </c>
      <c r="B188" s="27" t="s">
        <v>193</v>
      </c>
      <c r="C188" s="8">
        <v>5265</v>
      </c>
      <c r="D188" s="8"/>
      <c r="E188" s="8">
        <v>1575</v>
      </c>
      <c r="F188" s="8">
        <v>2675</v>
      </c>
      <c r="G188" s="8">
        <v>1015</v>
      </c>
      <c r="H188" s="8"/>
      <c r="I188" s="8">
        <v>790</v>
      </c>
      <c r="J188" s="8"/>
      <c r="K188" s="8">
        <v>1</v>
      </c>
      <c r="L188" s="8">
        <v>294</v>
      </c>
      <c r="M188" s="8">
        <v>572</v>
      </c>
      <c r="N188" s="8">
        <v>462</v>
      </c>
    </row>
    <row r="189" spans="1:14" ht="12.75" customHeight="1" x14ac:dyDescent="0.25">
      <c r="A189" s="43">
        <v>1480</v>
      </c>
      <c r="B189" s="27" t="s">
        <v>194</v>
      </c>
      <c r="C189" s="8">
        <v>197828</v>
      </c>
      <c r="D189" s="8"/>
      <c r="E189" s="8">
        <v>53202</v>
      </c>
      <c r="F189" s="8">
        <v>101464</v>
      </c>
      <c r="G189" s="8">
        <v>43162</v>
      </c>
      <c r="H189" s="8"/>
      <c r="I189" s="8">
        <v>11302</v>
      </c>
      <c r="J189" s="8"/>
      <c r="K189" s="8">
        <v>1942</v>
      </c>
      <c r="L189" s="8">
        <v>30668</v>
      </c>
      <c r="M189" s="8">
        <v>332</v>
      </c>
      <c r="N189" s="8">
        <v>260</v>
      </c>
    </row>
    <row r="190" spans="1:14" ht="12.75" customHeight="1" x14ac:dyDescent="0.25">
      <c r="A190" s="43">
        <v>1481</v>
      </c>
      <c r="B190" s="27" t="s">
        <v>195</v>
      </c>
      <c r="C190" s="8">
        <v>32040</v>
      </c>
      <c r="D190" s="8"/>
      <c r="E190" s="8">
        <v>9272</v>
      </c>
      <c r="F190" s="8">
        <v>15950</v>
      </c>
      <c r="G190" s="8">
        <v>6818</v>
      </c>
      <c r="H190" s="8"/>
      <c r="I190" s="8">
        <v>1626</v>
      </c>
      <c r="J190" s="8"/>
      <c r="K190" s="8">
        <v>63</v>
      </c>
      <c r="L190" s="8">
        <v>4892</v>
      </c>
      <c r="M190" s="8">
        <v>456</v>
      </c>
      <c r="N190" s="8">
        <v>359</v>
      </c>
    </row>
    <row r="191" spans="1:14" ht="12.75" customHeight="1" x14ac:dyDescent="0.25">
      <c r="A191" s="43">
        <v>1482</v>
      </c>
      <c r="B191" s="27" t="s">
        <v>196</v>
      </c>
      <c r="C191" s="8">
        <v>25233</v>
      </c>
      <c r="D191" s="8"/>
      <c r="E191" s="8">
        <v>8032</v>
      </c>
      <c r="F191" s="8">
        <v>13623</v>
      </c>
      <c r="G191" s="8">
        <v>3578</v>
      </c>
      <c r="H191" s="8"/>
      <c r="I191" s="8">
        <v>1989</v>
      </c>
      <c r="J191" s="8"/>
      <c r="K191" s="8">
        <v>37</v>
      </c>
      <c r="L191" s="8">
        <v>2606</v>
      </c>
      <c r="M191" s="8">
        <v>516</v>
      </c>
      <c r="N191" s="8">
        <v>443</v>
      </c>
    </row>
    <row r="192" spans="1:14" ht="12.75" customHeight="1" x14ac:dyDescent="0.25">
      <c r="A192" s="43">
        <v>1484</v>
      </c>
      <c r="B192" s="27" t="s">
        <v>197</v>
      </c>
      <c r="C192" s="8">
        <v>7932</v>
      </c>
      <c r="D192" s="8"/>
      <c r="E192" s="8">
        <v>2256</v>
      </c>
      <c r="F192" s="8">
        <v>4441</v>
      </c>
      <c r="G192" s="8">
        <v>1235</v>
      </c>
      <c r="H192" s="8"/>
      <c r="I192" s="8">
        <v>659</v>
      </c>
      <c r="J192" s="8"/>
      <c r="K192" s="8">
        <v>6</v>
      </c>
      <c r="L192" s="8">
        <v>754</v>
      </c>
      <c r="M192" s="8">
        <v>558</v>
      </c>
      <c r="N192" s="8">
        <v>471</v>
      </c>
    </row>
    <row r="193" spans="1:19" ht="12.75" customHeight="1" x14ac:dyDescent="0.25">
      <c r="A193" s="43">
        <v>1485</v>
      </c>
      <c r="B193" s="27" t="s">
        <v>198</v>
      </c>
      <c r="C193" s="8">
        <v>30100</v>
      </c>
      <c r="D193" s="8"/>
      <c r="E193" s="8">
        <v>9088</v>
      </c>
      <c r="F193" s="8">
        <v>15768</v>
      </c>
      <c r="G193" s="8">
        <v>5244</v>
      </c>
      <c r="H193" s="8"/>
      <c r="I193" s="8">
        <v>2419</v>
      </c>
      <c r="J193" s="8"/>
      <c r="K193" s="8">
        <v>98</v>
      </c>
      <c r="L193" s="8">
        <v>3468</v>
      </c>
      <c r="M193" s="8">
        <v>526</v>
      </c>
      <c r="N193" s="8">
        <v>434</v>
      </c>
    </row>
    <row r="194" spans="1:19" ht="12.75" customHeight="1" x14ac:dyDescent="0.25">
      <c r="A194" s="43">
        <v>1486</v>
      </c>
      <c r="B194" s="27" t="s">
        <v>199</v>
      </c>
      <c r="C194" s="8">
        <v>7186</v>
      </c>
      <c r="D194" s="8"/>
      <c r="E194" s="8">
        <v>2250</v>
      </c>
      <c r="F194" s="8">
        <v>3739</v>
      </c>
      <c r="G194" s="8">
        <v>1197</v>
      </c>
      <c r="H194" s="8"/>
      <c r="I194" s="8">
        <v>744</v>
      </c>
      <c r="J194" s="8"/>
      <c r="K194" s="8">
        <v>11</v>
      </c>
      <c r="L194" s="8">
        <v>637</v>
      </c>
      <c r="M194" s="8">
        <v>539</v>
      </c>
      <c r="N194" s="8">
        <v>449</v>
      </c>
    </row>
    <row r="195" spans="1:19" ht="12.75" customHeight="1" x14ac:dyDescent="0.25">
      <c r="A195" s="43">
        <v>1487</v>
      </c>
      <c r="B195" s="27" t="s">
        <v>200</v>
      </c>
      <c r="C195" s="8">
        <v>21384</v>
      </c>
      <c r="D195" s="8"/>
      <c r="E195" s="8">
        <v>6490</v>
      </c>
      <c r="F195" s="8">
        <v>11646</v>
      </c>
      <c r="G195" s="8">
        <v>3248</v>
      </c>
      <c r="H195" s="8"/>
      <c r="I195" s="8">
        <v>2056</v>
      </c>
      <c r="J195" s="8"/>
      <c r="K195" s="8">
        <v>28</v>
      </c>
      <c r="L195" s="8">
        <v>1696</v>
      </c>
      <c r="M195" s="8">
        <v>538</v>
      </c>
      <c r="N195" s="8">
        <v>456</v>
      </c>
    </row>
    <row r="196" spans="1:19" ht="12.75" customHeight="1" x14ac:dyDescent="0.25">
      <c r="A196" s="43">
        <v>1488</v>
      </c>
      <c r="B196" s="27" t="s">
        <v>201</v>
      </c>
      <c r="C196" s="8">
        <v>28308</v>
      </c>
      <c r="D196" s="8"/>
      <c r="E196" s="8">
        <v>8101</v>
      </c>
      <c r="F196" s="8">
        <v>16287</v>
      </c>
      <c r="G196" s="8">
        <v>3920</v>
      </c>
      <c r="H196" s="8"/>
      <c r="I196" s="8">
        <v>1741</v>
      </c>
      <c r="J196" s="8"/>
      <c r="K196" s="8">
        <v>122</v>
      </c>
      <c r="L196" s="8">
        <v>3237</v>
      </c>
      <c r="M196" s="8">
        <v>477</v>
      </c>
      <c r="N196" s="8">
        <v>411</v>
      </c>
    </row>
    <row r="197" spans="1:19" ht="12.75" customHeight="1" x14ac:dyDescent="0.25">
      <c r="A197" s="43">
        <v>1489</v>
      </c>
      <c r="B197" s="27" t="s">
        <v>202</v>
      </c>
      <c r="C197" s="8">
        <v>20652</v>
      </c>
      <c r="D197" s="8"/>
      <c r="E197" s="8">
        <v>6327</v>
      </c>
      <c r="F197" s="8">
        <v>10689</v>
      </c>
      <c r="G197" s="8">
        <v>3636</v>
      </c>
      <c r="H197" s="8"/>
      <c r="I197" s="8">
        <v>2250</v>
      </c>
      <c r="J197" s="8"/>
      <c r="K197" s="8">
        <v>55</v>
      </c>
      <c r="L197" s="8">
        <v>2266</v>
      </c>
      <c r="M197" s="8">
        <v>490</v>
      </c>
      <c r="N197" s="8">
        <v>404</v>
      </c>
    </row>
    <row r="198" spans="1:19" ht="12.75" customHeight="1" x14ac:dyDescent="0.25">
      <c r="A198" s="43">
        <v>1490</v>
      </c>
      <c r="B198" s="27" t="s">
        <v>203</v>
      </c>
      <c r="C198" s="8">
        <v>54597</v>
      </c>
      <c r="D198" s="8"/>
      <c r="E198" s="8">
        <v>16649</v>
      </c>
      <c r="F198" s="8">
        <v>29024</v>
      </c>
      <c r="G198" s="8">
        <v>8924</v>
      </c>
      <c r="H198" s="8"/>
      <c r="I198" s="8">
        <v>4010</v>
      </c>
      <c r="J198" s="8"/>
      <c r="K198" s="8">
        <v>102</v>
      </c>
      <c r="L198" s="8">
        <v>6777</v>
      </c>
      <c r="M198" s="8">
        <v>477</v>
      </c>
      <c r="N198" s="8">
        <v>399</v>
      </c>
    </row>
    <row r="199" spans="1:19" ht="12.75" customHeight="1" x14ac:dyDescent="0.25">
      <c r="A199" s="43">
        <v>1491</v>
      </c>
      <c r="B199" s="27" t="s">
        <v>204</v>
      </c>
      <c r="C199" s="8">
        <v>14683</v>
      </c>
      <c r="D199" s="8"/>
      <c r="E199" s="8">
        <v>4314</v>
      </c>
      <c r="F199" s="8">
        <v>7303</v>
      </c>
      <c r="G199" s="8">
        <v>3066</v>
      </c>
      <c r="H199" s="8"/>
      <c r="I199" s="8">
        <v>2102</v>
      </c>
      <c r="J199" s="8"/>
      <c r="K199" s="8">
        <v>17</v>
      </c>
      <c r="L199" s="8">
        <v>947</v>
      </c>
      <c r="M199" s="8">
        <v>585</v>
      </c>
      <c r="N199" s="8">
        <v>463</v>
      </c>
    </row>
    <row r="200" spans="1:19" ht="12.75" customHeight="1" x14ac:dyDescent="0.25">
      <c r="A200" s="43">
        <v>1492</v>
      </c>
      <c r="B200" s="27" t="s">
        <v>205</v>
      </c>
      <c r="C200" s="8">
        <v>6705</v>
      </c>
      <c r="D200" s="8"/>
      <c r="E200" s="8">
        <v>1942</v>
      </c>
      <c r="F200" s="8">
        <v>3405</v>
      </c>
      <c r="G200" s="8">
        <v>1358</v>
      </c>
      <c r="H200" s="8"/>
      <c r="I200" s="8">
        <v>953</v>
      </c>
      <c r="J200" s="8"/>
      <c r="K200" s="8">
        <v>42</v>
      </c>
      <c r="L200" s="8">
        <v>351</v>
      </c>
      <c r="M200" s="8">
        <v>549</v>
      </c>
      <c r="N200" s="8">
        <v>437</v>
      </c>
    </row>
    <row r="201" spans="1:19" ht="12.75" customHeight="1" x14ac:dyDescent="0.25">
      <c r="A201" s="43">
        <v>1493</v>
      </c>
      <c r="B201" s="27" t="s">
        <v>206</v>
      </c>
      <c r="C201" s="8">
        <v>14220</v>
      </c>
      <c r="D201" s="8"/>
      <c r="E201" s="8">
        <v>4421</v>
      </c>
      <c r="F201" s="8">
        <v>7808</v>
      </c>
      <c r="G201" s="8">
        <v>1991</v>
      </c>
      <c r="H201" s="8"/>
      <c r="I201" s="8">
        <v>1259</v>
      </c>
      <c r="J201" s="8"/>
      <c r="K201" s="8">
        <v>14</v>
      </c>
      <c r="L201" s="8">
        <v>1021</v>
      </c>
      <c r="M201" s="8">
        <v>573</v>
      </c>
      <c r="N201" s="8">
        <v>493</v>
      </c>
    </row>
    <row r="202" spans="1:19" ht="12.75" customHeight="1" x14ac:dyDescent="0.25">
      <c r="A202" s="43">
        <v>1494</v>
      </c>
      <c r="B202" s="27" t="s">
        <v>207</v>
      </c>
      <c r="C202" s="8">
        <v>22845</v>
      </c>
      <c r="D202" s="8"/>
      <c r="E202" s="8">
        <v>6582</v>
      </c>
      <c r="F202" s="8">
        <v>12106</v>
      </c>
      <c r="G202" s="8">
        <v>4157</v>
      </c>
      <c r="H202" s="8"/>
      <c r="I202" s="8">
        <v>2330</v>
      </c>
      <c r="J202" s="8"/>
      <c r="K202" s="8">
        <v>63</v>
      </c>
      <c r="L202" s="8">
        <v>1976</v>
      </c>
      <c r="M202" s="8">
        <v>565</v>
      </c>
      <c r="N202" s="8">
        <v>462</v>
      </c>
    </row>
    <row r="203" spans="1:19" ht="12.75" customHeight="1" x14ac:dyDescent="0.25">
      <c r="A203" s="43">
        <v>1495</v>
      </c>
      <c r="B203" s="27" t="s">
        <v>208</v>
      </c>
      <c r="C203" s="8">
        <v>10318</v>
      </c>
      <c r="D203" s="8"/>
      <c r="E203" s="8">
        <v>3179</v>
      </c>
      <c r="F203" s="8">
        <v>5372</v>
      </c>
      <c r="G203" s="8">
        <v>1767</v>
      </c>
      <c r="H203" s="8"/>
      <c r="I203" s="8">
        <v>1161</v>
      </c>
      <c r="J203" s="8"/>
      <c r="K203" s="8">
        <v>1</v>
      </c>
      <c r="L203" s="8">
        <v>730</v>
      </c>
      <c r="M203" s="8">
        <v>550</v>
      </c>
      <c r="N203" s="8">
        <v>456</v>
      </c>
    </row>
    <row r="204" spans="1:19" ht="12.75" customHeight="1" x14ac:dyDescent="0.25">
      <c r="A204" s="43">
        <v>1496</v>
      </c>
      <c r="B204" s="27" t="s">
        <v>209</v>
      </c>
      <c r="C204" s="8">
        <v>30858</v>
      </c>
      <c r="D204" s="8"/>
      <c r="E204" s="8">
        <v>8986</v>
      </c>
      <c r="F204" s="8">
        <v>16269</v>
      </c>
      <c r="G204" s="8">
        <v>5603</v>
      </c>
      <c r="H204" s="8"/>
      <c r="I204" s="8">
        <v>2308</v>
      </c>
      <c r="J204" s="8"/>
      <c r="K204" s="8">
        <v>82</v>
      </c>
      <c r="L204" s="8">
        <v>4247</v>
      </c>
      <c r="M204" s="8">
        <v>538</v>
      </c>
      <c r="N204" s="8">
        <v>440</v>
      </c>
    </row>
    <row r="205" spans="1:19" ht="12.75" customHeight="1" x14ac:dyDescent="0.25">
      <c r="A205" s="43">
        <v>1497</v>
      </c>
      <c r="B205" s="27" t="s">
        <v>210</v>
      </c>
      <c r="C205" s="8">
        <v>5358</v>
      </c>
      <c r="D205" s="8"/>
      <c r="E205" s="8">
        <v>1666</v>
      </c>
      <c r="F205" s="8">
        <v>2791</v>
      </c>
      <c r="G205" s="8">
        <v>901</v>
      </c>
      <c r="H205" s="8"/>
      <c r="I205" s="8">
        <v>737</v>
      </c>
      <c r="J205" s="8"/>
      <c r="K205" s="8">
        <v>8</v>
      </c>
      <c r="L205" s="8">
        <v>376</v>
      </c>
      <c r="M205" s="8">
        <v>579</v>
      </c>
      <c r="N205" s="8">
        <v>482</v>
      </c>
    </row>
    <row r="206" spans="1:19" ht="12.75" customHeight="1" x14ac:dyDescent="0.25">
      <c r="A206" s="43">
        <v>1498</v>
      </c>
      <c r="B206" s="27" t="s">
        <v>211</v>
      </c>
      <c r="C206" s="8">
        <v>7556</v>
      </c>
      <c r="D206" s="8"/>
      <c r="E206" s="8">
        <v>2188</v>
      </c>
      <c r="F206" s="8">
        <v>4101</v>
      </c>
      <c r="G206" s="8">
        <v>1267</v>
      </c>
      <c r="H206" s="8"/>
      <c r="I206" s="8">
        <v>1042</v>
      </c>
      <c r="J206" s="8"/>
      <c r="K206" s="8" t="s">
        <v>361</v>
      </c>
      <c r="L206" s="8">
        <v>349</v>
      </c>
      <c r="M206" s="8">
        <v>588</v>
      </c>
      <c r="N206" s="8">
        <v>489</v>
      </c>
    </row>
    <row r="207" spans="1:19" ht="12.75" customHeight="1" x14ac:dyDescent="0.25">
      <c r="A207" s="43">
        <v>1499</v>
      </c>
      <c r="B207" s="27" t="s">
        <v>212</v>
      </c>
      <c r="C207" s="8">
        <v>18234</v>
      </c>
      <c r="D207" s="8"/>
      <c r="E207" s="8">
        <v>5339</v>
      </c>
      <c r="F207" s="8">
        <v>9353</v>
      </c>
      <c r="G207" s="8">
        <v>3542</v>
      </c>
      <c r="H207" s="8"/>
      <c r="I207" s="8">
        <v>2679</v>
      </c>
      <c r="J207" s="8"/>
      <c r="K207" s="8">
        <v>115</v>
      </c>
      <c r="L207" s="8">
        <v>1154</v>
      </c>
      <c r="M207" s="8">
        <v>548</v>
      </c>
      <c r="N207" s="8">
        <v>441</v>
      </c>
    </row>
    <row r="208" spans="1:19" s="48" customFormat="1" ht="23.25" customHeight="1" x14ac:dyDescent="0.25">
      <c r="A208" s="97" t="s">
        <v>333</v>
      </c>
      <c r="B208" s="139"/>
      <c r="C208" s="98">
        <v>808621</v>
      </c>
      <c r="D208" s="98"/>
      <c r="E208" s="98">
        <v>237925</v>
      </c>
      <c r="F208" s="98">
        <v>422309</v>
      </c>
      <c r="G208" s="104">
        <v>148387</v>
      </c>
      <c r="H208" s="104"/>
      <c r="I208" s="104">
        <v>74717</v>
      </c>
      <c r="J208" s="104"/>
      <c r="K208" s="104">
        <v>3204</v>
      </c>
      <c r="L208" s="104">
        <v>89641</v>
      </c>
      <c r="M208" s="104">
        <v>460</v>
      </c>
      <c r="N208" s="104">
        <v>376</v>
      </c>
      <c r="O208" s="104"/>
      <c r="P208" s="100"/>
      <c r="Q208" s="104"/>
      <c r="R208" s="104"/>
      <c r="S208" s="104"/>
    </row>
    <row r="209" spans="1:15" ht="12.75" customHeight="1" x14ac:dyDescent="0.25">
      <c r="A209" s="43">
        <v>1715</v>
      </c>
      <c r="B209" s="27" t="s">
        <v>213</v>
      </c>
      <c r="C209" s="8">
        <v>7039</v>
      </c>
      <c r="D209" s="8"/>
      <c r="E209" s="8">
        <v>2145</v>
      </c>
      <c r="F209" s="8">
        <v>3585</v>
      </c>
      <c r="G209" s="8">
        <v>1309</v>
      </c>
      <c r="H209" s="8"/>
      <c r="I209" s="8">
        <v>1036</v>
      </c>
      <c r="J209" s="8"/>
      <c r="K209" s="8">
        <v>21</v>
      </c>
      <c r="L209" s="8">
        <v>318</v>
      </c>
      <c r="M209" s="8">
        <v>580</v>
      </c>
      <c r="N209" s="8">
        <v>472</v>
      </c>
    </row>
    <row r="210" spans="1:15" ht="12.75" customHeight="1" x14ac:dyDescent="0.25">
      <c r="A210" s="43">
        <v>1730</v>
      </c>
      <c r="B210" s="27" t="s">
        <v>214</v>
      </c>
      <c r="C210" s="8">
        <v>5246</v>
      </c>
      <c r="D210" s="8"/>
      <c r="E210" s="8">
        <v>1541</v>
      </c>
      <c r="F210" s="8">
        <v>2240</v>
      </c>
      <c r="G210" s="8">
        <v>1465</v>
      </c>
      <c r="H210" s="8"/>
      <c r="I210" s="8">
        <v>1320</v>
      </c>
      <c r="J210" s="8"/>
      <c r="K210" s="8">
        <v>2</v>
      </c>
      <c r="L210" s="8">
        <v>204</v>
      </c>
      <c r="M210" s="8">
        <v>615</v>
      </c>
      <c r="N210" s="8">
        <v>443</v>
      </c>
    </row>
    <row r="211" spans="1:15" ht="12.75" customHeight="1" x14ac:dyDescent="0.25">
      <c r="A211" s="43">
        <v>1737</v>
      </c>
      <c r="B211" s="27" t="s">
        <v>215</v>
      </c>
      <c r="C211" s="8">
        <v>7785</v>
      </c>
      <c r="D211" s="8"/>
      <c r="E211" s="8">
        <v>2125</v>
      </c>
      <c r="F211" s="8">
        <v>3136</v>
      </c>
      <c r="G211" s="8">
        <v>2524</v>
      </c>
      <c r="H211" s="8"/>
      <c r="I211" s="8">
        <v>2075</v>
      </c>
      <c r="J211" s="8"/>
      <c r="K211" s="8" t="s">
        <v>361</v>
      </c>
      <c r="L211" s="8">
        <v>342</v>
      </c>
      <c r="M211" s="8">
        <v>681</v>
      </c>
      <c r="N211" s="8">
        <v>460</v>
      </c>
    </row>
    <row r="212" spans="1:15" ht="12.75" customHeight="1" x14ac:dyDescent="0.25">
      <c r="A212" s="43">
        <v>1760</v>
      </c>
      <c r="B212" s="27" t="s">
        <v>216</v>
      </c>
      <c r="C212" s="8">
        <v>2469</v>
      </c>
      <c r="D212" s="8"/>
      <c r="E212" s="8">
        <v>742</v>
      </c>
      <c r="F212" s="8">
        <v>1411</v>
      </c>
      <c r="G212" s="8">
        <v>316</v>
      </c>
      <c r="H212" s="8"/>
      <c r="I212" s="8">
        <v>251</v>
      </c>
      <c r="J212" s="8"/>
      <c r="K212" s="8" t="s">
        <v>361</v>
      </c>
      <c r="L212" s="8">
        <v>91</v>
      </c>
      <c r="M212" s="8">
        <v>635</v>
      </c>
      <c r="N212" s="8">
        <v>554</v>
      </c>
    </row>
    <row r="213" spans="1:15" ht="12.75" customHeight="1" x14ac:dyDescent="0.25">
      <c r="A213" s="43">
        <v>1761</v>
      </c>
      <c r="B213" s="27" t="s">
        <v>217</v>
      </c>
      <c r="C213" s="8">
        <v>8908</v>
      </c>
      <c r="D213" s="8"/>
      <c r="E213" s="8">
        <v>2887</v>
      </c>
      <c r="F213" s="8">
        <v>4898</v>
      </c>
      <c r="G213" s="8">
        <v>1123</v>
      </c>
      <c r="H213" s="8"/>
      <c r="I213" s="8">
        <v>508</v>
      </c>
      <c r="J213" s="8"/>
      <c r="K213" s="8">
        <v>16</v>
      </c>
      <c r="L213" s="8">
        <v>800</v>
      </c>
      <c r="M213" s="8">
        <v>530</v>
      </c>
      <c r="N213" s="8">
        <v>464</v>
      </c>
    </row>
    <row r="214" spans="1:15" ht="12.75" customHeight="1" x14ac:dyDescent="0.25">
      <c r="A214" s="43">
        <v>1762</v>
      </c>
      <c r="B214" s="27" t="s">
        <v>218</v>
      </c>
      <c r="C214" s="8">
        <v>2269</v>
      </c>
      <c r="D214" s="8"/>
      <c r="E214" s="8">
        <v>710</v>
      </c>
      <c r="F214" s="8">
        <v>1209</v>
      </c>
      <c r="G214" s="8">
        <v>350</v>
      </c>
      <c r="H214" s="8"/>
      <c r="I214" s="8">
        <v>273</v>
      </c>
      <c r="J214" s="8"/>
      <c r="K214" s="8" t="s">
        <v>361</v>
      </c>
      <c r="L214" s="8">
        <v>49</v>
      </c>
      <c r="M214" s="8">
        <v>613</v>
      </c>
      <c r="N214" s="8">
        <v>519</v>
      </c>
    </row>
    <row r="215" spans="1:15" ht="12.75" customHeight="1" x14ac:dyDescent="0.25">
      <c r="A215" s="43">
        <v>1763</v>
      </c>
      <c r="B215" s="27" t="s">
        <v>219</v>
      </c>
      <c r="C215" s="8">
        <v>6575</v>
      </c>
      <c r="D215" s="8"/>
      <c r="E215" s="8">
        <v>2164</v>
      </c>
      <c r="F215" s="8">
        <v>3618</v>
      </c>
      <c r="G215" s="8">
        <v>793</v>
      </c>
      <c r="H215" s="8"/>
      <c r="I215" s="8">
        <v>625</v>
      </c>
      <c r="J215" s="8"/>
      <c r="K215" s="8" t="s">
        <v>361</v>
      </c>
      <c r="L215" s="8">
        <v>271</v>
      </c>
      <c r="M215" s="8">
        <v>567</v>
      </c>
      <c r="N215" s="8">
        <v>498</v>
      </c>
    </row>
    <row r="216" spans="1:15" ht="12.75" customHeight="1" x14ac:dyDescent="0.25">
      <c r="A216" s="43">
        <v>1764</v>
      </c>
      <c r="B216" s="27" t="s">
        <v>220</v>
      </c>
      <c r="C216" s="8">
        <v>5380</v>
      </c>
      <c r="D216" s="8"/>
      <c r="E216" s="8">
        <v>1678</v>
      </c>
      <c r="F216" s="8">
        <v>2855</v>
      </c>
      <c r="G216" s="8">
        <v>847</v>
      </c>
      <c r="H216" s="8"/>
      <c r="I216" s="8">
        <v>667</v>
      </c>
      <c r="J216" s="8"/>
      <c r="K216" s="8">
        <v>14</v>
      </c>
      <c r="L216" s="8">
        <v>216</v>
      </c>
      <c r="M216" s="8">
        <v>592</v>
      </c>
      <c r="N216" s="8">
        <v>499</v>
      </c>
    </row>
    <row r="217" spans="1:15" ht="12.75" customHeight="1" x14ac:dyDescent="0.25">
      <c r="A217" s="43">
        <v>1765</v>
      </c>
      <c r="B217" s="27" t="s">
        <v>221</v>
      </c>
      <c r="C217" s="8">
        <v>6367</v>
      </c>
      <c r="D217" s="8"/>
      <c r="E217" s="8">
        <v>1637</v>
      </c>
      <c r="F217" s="8">
        <v>2321</v>
      </c>
      <c r="G217" s="8">
        <v>2409</v>
      </c>
      <c r="H217" s="8"/>
      <c r="I217" s="8">
        <v>2122</v>
      </c>
      <c r="J217" s="8"/>
      <c r="K217" s="8">
        <v>3</v>
      </c>
      <c r="L217" s="8">
        <v>265</v>
      </c>
      <c r="M217" s="8">
        <v>643</v>
      </c>
      <c r="N217" s="8">
        <v>399</v>
      </c>
    </row>
    <row r="218" spans="1:15" ht="12.75" customHeight="1" x14ac:dyDescent="0.25">
      <c r="A218" s="43">
        <v>1766</v>
      </c>
      <c r="B218" s="27" t="s">
        <v>222</v>
      </c>
      <c r="C218" s="8">
        <v>8735</v>
      </c>
      <c r="D218" s="8"/>
      <c r="E218" s="8">
        <v>2462</v>
      </c>
      <c r="F218" s="8">
        <v>3384</v>
      </c>
      <c r="G218" s="8">
        <v>2889</v>
      </c>
      <c r="H218" s="8"/>
      <c r="I218" s="8">
        <v>2501</v>
      </c>
      <c r="J218" s="8"/>
      <c r="K218" s="8" t="s">
        <v>361</v>
      </c>
      <c r="L218" s="8">
        <v>398</v>
      </c>
      <c r="M218" s="8">
        <v>650</v>
      </c>
      <c r="N218" s="8">
        <v>435</v>
      </c>
    </row>
    <row r="219" spans="1:15" ht="12.75" customHeight="1" x14ac:dyDescent="0.25">
      <c r="A219" s="43">
        <v>1780</v>
      </c>
      <c r="B219" s="27" t="s">
        <v>223</v>
      </c>
      <c r="C219" s="8">
        <v>45896</v>
      </c>
      <c r="D219" s="8"/>
      <c r="E219" s="8">
        <v>14221</v>
      </c>
      <c r="F219" s="8">
        <v>23926</v>
      </c>
      <c r="G219" s="8">
        <v>7749</v>
      </c>
      <c r="H219" s="8"/>
      <c r="I219" s="8">
        <v>3735</v>
      </c>
      <c r="J219" s="8"/>
      <c r="K219" s="8">
        <v>123</v>
      </c>
      <c r="L219" s="8">
        <v>4621</v>
      </c>
      <c r="M219" s="8">
        <v>476</v>
      </c>
      <c r="N219" s="8">
        <v>396</v>
      </c>
    </row>
    <row r="220" spans="1:15" s="48" customFormat="1" ht="12.75" customHeight="1" x14ac:dyDescent="0.25">
      <c r="A220" s="102">
        <v>1781</v>
      </c>
      <c r="B220" s="107" t="s">
        <v>224</v>
      </c>
      <c r="C220" s="103">
        <v>12909</v>
      </c>
      <c r="D220" s="103"/>
      <c r="E220" s="103">
        <v>4101</v>
      </c>
      <c r="F220" s="103">
        <v>7063</v>
      </c>
      <c r="G220" s="121">
        <v>1745</v>
      </c>
      <c r="H220" s="121"/>
      <c r="I220" s="121">
        <v>1096</v>
      </c>
      <c r="J220" s="121"/>
      <c r="K220" s="121">
        <v>41</v>
      </c>
      <c r="L220" s="121">
        <v>858</v>
      </c>
      <c r="M220" s="121">
        <v>537</v>
      </c>
      <c r="N220" s="121">
        <v>464</v>
      </c>
      <c r="O220" s="177"/>
    </row>
    <row r="221" spans="1:15" ht="12.75" customHeight="1" x14ac:dyDescent="0.25">
      <c r="A221" s="43">
        <v>1782</v>
      </c>
      <c r="B221" s="27" t="s">
        <v>225</v>
      </c>
      <c r="C221" s="8">
        <v>5760</v>
      </c>
      <c r="D221" s="8"/>
      <c r="E221" s="8">
        <v>1805</v>
      </c>
      <c r="F221" s="8">
        <v>3188</v>
      </c>
      <c r="G221" s="8">
        <v>767</v>
      </c>
      <c r="H221" s="8"/>
      <c r="I221" s="8">
        <v>522</v>
      </c>
      <c r="J221" s="8"/>
      <c r="K221" s="8" t="s">
        <v>361</v>
      </c>
      <c r="L221" s="8">
        <v>208</v>
      </c>
      <c r="M221" s="8">
        <v>558</v>
      </c>
      <c r="N221" s="8">
        <v>484</v>
      </c>
    </row>
    <row r="222" spans="1:15" ht="12.75" customHeight="1" x14ac:dyDescent="0.25">
      <c r="A222" s="43">
        <v>1783</v>
      </c>
      <c r="B222" s="27" t="s">
        <v>226</v>
      </c>
      <c r="C222" s="8">
        <v>7207</v>
      </c>
      <c r="D222" s="8"/>
      <c r="E222" s="8">
        <v>2212</v>
      </c>
      <c r="F222" s="8">
        <v>3813</v>
      </c>
      <c r="G222" s="8">
        <v>1182</v>
      </c>
      <c r="H222" s="8"/>
      <c r="I222" s="8">
        <v>989</v>
      </c>
      <c r="J222" s="8"/>
      <c r="K222" s="8">
        <v>4</v>
      </c>
      <c r="L222" s="8">
        <v>193</v>
      </c>
      <c r="M222" s="8">
        <v>622</v>
      </c>
      <c r="N222" s="8">
        <v>520</v>
      </c>
    </row>
    <row r="223" spans="1:15" ht="12.75" customHeight="1" x14ac:dyDescent="0.25">
      <c r="A223" s="43">
        <v>1784</v>
      </c>
      <c r="B223" s="27" t="s">
        <v>227</v>
      </c>
      <c r="C223" s="8">
        <v>15186</v>
      </c>
      <c r="D223" s="8"/>
      <c r="E223" s="8">
        <v>4560</v>
      </c>
      <c r="F223" s="8">
        <v>7172</v>
      </c>
      <c r="G223" s="8">
        <v>3454</v>
      </c>
      <c r="H223" s="8"/>
      <c r="I223" s="8">
        <v>2856</v>
      </c>
      <c r="J223" s="8"/>
      <c r="K223" s="8">
        <v>57</v>
      </c>
      <c r="L223" s="8">
        <v>778</v>
      </c>
      <c r="M223" s="8">
        <v>587</v>
      </c>
      <c r="N223" s="8">
        <v>454</v>
      </c>
    </row>
    <row r="224" spans="1:15" ht="12.75" customHeight="1" x14ac:dyDescent="0.25">
      <c r="A224" s="43">
        <v>1785</v>
      </c>
      <c r="B224" s="27" t="s">
        <v>228</v>
      </c>
      <c r="C224" s="8">
        <v>8934</v>
      </c>
      <c r="D224" s="8"/>
      <c r="E224" s="8">
        <v>2656</v>
      </c>
      <c r="F224" s="8">
        <v>4347</v>
      </c>
      <c r="G224" s="8">
        <v>1931</v>
      </c>
      <c r="H224" s="8"/>
      <c r="I224" s="8">
        <v>1625</v>
      </c>
      <c r="J224" s="8"/>
      <c r="K224" s="8">
        <v>5</v>
      </c>
      <c r="L224" s="8">
        <v>323</v>
      </c>
      <c r="M224" s="8">
        <v>586</v>
      </c>
      <c r="N224" s="8">
        <v>459</v>
      </c>
    </row>
    <row r="225" spans="1:19" s="48" customFormat="1" ht="23.25" customHeight="1" x14ac:dyDescent="0.25">
      <c r="A225" s="97" t="s">
        <v>334</v>
      </c>
      <c r="B225" s="139"/>
      <c r="C225" s="98">
        <v>156665</v>
      </c>
      <c r="D225" s="98"/>
      <c r="E225" s="98">
        <v>47646</v>
      </c>
      <c r="F225" s="98">
        <v>78166</v>
      </c>
      <c r="G225" s="104">
        <v>30853</v>
      </c>
      <c r="H225" s="104"/>
      <c r="I225" s="104">
        <v>22201</v>
      </c>
      <c r="J225" s="104"/>
      <c r="K225" s="104">
        <v>286</v>
      </c>
      <c r="L225" s="104">
        <v>9935</v>
      </c>
      <c r="M225" s="104">
        <v>552</v>
      </c>
      <c r="N225" s="104">
        <v>443</v>
      </c>
      <c r="O225" s="104"/>
      <c r="P225" s="100"/>
      <c r="Q225" s="104"/>
      <c r="R225" s="104"/>
      <c r="S225" s="104"/>
    </row>
    <row r="226" spans="1:19" ht="12.75" customHeight="1" x14ac:dyDescent="0.25">
      <c r="A226" s="43">
        <v>1814</v>
      </c>
      <c r="B226" s="27" t="s">
        <v>229</v>
      </c>
      <c r="C226" s="8">
        <v>5031</v>
      </c>
      <c r="D226" s="8"/>
      <c r="E226" s="8">
        <v>1538</v>
      </c>
      <c r="F226" s="8">
        <v>2494</v>
      </c>
      <c r="G226" s="8">
        <v>999</v>
      </c>
      <c r="H226" s="8"/>
      <c r="I226" s="8">
        <v>838</v>
      </c>
      <c r="J226" s="8"/>
      <c r="K226" s="8">
        <v>4</v>
      </c>
      <c r="L226" s="8">
        <v>281</v>
      </c>
      <c r="M226" s="8">
        <v>576</v>
      </c>
      <c r="N226" s="8">
        <v>462</v>
      </c>
    </row>
    <row r="227" spans="1:19" ht="12.75" customHeight="1" x14ac:dyDescent="0.25">
      <c r="A227" s="43">
        <v>1860</v>
      </c>
      <c r="B227" s="27" t="s">
        <v>230</v>
      </c>
      <c r="C227" s="8">
        <v>3393</v>
      </c>
      <c r="D227" s="8"/>
      <c r="E227" s="8">
        <v>1036</v>
      </c>
      <c r="F227" s="8">
        <v>1848</v>
      </c>
      <c r="G227" s="8">
        <v>509</v>
      </c>
      <c r="H227" s="8"/>
      <c r="I227" s="8">
        <v>378</v>
      </c>
      <c r="J227" s="8"/>
      <c r="K227" s="8" t="s">
        <v>361</v>
      </c>
      <c r="L227" s="8">
        <v>155</v>
      </c>
      <c r="M227" s="8">
        <v>607</v>
      </c>
      <c r="N227" s="8">
        <v>516</v>
      </c>
    </row>
    <row r="228" spans="1:19" ht="12.75" customHeight="1" x14ac:dyDescent="0.25">
      <c r="A228" s="43">
        <v>1861</v>
      </c>
      <c r="B228" s="27" t="s">
        <v>231</v>
      </c>
      <c r="C228" s="8">
        <v>9051</v>
      </c>
      <c r="D228" s="8"/>
      <c r="E228" s="8">
        <v>2658</v>
      </c>
      <c r="F228" s="8">
        <v>5189</v>
      </c>
      <c r="G228" s="8">
        <v>1204</v>
      </c>
      <c r="H228" s="8"/>
      <c r="I228" s="8">
        <v>907</v>
      </c>
      <c r="J228" s="8"/>
      <c r="K228" s="8">
        <v>5</v>
      </c>
      <c r="L228" s="8">
        <v>342</v>
      </c>
      <c r="M228" s="8">
        <v>557</v>
      </c>
      <c r="N228" s="8">
        <v>483</v>
      </c>
    </row>
    <row r="229" spans="1:19" ht="12.75" customHeight="1" x14ac:dyDescent="0.25">
      <c r="A229" s="43">
        <v>1862</v>
      </c>
      <c r="B229" s="27" t="s">
        <v>232</v>
      </c>
      <c r="C229" s="8">
        <v>5450</v>
      </c>
      <c r="D229" s="8"/>
      <c r="E229" s="8">
        <v>1707</v>
      </c>
      <c r="F229" s="8">
        <v>3106</v>
      </c>
      <c r="G229" s="8">
        <v>637</v>
      </c>
      <c r="H229" s="8"/>
      <c r="I229" s="8">
        <v>496</v>
      </c>
      <c r="J229" s="8"/>
      <c r="K229" s="8">
        <v>12</v>
      </c>
      <c r="L229" s="8">
        <v>214</v>
      </c>
      <c r="M229" s="8">
        <v>572</v>
      </c>
      <c r="N229" s="8">
        <v>505</v>
      </c>
    </row>
    <row r="230" spans="1:19" ht="12.75" customHeight="1" x14ac:dyDescent="0.25">
      <c r="A230" s="43">
        <v>1863</v>
      </c>
      <c r="B230" s="27" t="s">
        <v>233</v>
      </c>
      <c r="C230" s="8">
        <v>3562</v>
      </c>
      <c r="D230" s="8"/>
      <c r="E230" s="8">
        <v>1062</v>
      </c>
      <c r="F230" s="8">
        <v>2020</v>
      </c>
      <c r="G230" s="8">
        <v>480</v>
      </c>
      <c r="H230" s="8"/>
      <c r="I230" s="8">
        <v>346</v>
      </c>
      <c r="J230" s="8"/>
      <c r="K230" s="8">
        <v>7</v>
      </c>
      <c r="L230" s="8">
        <v>108</v>
      </c>
      <c r="M230" s="8">
        <v>535</v>
      </c>
      <c r="N230" s="8">
        <v>463</v>
      </c>
    </row>
    <row r="231" spans="1:19" ht="12.75" customHeight="1" x14ac:dyDescent="0.25">
      <c r="A231" s="43">
        <v>1864</v>
      </c>
      <c r="B231" s="27" t="s">
        <v>234</v>
      </c>
      <c r="C231" s="8">
        <v>2684</v>
      </c>
      <c r="D231" s="8"/>
      <c r="E231" s="8">
        <v>839</v>
      </c>
      <c r="F231" s="8">
        <v>1462</v>
      </c>
      <c r="G231" s="8">
        <v>383</v>
      </c>
      <c r="H231" s="8"/>
      <c r="I231" s="8">
        <v>319</v>
      </c>
      <c r="J231" s="8"/>
      <c r="K231" s="8" t="s">
        <v>361</v>
      </c>
      <c r="L231" s="8">
        <v>59</v>
      </c>
      <c r="M231" s="8">
        <v>596</v>
      </c>
      <c r="N231" s="8">
        <v>511</v>
      </c>
    </row>
    <row r="232" spans="1:19" ht="12.75" customHeight="1" x14ac:dyDescent="0.25">
      <c r="A232" s="43">
        <v>1880</v>
      </c>
      <c r="B232" s="27" t="s">
        <v>235</v>
      </c>
      <c r="C232" s="8">
        <v>68691</v>
      </c>
      <c r="D232" s="8"/>
      <c r="E232" s="8">
        <v>20747</v>
      </c>
      <c r="F232" s="8">
        <v>36403</v>
      </c>
      <c r="G232" s="8">
        <v>11541</v>
      </c>
      <c r="H232" s="8"/>
      <c r="I232" s="8">
        <v>4853</v>
      </c>
      <c r="J232" s="8"/>
      <c r="K232" s="8">
        <v>371</v>
      </c>
      <c r="L232" s="8">
        <v>6226</v>
      </c>
      <c r="M232" s="8">
        <v>435</v>
      </c>
      <c r="N232" s="8">
        <v>362</v>
      </c>
    </row>
    <row r="233" spans="1:19" ht="12.75" customHeight="1" x14ac:dyDescent="0.25">
      <c r="A233" s="43">
        <v>1881</v>
      </c>
      <c r="B233" s="27" t="s">
        <v>236</v>
      </c>
      <c r="C233" s="8">
        <v>11970</v>
      </c>
      <c r="D233" s="8"/>
      <c r="E233" s="8">
        <v>3756</v>
      </c>
      <c r="F233" s="8">
        <v>6871</v>
      </c>
      <c r="G233" s="8">
        <v>1343</v>
      </c>
      <c r="H233" s="8"/>
      <c r="I233" s="8">
        <v>890</v>
      </c>
      <c r="J233" s="8"/>
      <c r="K233" s="8">
        <v>11</v>
      </c>
      <c r="L233" s="8">
        <v>661</v>
      </c>
      <c r="M233" s="8">
        <v>533</v>
      </c>
      <c r="N233" s="8">
        <v>473</v>
      </c>
    </row>
    <row r="234" spans="1:19" ht="12.75" customHeight="1" x14ac:dyDescent="0.25">
      <c r="A234" s="43">
        <v>1882</v>
      </c>
      <c r="B234" s="27" t="s">
        <v>237</v>
      </c>
      <c r="C234" s="8">
        <v>7119</v>
      </c>
      <c r="D234" s="8"/>
      <c r="E234" s="8">
        <v>2167</v>
      </c>
      <c r="F234" s="8">
        <v>3764</v>
      </c>
      <c r="G234" s="8">
        <v>1188</v>
      </c>
      <c r="H234" s="8"/>
      <c r="I234" s="8">
        <v>973</v>
      </c>
      <c r="J234" s="8"/>
      <c r="K234" s="8">
        <v>2</v>
      </c>
      <c r="L234" s="8">
        <v>295</v>
      </c>
      <c r="M234" s="8">
        <v>620</v>
      </c>
      <c r="N234" s="8">
        <v>516</v>
      </c>
    </row>
    <row r="235" spans="1:19" ht="12.75" customHeight="1" x14ac:dyDescent="0.25">
      <c r="A235" s="43">
        <v>1883</v>
      </c>
      <c r="B235" s="27" t="s">
        <v>238</v>
      </c>
      <c r="C235" s="8">
        <v>16263</v>
      </c>
      <c r="D235" s="8"/>
      <c r="E235" s="8">
        <v>5223</v>
      </c>
      <c r="F235" s="8">
        <v>9333</v>
      </c>
      <c r="G235" s="8">
        <v>1707</v>
      </c>
      <c r="H235" s="8"/>
      <c r="I235" s="8">
        <v>883</v>
      </c>
      <c r="J235" s="8"/>
      <c r="K235" s="8">
        <v>15</v>
      </c>
      <c r="L235" s="8">
        <v>1063</v>
      </c>
      <c r="M235" s="8">
        <v>537</v>
      </c>
      <c r="N235" s="8">
        <v>480</v>
      </c>
    </row>
    <row r="236" spans="1:19" ht="12.75" customHeight="1" x14ac:dyDescent="0.25">
      <c r="A236" s="43">
        <v>1884</v>
      </c>
      <c r="B236" s="27" t="s">
        <v>239</v>
      </c>
      <c r="C236" s="8">
        <v>5923</v>
      </c>
      <c r="D236" s="8"/>
      <c r="E236" s="8">
        <v>1877</v>
      </c>
      <c r="F236" s="8">
        <v>3087</v>
      </c>
      <c r="G236" s="8">
        <v>959</v>
      </c>
      <c r="H236" s="8"/>
      <c r="I236" s="8">
        <v>710</v>
      </c>
      <c r="J236" s="8"/>
      <c r="K236" s="8">
        <v>24</v>
      </c>
      <c r="L236" s="8">
        <v>280</v>
      </c>
      <c r="M236" s="8">
        <v>553</v>
      </c>
      <c r="N236" s="8">
        <v>464</v>
      </c>
    </row>
    <row r="237" spans="1:19" ht="12.75" customHeight="1" x14ac:dyDescent="0.25">
      <c r="A237" s="43">
        <v>1885</v>
      </c>
      <c r="B237" s="27" t="s">
        <v>240</v>
      </c>
      <c r="C237" s="8">
        <v>13280</v>
      </c>
      <c r="D237" s="8"/>
      <c r="E237" s="8">
        <v>4035</v>
      </c>
      <c r="F237" s="8">
        <v>6985</v>
      </c>
      <c r="G237" s="8">
        <v>2260</v>
      </c>
      <c r="H237" s="8"/>
      <c r="I237" s="8">
        <v>1676</v>
      </c>
      <c r="J237" s="8"/>
      <c r="K237" s="8">
        <v>10</v>
      </c>
      <c r="L237" s="8">
        <v>575</v>
      </c>
      <c r="M237" s="8">
        <v>566</v>
      </c>
      <c r="N237" s="8">
        <v>469</v>
      </c>
    </row>
    <row r="238" spans="1:19" s="48" customFormat="1" ht="23.25" customHeight="1" x14ac:dyDescent="0.25">
      <c r="A238" s="97" t="s">
        <v>335</v>
      </c>
      <c r="B238" s="139"/>
      <c r="C238" s="98">
        <v>152417</v>
      </c>
      <c r="D238" s="98"/>
      <c r="E238" s="98">
        <v>46645</v>
      </c>
      <c r="F238" s="98">
        <v>82562</v>
      </c>
      <c r="G238" s="104">
        <v>23210</v>
      </c>
      <c r="H238" s="104"/>
      <c r="I238" s="104">
        <v>13269</v>
      </c>
      <c r="J238" s="104"/>
      <c r="K238" s="104">
        <v>461</v>
      </c>
      <c r="L238" s="104">
        <v>10259</v>
      </c>
      <c r="M238" s="104">
        <v>495</v>
      </c>
      <c r="N238" s="104">
        <v>420</v>
      </c>
      <c r="O238" s="104"/>
      <c r="P238" s="100"/>
      <c r="Q238" s="104"/>
      <c r="R238" s="104"/>
      <c r="S238" s="104"/>
    </row>
    <row r="239" spans="1:19" s="48" customFormat="1" ht="12.75" customHeight="1" x14ac:dyDescent="0.25">
      <c r="A239" s="102">
        <v>1904</v>
      </c>
      <c r="B239" s="107" t="s">
        <v>241</v>
      </c>
      <c r="C239" s="103">
        <v>2547</v>
      </c>
      <c r="D239" s="103"/>
      <c r="E239" s="103">
        <v>804</v>
      </c>
      <c r="F239" s="103">
        <v>1387</v>
      </c>
      <c r="G239" s="121">
        <v>356</v>
      </c>
      <c r="H239" s="121"/>
      <c r="I239" s="121">
        <v>312</v>
      </c>
      <c r="J239" s="121"/>
      <c r="K239" s="121">
        <v>5</v>
      </c>
      <c r="L239" s="121">
        <v>82</v>
      </c>
      <c r="M239" s="121">
        <v>578</v>
      </c>
      <c r="N239" s="121">
        <v>497</v>
      </c>
      <c r="O239" s="177"/>
    </row>
    <row r="240" spans="1:19" ht="12.75" customHeight="1" x14ac:dyDescent="0.25">
      <c r="A240" s="43">
        <v>1907</v>
      </c>
      <c r="B240" s="27" t="s">
        <v>242</v>
      </c>
      <c r="C240" s="8">
        <v>5570</v>
      </c>
      <c r="D240" s="8"/>
      <c r="E240" s="8">
        <v>1697</v>
      </c>
      <c r="F240" s="8">
        <v>3486</v>
      </c>
      <c r="G240" s="8">
        <v>387</v>
      </c>
      <c r="H240" s="8"/>
      <c r="I240" s="8">
        <v>257</v>
      </c>
      <c r="J240" s="8"/>
      <c r="K240" s="8" t="s">
        <v>361</v>
      </c>
      <c r="L240" s="8">
        <v>251</v>
      </c>
      <c r="M240" s="8">
        <v>555</v>
      </c>
      <c r="N240" s="8">
        <v>517</v>
      </c>
    </row>
    <row r="241" spans="1:19" ht="12.75" customHeight="1" x14ac:dyDescent="0.25">
      <c r="A241" s="43">
        <v>1960</v>
      </c>
      <c r="B241" s="27" t="s">
        <v>243</v>
      </c>
      <c r="C241" s="8">
        <v>4995</v>
      </c>
      <c r="D241" s="8"/>
      <c r="E241" s="8">
        <v>1529</v>
      </c>
      <c r="F241" s="8">
        <v>2850</v>
      </c>
      <c r="G241" s="8">
        <v>616</v>
      </c>
      <c r="H241" s="8"/>
      <c r="I241" s="8">
        <v>428</v>
      </c>
      <c r="J241" s="8"/>
      <c r="K241" s="8">
        <v>9</v>
      </c>
      <c r="L241" s="8">
        <v>213</v>
      </c>
      <c r="M241" s="8">
        <v>571</v>
      </c>
      <c r="N241" s="8">
        <v>500</v>
      </c>
    </row>
    <row r="242" spans="1:19" ht="12.75" customHeight="1" x14ac:dyDescent="0.25">
      <c r="A242" s="43">
        <v>1961</v>
      </c>
      <c r="B242" s="27" t="s">
        <v>244</v>
      </c>
      <c r="C242" s="8">
        <v>8937</v>
      </c>
      <c r="D242" s="8"/>
      <c r="E242" s="8">
        <v>2814</v>
      </c>
      <c r="F242" s="8">
        <v>5367</v>
      </c>
      <c r="G242" s="8">
        <v>756</v>
      </c>
      <c r="H242" s="8"/>
      <c r="I242" s="8">
        <v>496</v>
      </c>
      <c r="J242" s="8"/>
      <c r="K242" s="8">
        <v>5</v>
      </c>
      <c r="L242" s="8">
        <v>472</v>
      </c>
      <c r="M242" s="8">
        <v>535</v>
      </c>
      <c r="N242" s="8">
        <v>490</v>
      </c>
    </row>
    <row r="243" spans="1:19" ht="12.75" customHeight="1" x14ac:dyDescent="0.25">
      <c r="A243" s="43">
        <v>1962</v>
      </c>
      <c r="B243" s="27" t="s">
        <v>245</v>
      </c>
      <c r="C243" s="8">
        <v>3149</v>
      </c>
      <c r="D243" s="8"/>
      <c r="E243" s="8">
        <v>993</v>
      </c>
      <c r="F243" s="8">
        <v>1747</v>
      </c>
      <c r="G243" s="8">
        <v>409</v>
      </c>
      <c r="H243" s="8"/>
      <c r="I243" s="8">
        <v>280</v>
      </c>
      <c r="J243" s="8"/>
      <c r="K243" s="8">
        <v>11</v>
      </c>
      <c r="L243" s="8">
        <v>157</v>
      </c>
      <c r="M243" s="8">
        <v>560</v>
      </c>
      <c r="N243" s="8">
        <v>487</v>
      </c>
    </row>
    <row r="244" spans="1:19" ht="12.75" customHeight="1" x14ac:dyDescent="0.25">
      <c r="A244" s="43">
        <v>1980</v>
      </c>
      <c r="B244" s="27" t="s">
        <v>246</v>
      </c>
      <c r="C244" s="8">
        <v>72047</v>
      </c>
      <c r="D244" s="8"/>
      <c r="E244" s="8">
        <v>21916</v>
      </c>
      <c r="F244" s="8">
        <v>40735</v>
      </c>
      <c r="G244" s="8">
        <v>9396</v>
      </c>
      <c r="H244" s="8"/>
      <c r="I244" s="8">
        <v>4046</v>
      </c>
      <c r="J244" s="8"/>
      <c r="K244" s="8">
        <v>328</v>
      </c>
      <c r="L244" s="8">
        <v>7211</v>
      </c>
      <c r="M244" s="8">
        <v>455</v>
      </c>
      <c r="N244" s="8">
        <v>395</v>
      </c>
    </row>
    <row r="245" spans="1:19" ht="12.75" customHeight="1" x14ac:dyDescent="0.25">
      <c r="A245" s="43">
        <v>1981</v>
      </c>
      <c r="B245" s="27" t="s">
        <v>247</v>
      </c>
      <c r="C245" s="8">
        <v>12446</v>
      </c>
      <c r="D245" s="8"/>
      <c r="E245" s="8">
        <v>3778</v>
      </c>
      <c r="F245" s="8">
        <v>6507</v>
      </c>
      <c r="G245" s="8">
        <v>2161</v>
      </c>
      <c r="H245" s="8"/>
      <c r="I245" s="8">
        <v>1695</v>
      </c>
      <c r="J245" s="8"/>
      <c r="K245" s="8">
        <v>5</v>
      </c>
      <c r="L245" s="8">
        <v>621</v>
      </c>
      <c r="M245" s="8">
        <v>541</v>
      </c>
      <c r="N245" s="8">
        <v>447</v>
      </c>
    </row>
    <row r="246" spans="1:19" ht="12.75" customHeight="1" x14ac:dyDescent="0.25">
      <c r="A246" s="43">
        <v>1982</v>
      </c>
      <c r="B246" s="27" t="s">
        <v>248</v>
      </c>
      <c r="C246" s="8">
        <v>6918</v>
      </c>
      <c r="D246" s="8"/>
      <c r="E246" s="8">
        <v>2141</v>
      </c>
      <c r="F246" s="8">
        <v>3989</v>
      </c>
      <c r="G246" s="8">
        <v>788</v>
      </c>
      <c r="H246" s="8"/>
      <c r="I246" s="8">
        <v>322</v>
      </c>
      <c r="J246" s="8"/>
      <c r="K246" s="8">
        <v>19</v>
      </c>
      <c r="L246" s="8">
        <v>510</v>
      </c>
      <c r="M246" s="8">
        <v>518</v>
      </c>
      <c r="N246" s="8">
        <v>459</v>
      </c>
    </row>
    <row r="247" spans="1:19" ht="12.75" customHeight="1" x14ac:dyDescent="0.25">
      <c r="A247" s="43">
        <v>1983</v>
      </c>
      <c r="B247" s="27" t="s">
        <v>249</v>
      </c>
      <c r="C247" s="8">
        <v>13896</v>
      </c>
      <c r="D247" s="8"/>
      <c r="E247" s="8">
        <v>4070</v>
      </c>
      <c r="F247" s="8">
        <v>7859</v>
      </c>
      <c r="G247" s="8">
        <v>1967</v>
      </c>
      <c r="H247" s="8"/>
      <c r="I247" s="8">
        <v>1199</v>
      </c>
      <c r="J247" s="8"/>
      <c r="K247" s="8">
        <v>4</v>
      </c>
      <c r="L247" s="8">
        <v>744</v>
      </c>
      <c r="M247" s="8">
        <v>532</v>
      </c>
      <c r="N247" s="8">
        <v>457</v>
      </c>
    </row>
    <row r="248" spans="1:19" ht="12.75" customHeight="1" x14ac:dyDescent="0.25">
      <c r="A248" s="43">
        <v>1984</v>
      </c>
      <c r="B248" s="27" t="s">
        <v>250</v>
      </c>
      <c r="C248" s="8">
        <v>7530</v>
      </c>
      <c r="D248" s="8"/>
      <c r="E248" s="8">
        <v>2205</v>
      </c>
      <c r="F248" s="8">
        <v>4288</v>
      </c>
      <c r="G248" s="8">
        <v>1037</v>
      </c>
      <c r="H248" s="8"/>
      <c r="I248" s="8">
        <v>749</v>
      </c>
      <c r="J248" s="8"/>
      <c r="K248" s="8">
        <v>14</v>
      </c>
      <c r="L248" s="8">
        <v>370</v>
      </c>
      <c r="M248" s="8">
        <v>534</v>
      </c>
      <c r="N248" s="8">
        <v>461</v>
      </c>
    </row>
    <row r="249" spans="1:19" s="48" customFormat="1" ht="23.25" customHeight="1" x14ac:dyDescent="0.25">
      <c r="A249" s="97" t="s">
        <v>336</v>
      </c>
      <c r="B249" s="139"/>
      <c r="C249" s="98">
        <v>138035</v>
      </c>
      <c r="D249" s="98"/>
      <c r="E249" s="98">
        <v>41947</v>
      </c>
      <c r="F249" s="98">
        <v>78215</v>
      </c>
      <c r="G249" s="104">
        <v>17873</v>
      </c>
      <c r="H249" s="104"/>
      <c r="I249" s="104">
        <v>9784</v>
      </c>
      <c r="J249" s="104"/>
      <c r="K249" s="104">
        <v>400</v>
      </c>
      <c r="L249" s="104">
        <v>10631</v>
      </c>
      <c r="M249" s="104">
        <v>492</v>
      </c>
      <c r="N249" s="104">
        <v>428</v>
      </c>
      <c r="O249" s="104"/>
      <c r="P249" s="100"/>
      <c r="Q249" s="104"/>
      <c r="R249" s="104"/>
      <c r="S249" s="104"/>
    </row>
    <row r="250" spans="1:19" ht="12.75" customHeight="1" x14ac:dyDescent="0.25">
      <c r="A250" s="43">
        <v>2021</v>
      </c>
      <c r="B250" s="27" t="s">
        <v>251</v>
      </c>
      <c r="C250" s="8">
        <v>4380</v>
      </c>
      <c r="D250" s="8"/>
      <c r="E250" s="8">
        <v>1334</v>
      </c>
      <c r="F250" s="8">
        <v>1972</v>
      </c>
      <c r="G250" s="8">
        <v>1074</v>
      </c>
      <c r="H250" s="8"/>
      <c r="I250" s="8">
        <v>917</v>
      </c>
      <c r="J250" s="8"/>
      <c r="K250" s="8">
        <v>4</v>
      </c>
      <c r="L250" s="8">
        <v>137</v>
      </c>
      <c r="M250" s="8">
        <v>645</v>
      </c>
      <c r="N250" s="8">
        <v>487</v>
      </c>
    </row>
    <row r="251" spans="1:19" ht="12.75" customHeight="1" x14ac:dyDescent="0.25">
      <c r="A251" s="43">
        <v>2023</v>
      </c>
      <c r="B251" s="27" t="s">
        <v>252</v>
      </c>
      <c r="C251" s="8">
        <v>7152</v>
      </c>
      <c r="D251" s="8"/>
      <c r="E251" s="8">
        <v>1794</v>
      </c>
      <c r="F251" s="8">
        <v>2834</v>
      </c>
      <c r="G251" s="8">
        <v>2524</v>
      </c>
      <c r="H251" s="8"/>
      <c r="I251" s="8">
        <v>1931</v>
      </c>
      <c r="J251" s="8"/>
      <c r="K251" s="8">
        <v>31</v>
      </c>
      <c r="L251" s="8">
        <v>407</v>
      </c>
      <c r="M251" s="8">
        <v>700</v>
      </c>
      <c r="N251" s="8">
        <v>453</v>
      </c>
    </row>
    <row r="252" spans="1:19" ht="12.75" customHeight="1" x14ac:dyDescent="0.25">
      <c r="A252" s="43">
        <v>2026</v>
      </c>
      <c r="B252" s="27" t="s">
        <v>253</v>
      </c>
      <c r="C252" s="8">
        <v>6684</v>
      </c>
      <c r="D252" s="8"/>
      <c r="E252" s="8">
        <v>2051</v>
      </c>
      <c r="F252" s="8">
        <v>3207</v>
      </c>
      <c r="G252" s="8">
        <v>1426</v>
      </c>
      <c r="H252" s="8"/>
      <c r="I252" s="8">
        <v>1186</v>
      </c>
      <c r="J252" s="8"/>
      <c r="K252" s="8">
        <v>1</v>
      </c>
      <c r="L252" s="8">
        <v>248</v>
      </c>
      <c r="M252" s="8">
        <v>637</v>
      </c>
      <c r="N252" s="8">
        <v>501</v>
      </c>
    </row>
    <row r="253" spans="1:19" s="48" customFormat="1" ht="12.75" customHeight="1" x14ac:dyDescent="0.25">
      <c r="A253" s="102">
        <v>2029</v>
      </c>
      <c r="B253" s="107" t="s">
        <v>254</v>
      </c>
      <c r="C253" s="103">
        <v>9907</v>
      </c>
      <c r="D253" s="103"/>
      <c r="E253" s="103">
        <v>3011</v>
      </c>
      <c r="F253" s="103">
        <v>4338</v>
      </c>
      <c r="G253" s="121">
        <v>2558</v>
      </c>
      <c r="H253" s="121"/>
      <c r="I253" s="121">
        <v>2129</v>
      </c>
      <c r="J253" s="121"/>
      <c r="K253" s="121" t="s">
        <v>361</v>
      </c>
      <c r="L253" s="121">
        <v>495</v>
      </c>
      <c r="M253" s="121">
        <v>615</v>
      </c>
      <c r="N253" s="121">
        <v>456</v>
      </c>
      <c r="O253" s="177"/>
    </row>
    <row r="254" spans="1:19" ht="12.75" customHeight="1" x14ac:dyDescent="0.25">
      <c r="A254" s="43">
        <v>2031</v>
      </c>
      <c r="B254" s="27" t="s">
        <v>255</v>
      </c>
      <c r="C254" s="8">
        <v>7329</v>
      </c>
      <c r="D254" s="8"/>
      <c r="E254" s="8">
        <v>2109</v>
      </c>
      <c r="F254" s="8">
        <v>3336</v>
      </c>
      <c r="G254" s="8">
        <v>1884</v>
      </c>
      <c r="H254" s="8"/>
      <c r="I254" s="8">
        <v>1633</v>
      </c>
      <c r="J254" s="8"/>
      <c r="K254" s="8" t="s">
        <v>361</v>
      </c>
      <c r="L254" s="8">
        <v>231</v>
      </c>
      <c r="M254" s="8">
        <v>658</v>
      </c>
      <c r="N254" s="8">
        <v>489</v>
      </c>
    </row>
    <row r="255" spans="1:19" ht="12.75" customHeight="1" x14ac:dyDescent="0.25">
      <c r="A255" s="43">
        <v>2034</v>
      </c>
      <c r="B255" s="27" t="s">
        <v>256</v>
      </c>
      <c r="C255" s="8">
        <v>4368</v>
      </c>
      <c r="D255" s="8"/>
      <c r="E255" s="8">
        <v>1351</v>
      </c>
      <c r="F255" s="8">
        <v>1924</v>
      </c>
      <c r="G255" s="8">
        <v>1093</v>
      </c>
      <c r="H255" s="8"/>
      <c r="I255" s="8">
        <v>959</v>
      </c>
      <c r="J255" s="8"/>
      <c r="K255" s="8">
        <v>1</v>
      </c>
      <c r="L255" s="8">
        <v>148</v>
      </c>
      <c r="M255" s="8">
        <v>631</v>
      </c>
      <c r="N255" s="8">
        <v>473</v>
      </c>
    </row>
    <row r="256" spans="1:19" ht="12.75" customHeight="1" x14ac:dyDescent="0.25">
      <c r="A256" s="43">
        <v>2039</v>
      </c>
      <c r="B256" s="27" t="s">
        <v>257</v>
      </c>
      <c r="C256" s="8">
        <v>4866</v>
      </c>
      <c r="D256" s="8"/>
      <c r="E256" s="8">
        <v>1319</v>
      </c>
      <c r="F256" s="8">
        <v>2036</v>
      </c>
      <c r="G256" s="8">
        <v>1511</v>
      </c>
      <c r="H256" s="8"/>
      <c r="I256" s="8">
        <v>1302</v>
      </c>
      <c r="J256" s="8"/>
      <c r="K256" s="8">
        <v>9</v>
      </c>
      <c r="L256" s="8">
        <v>156</v>
      </c>
      <c r="M256" s="8">
        <v>694</v>
      </c>
      <c r="N256" s="8">
        <v>478</v>
      </c>
    </row>
    <row r="257" spans="1:19" ht="12.75" customHeight="1" x14ac:dyDescent="0.25">
      <c r="A257" s="43">
        <v>2061</v>
      </c>
      <c r="B257" s="27" t="s">
        <v>258</v>
      </c>
      <c r="C257" s="8">
        <v>6673</v>
      </c>
      <c r="D257" s="8"/>
      <c r="E257" s="8">
        <v>2099</v>
      </c>
      <c r="F257" s="8">
        <v>3658</v>
      </c>
      <c r="G257" s="8">
        <v>916</v>
      </c>
      <c r="H257" s="8"/>
      <c r="I257" s="8">
        <v>691</v>
      </c>
      <c r="J257" s="8"/>
      <c r="K257" s="8">
        <v>1</v>
      </c>
      <c r="L257" s="8">
        <v>293</v>
      </c>
      <c r="M257" s="8">
        <v>609</v>
      </c>
      <c r="N257" s="8">
        <v>526</v>
      </c>
    </row>
    <row r="258" spans="1:19" ht="12.75" customHeight="1" x14ac:dyDescent="0.25">
      <c r="A258" s="43">
        <v>2062</v>
      </c>
      <c r="B258" s="27" t="s">
        <v>259</v>
      </c>
      <c r="C258" s="8">
        <v>13294</v>
      </c>
      <c r="D258" s="8"/>
      <c r="E258" s="8">
        <v>3876</v>
      </c>
      <c r="F258" s="8">
        <v>5855</v>
      </c>
      <c r="G258" s="8">
        <v>3563</v>
      </c>
      <c r="H258" s="8"/>
      <c r="I258" s="8">
        <v>2868</v>
      </c>
      <c r="J258" s="8"/>
      <c r="K258" s="8">
        <v>6</v>
      </c>
      <c r="L258" s="8">
        <v>733</v>
      </c>
      <c r="M258" s="8">
        <v>643</v>
      </c>
      <c r="N258" s="8">
        <v>471</v>
      </c>
    </row>
    <row r="259" spans="1:19" ht="12.75" customHeight="1" x14ac:dyDescent="0.25">
      <c r="A259" s="43">
        <v>2080</v>
      </c>
      <c r="B259" s="27" t="s">
        <v>260</v>
      </c>
      <c r="C259" s="8">
        <v>31678</v>
      </c>
      <c r="D259" s="8"/>
      <c r="E259" s="8">
        <v>9856</v>
      </c>
      <c r="F259" s="8">
        <v>16021</v>
      </c>
      <c r="G259" s="8">
        <v>5801</v>
      </c>
      <c r="H259" s="8"/>
      <c r="I259" s="8">
        <v>3972</v>
      </c>
      <c r="J259" s="8"/>
      <c r="K259" s="8">
        <v>77</v>
      </c>
      <c r="L259" s="8">
        <v>2018</v>
      </c>
      <c r="M259" s="8">
        <v>529</v>
      </c>
      <c r="N259" s="8">
        <v>432</v>
      </c>
    </row>
    <row r="260" spans="1:19" ht="12.75" customHeight="1" x14ac:dyDescent="0.25">
      <c r="A260" s="43">
        <v>2081</v>
      </c>
      <c r="B260" s="27" t="s">
        <v>261</v>
      </c>
      <c r="C260" s="8">
        <v>27892</v>
      </c>
      <c r="D260" s="8"/>
      <c r="E260" s="8">
        <v>8744</v>
      </c>
      <c r="F260" s="8">
        <v>14755</v>
      </c>
      <c r="G260" s="8">
        <v>4393</v>
      </c>
      <c r="H260" s="8"/>
      <c r="I260" s="8">
        <v>2267</v>
      </c>
      <c r="J260" s="8"/>
      <c r="K260" s="8">
        <v>69</v>
      </c>
      <c r="L260" s="8">
        <v>1868</v>
      </c>
      <c r="M260" s="8">
        <v>534</v>
      </c>
      <c r="N260" s="8">
        <v>450</v>
      </c>
    </row>
    <row r="261" spans="1:19" ht="12.75" customHeight="1" x14ac:dyDescent="0.25">
      <c r="A261" s="43">
        <v>2082</v>
      </c>
      <c r="B261" s="27" t="s">
        <v>262</v>
      </c>
      <c r="C261" s="8">
        <v>6988</v>
      </c>
      <c r="D261" s="8"/>
      <c r="E261" s="8">
        <v>2206</v>
      </c>
      <c r="F261" s="8">
        <v>3518</v>
      </c>
      <c r="G261" s="8">
        <v>1264</v>
      </c>
      <c r="H261" s="8"/>
      <c r="I261" s="8">
        <v>1047</v>
      </c>
      <c r="J261" s="8"/>
      <c r="K261" s="8">
        <v>1</v>
      </c>
      <c r="L261" s="8">
        <v>273</v>
      </c>
      <c r="M261" s="8">
        <v>620</v>
      </c>
      <c r="N261" s="8">
        <v>508</v>
      </c>
    </row>
    <row r="262" spans="1:19" ht="12.75" customHeight="1" x14ac:dyDescent="0.25">
      <c r="A262" s="43">
        <v>2083</v>
      </c>
      <c r="B262" s="27" t="s">
        <v>263</v>
      </c>
      <c r="C262" s="8">
        <v>9382</v>
      </c>
      <c r="D262" s="8"/>
      <c r="E262" s="8">
        <v>2907</v>
      </c>
      <c r="F262" s="8">
        <v>4760</v>
      </c>
      <c r="G262" s="8">
        <v>1715</v>
      </c>
      <c r="H262" s="8"/>
      <c r="I262" s="8">
        <v>1329</v>
      </c>
      <c r="J262" s="8"/>
      <c r="K262" s="8" t="s">
        <v>361</v>
      </c>
      <c r="L262" s="8">
        <v>341</v>
      </c>
      <c r="M262" s="8">
        <v>608</v>
      </c>
      <c r="N262" s="8">
        <v>497</v>
      </c>
    </row>
    <row r="263" spans="1:19" ht="12.75" customHeight="1" x14ac:dyDescent="0.25">
      <c r="A263" s="43">
        <v>2084</v>
      </c>
      <c r="B263" s="27" t="s">
        <v>264</v>
      </c>
      <c r="C263" s="8">
        <v>13321</v>
      </c>
      <c r="D263" s="8"/>
      <c r="E263" s="8">
        <v>4124</v>
      </c>
      <c r="F263" s="8">
        <v>7201</v>
      </c>
      <c r="G263" s="8">
        <v>1996</v>
      </c>
      <c r="H263" s="8"/>
      <c r="I263" s="8">
        <v>1295</v>
      </c>
      <c r="J263" s="8"/>
      <c r="K263" s="8">
        <v>53</v>
      </c>
      <c r="L263" s="8">
        <v>782</v>
      </c>
      <c r="M263" s="8">
        <v>581</v>
      </c>
      <c r="N263" s="8">
        <v>494</v>
      </c>
    </row>
    <row r="264" spans="1:19" s="48" customFormat="1" ht="12.75" customHeight="1" x14ac:dyDescent="0.25">
      <c r="A264" s="102">
        <v>2085</v>
      </c>
      <c r="B264" s="107" t="s">
        <v>265</v>
      </c>
      <c r="C264" s="103">
        <v>14272</v>
      </c>
      <c r="D264" s="103"/>
      <c r="E264" s="103">
        <v>4323</v>
      </c>
      <c r="F264" s="103">
        <v>8119</v>
      </c>
      <c r="G264" s="121">
        <v>1830</v>
      </c>
      <c r="H264" s="121"/>
      <c r="I264" s="121">
        <v>1136</v>
      </c>
      <c r="J264" s="121"/>
      <c r="K264" s="121">
        <v>33</v>
      </c>
      <c r="L264" s="121">
        <v>827</v>
      </c>
      <c r="M264" s="121">
        <v>542</v>
      </c>
      <c r="N264" s="121">
        <v>472</v>
      </c>
      <c r="O264" s="177"/>
    </row>
    <row r="265" spans="1:19" s="48" customFormat="1" ht="23.25" customHeight="1" x14ac:dyDescent="0.25">
      <c r="A265" s="97" t="s">
        <v>337</v>
      </c>
      <c r="B265" s="139"/>
      <c r="C265" s="98">
        <v>168186</v>
      </c>
      <c r="D265" s="98"/>
      <c r="E265" s="98">
        <v>51104</v>
      </c>
      <c r="F265" s="98">
        <v>83534</v>
      </c>
      <c r="G265" s="104">
        <v>33548</v>
      </c>
      <c r="H265" s="104"/>
      <c r="I265" s="104">
        <v>24662</v>
      </c>
      <c r="J265" s="104"/>
      <c r="K265" s="104">
        <v>286</v>
      </c>
      <c r="L265" s="104">
        <v>8957</v>
      </c>
      <c r="M265" s="104">
        <v>583</v>
      </c>
      <c r="N265" s="104">
        <v>467</v>
      </c>
      <c r="O265" s="104"/>
      <c r="P265" s="100"/>
      <c r="Q265" s="104"/>
      <c r="R265" s="104"/>
      <c r="S265" s="104"/>
    </row>
    <row r="266" spans="1:19" ht="12.75" customHeight="1" x14ac:dyDescent="0.25">
      <c r="A266" s="43">
        <v>2101</v>
      </c>
      <c r="B266" s="27" t="s">
        <v>266</v>
      </c>
      <c r="C266" s="8">
        <v>3391</v>
      </c>
      <c r="D266" s="8"/>
      <c r="E266" s="8">
        <v>1014</v>
      </c>
      <c r="F266" s="8">
        <v>1698</v>
      </c>
      <c r="G266" s="8">
        <v>679</v>
      </c>
      <c r="H266" s="8"/>
      <c r="I266" s="8">
        <v>567</v>
      </c>
      <c r="J266" s="8"/>
      <c r="K266" s="8">
        <v>5</v>
      </c>
      <c r="L266" s="8">
        <v>132</v>
      </c>
      <c r="M266" s="8">
        <v>581</v>
      </c>
      <c r="N266" s="8">
        <v>465</v>
      </c>
    </row>
    <row r="267" spans="1:19" ht="12.75" customHeight="1" x14ac:dyDescent="0.25">
      <c r="A267" s="43">
        <v>2104</v>
      </c>
      <c r="B267" s="27" t="s">
        <v>267</v>
      </c>
      <c r="C267" s="8">
        <v>5569</v>
      </c>
      <c r="D267" s="8"/>
      <c r="E267" s="8">
        <v>1729</v>
      </c>
      <c r="F267" s="8">
        <v>3178</v>
      </c>
      <c r="G267" s="8">
        <v>662</v>
      </c>
      <c r="H267" s="8"/>
      <c r="I267" s="8">
        <v>458</v>
      </c>
      <c r="J267" s="8"/>
      <c r="K267" s="8">
        <v>2</v>
      </c>
      <c r="L267" s="8">
        <v>240</v>
      </c>
      <c r="M267" s="8">
        <v>587</v>
      </c>
      <c r="N267" s="8">
        <v>518</v>
      </c>
    </row>
    <row r="268" spans="1:19" ht="12.75" customHeight="1" x14ac:dyDescent="0.25">
      <c r="A268" s="43">
        <v>2121</v>
      </c>
      <c r="B268" s="27" t="s">
        <v>268</v>
      </c>
      <c r="C268" s="8">
        <v>6891</v>
      </c>
      <c r="D268" s="8"/>
      <c r="E268" s="8">
        <v>1844</v>
      </c>
      <c r="F268" s="8">
        <v>3463</v>
      </c>
      <c r="G268" s="8">
        <v>1584</v>
      </c>
      <c r="H268" s="8"/>
      <c r="I268" s="8">
        <v>1259</v>
      </c>
      <c r="J268" s="8"/>
      <c r="K268" s="8" t="s">
        <v>361</v>
      </c>
      <c r="L268" s="8">
        <v>324</v>
      </c>
      <c r="M268" s="8">
        <v>591</v>
      </c>
      <c r="N268" s="8">
        <v>455</v>
      </c>
    </row>
    <row r="269" spans="1:19" ht="12.75" customHeight="1" x14ac:dyDescent="0.25">
      <c r="A269" s="43">
        <v>2132</v>
      </c>
      <c r="B269" s="27" t="s">
        <v>269</v>
      </c>
      <c r="C269" s="8">
        <v>5894</v>
      </c>
      <c r="D269" s="8"/>
      <c r="E269" s="8">
        <v>1765</v>
      </c>
      <c r="F269" s="8">
        <v>2735</v>
      </c>
      <c r="G269" s="8">
        <v>1394</v>
      </c>
      <c r="H269" s="8"/>
      <c r="I269" s="8">
        <v>1228</v>
      </c>
      <c r="J269" s="8"/>
      <c r="K269" s="8">
        <v>12</v>
      </c>
      <c r="L269" s="8">
        <v>151</v>
      </c>
      <c r="M269" s="8">
        <v>621</v>
      </c>
      <c r="N269" s="8">
        <v>474</v>
      </c>
    </row>
    <row r="270" spans="1:19" ht="12.75" customHeight="1" x14ac:dyDescent="0.25">
      <c r="A270" s="43">
        <v>2161</v>
      </c>
      <c r="B270" s="27" t="s">
        <v>270</v>
      </c>
      <c r="C270" s="8">
        <v>10967</v>
      </c>
      <c r="D270" s="8"/>
      <c r="E270" s="8">
        <v>3245</v>
      </c>
      <c r="F270" s="8">
        <v>4976</v>
      </c>
      <c r="G270" s="8">
        <v>2746</v>
      </c>
      <c r="H270" s="8"/>
      <c r="I270" s="8">
        <v>2097</v>
      </c>
      <c r="J270" s="8"/>
      <c r="K270" s="8">
        <v>6</v>
      </c>
      <c r="L270" s="8">
        <v>548</v>
      </c>
      <c r="M270" s="8">
        <v>584</v>
      </c>
      <c r="N270" s="8">
        <v>438</v>
      </c>
    </row>
    <row r="271" spans="1:19" ht="12.75" customHeight="1" x14ac:dyDescent="0.25">
      <c r="A271" s="43">
        <v>2180</v>
      </c>
      <c r="B271" s="27" t="s">
        <v>271</v>
      </c>
      <c r="C271" s="8">
        <v>47587</v>
      </c>
      <c r="D271" s="8"/>
      <c r="E271" s="8">
        <v>14433</v>
      </c>
      <c r="F271" s="8">
        <v>26659</v>
      </c>
      <c r="G271" s="8">
        <v>6495</v>
      </c>
      <c r="H271" s="8"/>
      <c r="I271" s="8">
        <v>2876</v>
      </c>
      <c r="J271" s="8"/>
      <c r="K271" s="8">
        <v>158</v>
      </c>
      <c r="L271" s="8">
        <v>4218</v>
      </c>
      <c r="M271" s="8">
        <v>460</v>
      </c>
      <c r="N271" s="8">
        <v>397</v>
      </c>
    </row>
    <row r="272" spans="1:19" ht="12.75" customHeight="1" x14ac:dyDescent="0.25">
      <c r="A272" s="43">
        <v>2181</v>
      </c>
      <c r="B272" s="27" t="s">
        <v>272</v>
      </c>
      <c r="C272" s="8">
        <v>21397</v>
      </c>
      <c r="D272" s="8"/>
      <c r="E272" s="8">
        <v>6488</v>
      </c>
      <c r="F272" s="8">
        <v>12266</v>
      </c>
      <c r="G272" s="8">
        <v>2643</v>
      </c>
      <c r="H272" s="8"/>
      <c r="I272" s="8">
        <v>1892</v>
      </c>
      <c r="J272" s="8"/>
      <c r="K272" s="8">
        <v>24</v>
      </c>
      <c r="L272" s="8">
        <v>957</v>
      </c>
      <c r="M272" s="8">
        <v>547</v>
      </c>
      <c r="N272" s="8">
        <v>479</v>
      </c>
    </row>
    <row r="273" spans="1:19" ht="12.75" customHeight="1" x14ac:dyDescent="0.25">
      <c r="A273" s="43">
        <v>2182</v>
      </c>
      <c r="B273" s="27" t="s">
        <v>273</v>
      </c>
      <c r="C273" s="8">
        <v>14154</v>
      </c>
      <c r="D273" s="8"/>
      <c r="E273" s="8">
        <v>4302</v>
      </c>
      <c r="F273" s="8">
        <v>7831</v>
      </c>
      <c r="G273" s="8">
        <v>2021</v>
      </c>
      <c r="H273" s="8"/>
      <c r="I273" s="8">
        <v>1227</v>
      </c>
      <c r="J273" s="8"/>
      <c r="K273" s="8">
        <v>32</v>
      </c>
      <c r="L273" s="8">
        <v>868</v>
      </c>
      <c r="M273" s="8">
        <v>558</v>
      </c>
      <c r="N273" s="8">
        <v>479</v>
      </c>
    </row>
    <row r="274" spans="1:19" ht="12.75" customHeight="1" x14ac:dyDescent="0.25">
      <c r="A274" s="43">
        <v>2183</v>
      </c>
      <c r="B274" s="27" t="s">
        <v>274</v>
      </c>
      <c r="C274" s="8">
        <v>15407</v>
      </c>
      <c r="D274" s="8"/>
      <c r="E274" s="8">
        <v>4564</v>
      </c>
      <c r="F274" s="8">
        <v>7418</v>
      </c>
      <c r="G274" s="8">
        <v>3425</v>
      </c>
      <c r="H274" s="8"/>
      <c r="I274" s="8">
        <v>2129</v>
      </c>
      <c r="J274" s="8"/>
      <c r="K274" s="8">
        <v>18</v>
      </c>
      <c r="L274" s="8">
        <v>1141</v>
      </c>
      <c r="M274" s="8">
        <v>579</v>
      </c>
      <c r="N274" s="8">
        <v>450</v>
      </c>
    </row>
    <row r="275" spans="1:19" ht="12.75" customHeight="1" x14ac:dyDescent="0.25">
      <c r="A275" s="43">
        <v>2184</v>
      </c>
      <c r="B275" s="27" t="s">
        <v>275</v>
      </c>
      <c r="C275" s="8">
        <v>21756</v>
      </c>
      <c r="D275" s="8"/>
      <c r="E275" s="8">
        <v>6776</v>
      </c>
      <c r="F275" s="8">
        <v>10806</v>
      </c>
      <c r="G275" s="8">
        <v>4174</v>
      </c>
      <c r="H275" s="8"/>
      <c r="I275" s="8">
        <v>2946</v>
      </c>
      <c r="J275" s="8"/>
      <c r="K275" s="8">
        <v>46</v>
      </c>
      <c r="L275" s="8">
        <v>1229</v>
      </c>
      <c r="M275" s="8">
        <v>577</v>
      </c>
      <c r="N275" s="8">
        <v>466</v>
      </c>
    </row>
    <row r="276" spans="1:19" s="48" customFormat="1" ht="23.25" customHeight="1" x14ac:dyDescent="0.25">
      <c r="A276" s="97" t="s">
        <v>338</v>
      </c>
      <c r="B276" s="139"/>
      <c r="C276" s="98">
        <v>153013</v>
      </c>
      <c r="D276" s="98"/>
      <c r="E276" s="98">
        <v>46160</v>
      </c>
      <c r="F276" s="98">
        <v>81030</v>
      </c>
      <c r="G276" s="104">
        <v>25823</v>
      </c>
      <c r="H276" s="104"/>
      <c r="I276" s="104">
        <v>16679</v>
      </c>
      <c r="J276" s="104"/>
      <c r="K276" s="104">
        <v>303</v>
      </c>
      <c r="L276" s="104">
        <v>9808</v>
      </c>
      <c r="M276" s="104">
        <v>532</v>
      </c>
      <c r="N276" s="104">
        <v>443</v>
      </c>
      <c r="O276" s="104"/>
      <c r="P276" s="100"/>
      <c r="Q276" s="104"/>
      <c r="R276" s="104"/>
      <c r="S276" s="104"/>
    </row>
    <row r="277" spans="1:19" ht="12.75" customHeight="1" x14ac:dyDescent="0.25">
      <c r="A277" s="43">
        <v>2260</v>
      </c>
      <c r="B277" s="27" t="s">
        <v>276</v>
      </c>
      <c r="C277" s="8">
        <v>5603</v>
      </c>
      <c r="D277" s="8"/>
      <c r="E277" s="8">
        <v>1568</v>
      </c>
      <c r="F277" s="8">
        <v>2623</v>
      </c>
      <c r="G277" s="8">
        <v>1412</v>
      </c>
      <c r="H277" s="8"/>
      <c r="I277" s="8">
        <v>1230</v>
      </c>
      <c r="J277" s="8"/>
      <c r="K277" s="8">
        <v>7</v>
      </c>
      <c r="L277" s="8">
        <v>196</v>
      </c>
      <c r="M277" s="8">
        <v>611</v>
      </c>
      <c r="N277" s="8">
        <v>457</v>
      </c>
    </row>
    <row r="278" spans="1:19" ht="12.75" customHeight="1" x14ac:dyDescent="0.25">
      <c r="A278" s="43">
        <v>2262</v>
      </c>
      <c r="B278" s="27" t="s">
        <v>277</v>
      </c>
      <c r="C278" s="8">
        <v>10247</v>
      </c>
      <c r="D278" s="8"/>
      <c r="E278" s="8">
        <v>3296</v>
      </c>
      <c r="F278" s="8">
        <v>5615</v>
      </c>
      <c r="G278" s="8">
        <v>1336</v>
      </c>
      <c r="H278" s="8"/>
      <c r="I278" s="8">
        <v>937</v>
      </c>
      <c r="J278" s="8"/>
      <c r="K278" s="8">
        <v>10</v>
      </c>
      <c r="L278" s="8">
        <v>547</v>
      </c>
      <c r="M278" s="8">
        <v>578</v>
      </c>
      <c r="N278" s="8">
        <v>503</v>
      </c>
    </row>
    <row r="279" spans="1:19" ht="12.75" customHeight="1" x14ac:dyDescent="0.25">
      <c r="A279" s="43">
        <v>2280</v>
      </c>
      <c r="B279" s="27" t="s">
        <v>278</v>
      </c>
      <c r="C279" s="8">
        <v>12845</v>
      </c>
      <c r="D279" s="8"/>
      <c r="E279" s="8">
        <v>3720</v>
      </c>
      <c r="F279" s="8">
        <v>6827</v>
      </c>
      <c r="G279" s="8">
        <v>2298</v>
      </c>
      <c r="H279" s="8"/>
      <c r="I279" s="8">
        <v>1467</v>
      </c>
      <c r="J279" s="8"/>
      <c r="K279" s="8">
        <v>30</v>
      </c>
      <c r="L279" s="8">
        <v>812</v>
      </c>
      <c r="M279" s="8">
        <v>516</v>
      </c>
      <c r="N279" s="8">
        <v>424</v>
      </c>
    </row>
    <row r="280" spans="1:19" ht="12.75" customHeight="1" x14ac:dyDescent="0.25">
      <c r="A280" s="43">
        <v>2281</v>
      </c>
      <c r="B280" s="27" t="s">
        <v>279</v>
      </c>
      <c r="C280" s="8">
        <v>51249</v>
      </c>
      <c r="D280" s="8"/>
      <c r="E280" s="8">
        <v>16311</v>
      </c>
      <c r="F280" s="8">
        <v>26124</v>
      </c>
      <c r="G280" s="8">
        <v>8814</v>
      </c>
      <c r="H280" s="8"/>
      <c r="I280" s="8">
        <v>5086</v>
      </c>
      <c r="J280" s="8"/>
      <c r="K280" s="8">
        <v>108</v>
      </c>
      <c r="L280" s="8">
        <v>4253</v>
      </c>
      <c r="M280" s="8">
        <v>516</v>
      </c>
      <c r="N280" s="8">
        <v>427</v>
      </c>
    </row>
    <row r="281" spans="1:19" ht="12.75" customHeight="1" x14ac:dyDescent="0.25">
      <c r="A281" s="43">
        <v>2282</v>
      </c>
      <c r="B281" s="27" t="s">
        <v>280</v>
      </c>
      <c r="C281" s="8">
        <v>10438</v>
      </c>
      <c r="D281" s="8"/>
      <c r="E281" s="8">
        <v>2991</v>
      </c>
      <c r="F281" s="8">
        <v>5244</v>
      </c>
      <c r="G281" s="8">
        <v>2203</v>
      </c>
      <c r="H281" s="8"/>
      <c r="I281" s="8">
        <v>1598</v>
      </c>
      <c r="J281" s="8"/>
      <c r="K281" s="8">
        <v>48</v>
      </c>
      <c r="L281" s="8">
        <v>637</v>
      </c>
      <c r="M281" s="8">
        <v>582</v>
      </c>
      <c r="N281" s="8">
        <v>459</v>
      </c>
    </row>
    <row r="282" spans="1:19" s="48" customFormat="1" ht="12.75" customHeight="1" x14ac:dyDescent="0.25">
      <c r="A282" s="102">
        <v>2283</v>
      </c>
      <c r="B282" s="107" t="s">
        <v>281</v>
      </c>
      <c r="C282" s="103">
        <v>11306</v>
      </c>
      <c r="D282" s="103"/>
      <c r="E282" s="103">
        <v>3244</v>
      </c>
      <c r="F282" s="103">
        <v>5196</v>
      </c>
      <c r="G282" s="121">
        <v>2866</v>
      </c>
      <c r="H282" s="121"/>
      <c r="I282" s="121">
        <v>2191</v>
      </c>
      <c r="J282" s="121"/>
      <c r="K282" s="121">
        <v>22</v>
      </c>
      <c r="L282" s="121">
        <v>580</v>
      </c>
      <c r="M282" s="121">
        <v>605</v>
      </c>
      <c r="N282" s="121">
        <v>452</v>
      </c>
      <c r="O282" s="177"/>
    </row>
    <row r="283" spans="1:19" ht="12.75" customHeight="1" x14ac:dyDescent="0.25">
      <c r="A283" s="43">
        <v>2284</v>
      </c>
      <c r="B283" s="27" t="s">
        <v>282</v>
      </c>
      <c r="C283" s="8">
        <v>31678</v>
      </c>
      <c r="D283" s="8"/>
      <c r="E283" s="8">
        <v>8219</v>
      </c>
      <c r="F283" s="8">
        <v>16560</v>
      </c>
      <c r="G283" s="8">
        <v>6899</v>
      </c>
      <c r="H283" s="8"/>
      <c r="I283" s="8">
        <v>5197</v>
      </c>
      <c r="J283" s="8"/>
      <c r="K283" s="8">
        <v>58</v>
      </c>
      <c r="L283" s="8">
        <v>2049</v>
      </c>
      <c r="M283" s="8">
        <v>570</v>
      </c>
      <c r="N283" s="8">
        <v>446</v>
      </c>
    </row>
    <row r="284" spans="1:19" s="48" customFormat="1" ht="23.25" customHeight="1" x14ac:dyDescent="0.25">
      <c r="A284" s="97" t="s">
        <v>339</v>
      </c>
      <c r="B284" s="139"/>
      <c r="C284" s="98">
        <v>133366</v>
      </c>
      <c r="D284" s="98"/>
      <c r="E284" s="98">
        <v>39349</v>
      </c>
      <c r="F284" s="98">
        <v>68189</v>
      </c>
      <c r="G284" s="104">
        <v>25828</v>
      </c>
      <c r="H284" s="104"/>
      <c r="I284" s="104">
        <v>17706</v>
      </c>
      <c r="J284" s="104"/>
      <c r="K284" s="104">
        <v>283</v>
      </c>
      <c r="L284" s="104">
        <v>9074</v>
      </c>
      <c r="M284" s="104">
        <v>548</v>
      </c>
      <c r="N284" s="104">
        <v>442</v>
      </c>
      <c r="O284" s="104"/>
      <c r="P284" s="100"/>
      <c r="Q284" s="104"/>
      <c r="R284" s="104"/>
      <c r="S284" s="104"/>
    </row>
    <row r="285" spans="1:19" ht="12.75" customHeight="1" x14ac:dyDescent="0.25">
      <c r="A285" s="43">
        <v>2303</v>
      </c>
      <c r="B285" s="27" t="s">
        <v>283</v>
      </c>
      <c r="C285" s="8">
        <v>3342</v>
      </c>
      <c r="D285" s="8"/>
      <c r="E285" s="8">
        <v>891</v>
      </c>
      <c r="F285" s="8">
        <v>1425</v>
      </c>
      <c r="G285" s="8">
        <v>1026</v>
      </c>
      <c r="H285" s="8"/>
      <c r="I285" s="8">
        <v>922</v>
      </c>
      <c r="J285" s="8"/>
      <c r="K285" s="8">
        <v>2</v>
      </c>
      <c r="L285" s="8">
        <v>97</v>
      </c>
      <c r="M285" s="8">
        <v>644</v>
      </c>
      <c r="N285" s="8">
        <v>446</v>
      </c>
    </row>
    <row r="286" spans="1:19" ht="12.75" customHeight="1" x14ac:dyDescent="0.25">
      <c r="A286" s="43">
        <v>2305</v>
      </c>
      <c r="B286" s="27" t="s">
        <v>284</v>
      </c>
      <c r="C286" s="8">
        <v>3735</v>
      </c>
      <c r="D286" s="8"/>
      <c r="E286" s="8">
        <v>1050</v>
      </c>
      <c r="F286" s="8">
        <v>1709</v>
      </c>
      <c r="G286" s="8">
        <v>976</v>
      </c>
      <c r="H286" s="8"/>
      <c r="I286" s="8">
        <v>909</v>
      </c>
      <c r="J286" s="8"/>
      <c r="K286" s="8" t="s">
        <v>361</v>
      </c>
      <c r="L286" s="8">
        <v>81</v>
      </c>
      <c r="M286" s="8">
        <v>607</v>
      </c>
      <c r="N286" s="8">
        <v>448</v>
      </c>
    </row>
    <row r="287" spans="1:19" ht="12.75" customHeight="1" x14ac:dyDescent="0.25">
      <c r="A287" s="43">
        <v>2309</v>
      </c>
      <c r="B287" s="27" t="s">
        <v>285</v>
      </c>
      <c r="C287" s="8">
        <v>9440</v>
      </c>
      <c r="D287" s="8"/>
      <c r="E287" s="8">
        <v>2486</v>
      </c>
      <c r="F287" s="8">
        <v>4223</v>
      </c>
      <c r="G287" s="8">
        <v>2731</v>
      </c>
      <c r="H287" s="8"/>
      <c r="I287" s="8">
        <v>2421</v>
      </c>
      <c r="J287" s="8"/>
      <c r="K287" s="8">
        <v>17</v>
      </c>
      <c r="L287" s="8">
        <v>363</v>
      </c>
      <c r="M287" s="8">
        <v>610</v>
      </c>
      <c r="N287" s="8">
        <v>433</v>
      </c>
    </row>
    <row r="288" spans="1:19" ht="12.75" customHeight="1" x14ac:dyDescent="0.25">
      <c r="A288" s="43">
        <v>2313</v>
      </c>
      <c r="B288" s="27" t="s">
        <v>286</v>
      </c>
      <c r="C288" s="8">
        <v>7064</v>
      </c>
      <c r="D288" s="8"/>
      <c r="E288" s="8">
        <v>1916</v>
      </c>
      <c r="F288" s="8">
        <v>3157</v>
      </c>
      <c r="G288" s="8">
        <v>1991</v>
      </c>
      <c r="H288" s="8"/>
      <c r="I288" s="8">
        <v>1731</v>
      </c>
      <c r="J288" s="8"/>
      <c r="K288" s="8">
        <v>28</v>
      </c>
      <c r="L288" s="8">
        <v>125</v>
      </c>
      <c r="M288" s="8">
        <v>620</v>
      </c>
      <c r="N288" s="8">
        <v>445</v>
      </c>
    </row>
    <row r="289" spans="1:19" ht="12.75" customHeight="1" x14ac:dyDescent="0.25">
      <c r="A289" s="43">
        <v>2321</v>
      </c>
      <c r="B289" s="27" t="s">
        <v>287</v>
      </c>
      <c r="C289" s="8">
        <v>6996</v>
      </c>
      <c r="D289" s="8"/>
      <c r="E289" s="8">
        <v>1967</v>
      </c>
      <c r="F289" s="8">
        <v>2974</v>
      </c>
      <c r="G289" s="8">
        <v>2055</v>
      </c>
      <c r="H289" s="8"/>
      <c r="I289" s="8">
        <v>1577</v>
      </c>
      <c r="J289" s="8"/>
      <c r="K289" s="8">
        <v>80</v>
      </c>
      <c r="L289" s="8">
        <v>448</v>
      </c>
      <c r="M289" s="8">
        <v>570</v>
      </c>
      <c r="N289" s="8">
        <v>402</v>
      </c>
    </row>
    <row r="290" spans="1:19" ht="12.75" customHeight="1" x14ac:dyDescent="0.25">
      <c r="A290" s="43">
        <v>2326</v>
      </c>
      <c r="B290" s="27" t="s">
        <v>288</v>
      </c>
      <c r="C290" s="8">
        <v>4521</v>
      </c>
      <c r="D290" s="8"/>
      <c r="E290" s="8">
        <v>1223</v>
      </c>
      <c r="F290" s="8">
        <v>1687</v>
      </c>
      <c r="G290" s="8">
        <v>1611</v>
      </c>
      <c r="H290" s="8"/>
      <c r="I290" s="8">
        <v>1417</v>
      </c>
      <c r="J290" s="8"/>
      <c r="K290" s="8">
        <v>16</v>
      </c>
      <c r="L290" s="8">
        <v>157</v>
      </c>
      <c r="M290" s="8">
        <v>632</v>
      </c>
      <c r="N290" s="8">
        <v>407</v>
      </c>
    </row>
    <row r="291" spans="1:19" ht="12.75" customHeight="1" x14ac:dyDescent="0.25">
      <c r="A291" s="43">
        <v>2361</v>
      </c>
      <c r="B291" s="27" t="s">
        <v>289</v>
      </c>
      <c r="C291" s="8">
        <v>6701</v>
      </c>
      <c r="D291" s="8"/>
      <c r="E291" s="8">
        <v>1831</v>
      </c>
      <c r="F291" s="8">
        <v>2934</v>
      </c>
      <c r="G291" s="8">
        <v>1936</v>
      </c>
      <c r="H291" s="8"/>
      <c r="I291" s="8">
        <v>1500</v>
      </c>
      <c r="J291" s="8"/>
      <c r="K291" s="8">
        <v>29</v>
      </c>
      <c r="L291" s="8">
        <v>270</v>
      </c>
      <c r="M291" s="8">
        <v>657</v>
      </c>
      <c r="N291" s="8">
        <v>467</v>
      </c>
    </row>
    <row r="292" spans="1:19" ht="12.75" customHeight="1" x14ac:dyDescent="0.25">
      <c r="A292" s="43">
        <v>2380</v>
      </c>
      <c r="B292" s="27" t="s">
        <v>290</v>
      </c>
      <c r="C292" s="8">
        <v>33761</v>
      </c>
      <c r="D292" s="8"/>
      <c r="E292" s="8">
        <v>10169</v>
      </c>
      <c r="F292" s="8">
        <v>16317</v>
      </c>
      <c r="G292" s="8">
        <v>7275</v>
      </c>
      <c r="H292" s="8"/>
      <c r="I292" s="8">
        <v>4561</v>
      </c>
      <c r="J292" s="8"/>
      <c r="K292" s="8">
        <v>33</v>
      </c>
      <c r="L292" s="8">
        <v>2107</v>
      </c>
      <c r="M292" s="8">
        <v>522</v>
      </c>
      <c r="N292" s="8">
        <v>410</v>
      </c>
    </row>
    <row r="293" spans="1:19" s="48" customFormat="1" ht="23.25" customHeight="1" x14ac:dyDescent="0.25">
      <c r="A293" s="97" t="s">
        <v>340</v>
      </c>
      <c r="B293" s="139"/>
      <c r="C293" s="98">
        <v>75560</v>
      </c>
      <c r="D293" s="98"/>
      <c r="E293" s="98">
        <v>21533</v>
      </c>
      <c r="F293" s="98">
        <v>34426</v>
      </c>
      <c r="G293" s="104">
        <v>19601</v>
      </c>
      <c r="H293" s="104"/>
      <c r="I293" s="104">
        <v>15038</v>
      </c>
      <c r="J293" s="104"/>
      <c r="K293" s="104">
        <v>205</v>
      </c>
      <c r="L293" s="104">
        <v>3648</v>
      </c>
      <c r="M293" s="104">
        <v>570</v>
      </c>
      <c r="N293" s="104">
        <v>422</v>
      </c>
      <c r="O293" s="104"/>
      <c r="P293" s="100"/>
      <c r="Q293" s="104"/>
      <c r="R293" s="104"/>
      <c r="S293" s="104"/>
    </row>
    <row r="294" spans="1:19" ht="12.75" customHeight="1" x14ac:dyDescent="0.25">
      <c r="A294" s="43">
        <v>2401</v>
      </c>
      <c r="B294" s="27" t="s">
        <v>291</v>
      </c>
      <c r="C294" s="8">
        <v>4172</v>
      </c>
      <c r="D294" s="8"/>
      <c r="E294" s="8">
        <v>1110</v>
      </c>
      <c r="F294" s="8">
        <v>1982</v>
      </c>
      <c r="G294" s="8">
        <v>1080</v>
      </c>
      <c r="H294" s="8"/>
      <c r="I294" s="8">
        <v>996</v>
      </c>
      <c r="J294" s="8"/>
      <c r="K294" s="8" t="s">
        <v>361</v>
      </c>
      <c r="L294" s="8">
        <v>131</v>
      </c>
      <c r="M294" s="8">
        <v>590</v>
      </c>
      <c r="N294" s="8">
        <v>437</v>
      </c>
    </row>
    <row r="295" spans="1:19" s="48" customFormat="1" ht="12.75" customHeight="1" x14ac:dyDescent="0.25">
      <c r="A295" s="102">
        <v>2403</v>
      </c>
      <c r="B295" s="107" t="s">
        <v>292</v>
      </c>
      <c r="C295" s="103">
        <v>1406</v>
      </c>
      <c r="D295" s="103"/>
      <c r="E295" s="103">
        <v>363</v>
      </c>
      <c r="F295" s="103">
        <v>584</v>
      </c>
      <c r="G295" s="121">
        <v>459</v>
      </c>
      <c r="H295" s="121"/>
      <c r="I295" s="121">
        <v>441</v>
      </c>
      <c r="J295" s="121"/>
      <c r="K295" s="121">
        <v>2</v>
      </c>
      <c r="L295" s="121">
        <v>19</v>
      </c>
      <c r="M295" s="121">
        <v>592</v>
      </c>
      <c r="N295" s="121">
        <v>399</v>
      </c>
      <c r="O295" s="177"/>
    </row>
    <row r="296" spans="1:19" ht="12.75" customHeight="1" x14ac:dyDescent="0.25">
      <c r="A296" s="43">
        <v>2404</v>
      </c>
      <c r="B296" s="27" t="s">
        <v>293</v>
      </c>
      <c r="C296" s="8">
        <v>3155</v>
      </c>
      <c r="D296" s="8"/>
      <c r="E296" s="8">
        <v>731</v>
      </c>
      <c r="F296" s="8">
        <v>1350</v>
      </c>
      <c r="G296" s="8">
        <v>1074</v>
      </c>
      <c r="H296" s="8"/>
      <c r="I296" s="8">
        <v>919</v>
      </c>
      <c r="J296" s="8"/>
      <c r="K296" s="8">
        <v>5</v>
      </c>
      <c r="L296" s="8">
        <v>118</v>
      </c>
      <c r="M296" s="8">
        <v>573</v>
      </c>
      <c r="N296" s="8">
        <v>378</v>
      </c>
    </row>
    <row r="297" spans="1:19" ht="12.75" customHeight="1" x14ac:dyDescent="0.25">
      <c r="A297" s="43">
        <v>2409</v>
      </c>
      <c r="B297" s="27" t="s">
        <v>294</v>
      </c>
      <c r="C297" s="8">
        <v>3932</v>
      </c>
      <c r="D297" s="8"/>
      <c r="E297" s="8">
        <v>1006</v>
      </c>
      <c r="F297" s="8">
        <v>1831</v>
      </c>
      <c r="G297" s="8">
        <v>1095</v>
      </c>
      <c r="H297" s="8"/>
      <c r="I297" s="8">
        <v>1004</v>
      </c>
      <c r="J297" s="8"/>
      <c r="K297" s="8">
        <v>11</v>
      </c>
      <c r="L297" s="8">
        <v>114</v>
      </c>
      <c r="M297" s="8">
        <v>582</v>
      </c>
      <c r="N297" s="8">
        <v>420</v>
      </c>
    </row>
    <row r="298" spans="1:19" ht="12.75" customHeight="1" x14ac:dyDescent="0.25">
      <c r="A298" s="43">
        <v>2417</v>
      </c>
      <c r="B298" s="27" t="s">
        <v>295</v>
      </c>
      <c r="C298" s="8">
        <v>2437</v>
      </c>
      <c r="D298" s="8"/>
      <c r="E298" s="8">
        <v>572</v>
      </c>
      <c r="F298" s="8">
        <v>1032</v>
      </c>
      <c r="G298" s="8">
        <v>833</v>
      </c>
      <c r="H298" s="8"/>
      <c r="I298" s="8">
        <v>753</v>
      </c>
      <c r="J298" s="8"/>
      <c r="K298" s="8">
        <v>8</v>
      </c>
      <c r="L298" s="8">
        <v>89</v>
      </c>
      <c r="M298" s="8">
        <v>615</v>
      </c>
      <c r="N298" s="8">
        <v>405</v>
      </c>
    </row>
    <row r="299" spans="1:19" ht="12.75" customHeight="1" x14ac:dyDescent="0.25">
      <c r="A299" s="43">
        <v>2418</v>
      </c>
      <c r="B299" s="27" t="s">
        <v>296</v>
      </c>
      <c r="C299" s="8">
        <v>1845</v>
      </c>
      <c r="D299" s="8"/>
      <c r="E299" s="8">
        <v>440</v>
      </c>
      <c r="F299" s="8">
        <v>775</v>
      </c>
      <c r="G299" s="8">
        <v>630</v>
      </c>
      <c r="H299" s="8"/>
      <c r="I299" s="8">
        <v>548</v>
      </c>
      <c r="J299" s="8"/>
      <c r="K299" s="8">
        <v>7</v>
      </c>
      <c r="L299" s="8">
        <v>49</v>
      </c>
      <c r="M299" s="8">
        <v>607</v>
      </c>
      <c r="N299" s="8">
        <v>400</v>
      </c>
    </row>
    <row r="300" spans="1:19" ht="12.75" customHeight="1" x14ac:dyDescent="0.25">
      <c r="A300" s="43">
        <v>2421</v>
      </c>
      <c r="B300" s="27" t="s">
        <v>297</v>
      </c>
      <c r="C300" s="8">
        <v>3478</v>
      </c>
      <c r="D300" s="8"/>
      <c r="E300" s="8">
        <v>866</v>
      </c>
      <c r="F300" s="8">
        <v>1488</v>
      </c>
      <c r="G300" s="8">
        <v>1124</v>
      </c>
      <c r="H300" s="8"/>
      <c r="I300" s="8">
        <v>963</v>
      </c>
      <c r="J300" s="8"/>
      <c r="K300" s="8">
        <v>11</v>
      </c>
      <c r="L300" s="8">
        <v>81</v>
      </c>
      <c r="M300" s="8">
        <v>607</v>
      </c>
      <c r="N300" s="8">
        <v>411</v>
      </c>
    </row>
    <row r="301" spans="1:19" ht="12.75" customHeight="1" x14ac:dyDescent="0.25">
      <c r="A301" s="43">
        <v>2422</v>
      </c>
      <c r="B301" s="27" t="s">
        <v>298</v>
      </c>
      <c r="C301" s="8">
        <v>1532</v>
      </c>
      <c r="D301" s="8"/>
      <c r="E301" s="8">
        <v>390</v>
      </c>
      <c r="F301" s="8">
        <v>582</v>
      </c>
      <c r="G301" s="8">
        <v>560</v>
      </c>
      <c r="H301" s="8"/>
      <c r="I301" s="8">
        <v>464</v>
      </c>
      <c r="J301" s="8"/>
      <c r="K301" s="8">
        <v>13</v>
      </c>
      <c r="L301" s="8">
        <v>38</v>
      </c>
      <c r="M301" s="8">
        <v>629</v>
      </c>
      <c r="N301" s="8">
        <v>399</v>
      </c>
    </row>
    <row r="302" spans="1:19" ht="12.75" customHeight="1" x14ac:dyDescent="0.25">
      <c r="A302" s="43">
        <v>2425</v>
      </c>
      <c r="B302" s="27" t="s">
        <v>299</v>
      </c>
      <c r="C302" s="8">
        <v>1540</v>
      </c>
      <c r="D302" s="8"/>
      <c r="E302" s="8">
        <v>351</v>
      </c>
      <c r="F302" s="8">
        <v>736</v>
      </c>
      <c r="G302" s="8">
        <v>453</v>
      </c>
      <c r="H302" s="8"/>
      <c r="I302" s="8">
        <v>403</v>
      </c>
      <c r="J302" s="8"/>
      <c r="K302" s="8">
        <v>7</v>
      </c>
      <c r="L302" s="8">
        <v>27</v>
      </c>
      <c r="M302" s="8">
        <v>636</v>
      </c>
      <c r="N302" s="8">
        <v>449</v>
      </c>
    </row>
    <row r="303" spans="1:19" s="48" customFormat="1" ht="12.75" customHeight="1" x14ac:dyDescent="0.25">
      <c r="A303" s="102">
        <v>2460</v>
      </c>
      <c r="B303" s="107" t="s">
        <v>300</v>
      </c>
      <c r="C303" s="103">
        <v>4928</v>
      </c>
      <c r="D303" s="103"/>
      <c r="E303" s="103">
        <v>1335</v>
      </c>
      <c r="F303" s="103">
        <v>2476</v>
      </c>
      <c r="G303" s="121">
        <v>1117</v>
      </c>
      <c r="H303" s="121"/>
      <c r="I303" s="121">
        <v>988</v>
      </c>
      <c r="J303" s="121"/>
      <c r="K303" s="121">
        <v>1</v>
      </c>
      <c r="L303" s="121">
        <v>183</v>
      </c>
      <c r="M303" s="121">
        <v>548</v>
      </c>
      <c r="N303" s="121">
        <v>424</v>
      </c>
      <c r="O303" s="177"/>
    </row>
    <row r="304" spans="1:19" ht="12.75" customHeight="1" x14ac:dyDescent="0.25">
      <c r="A304" s="43">
        <v>2462</v>
      </c>
      <c r="B304" s="27" t="s">
        <v>301</v>
      </c>
      <c r="C304" s="8">
        <v>4081</v>
      </c>
      <c r="D304" s="8"/>
      <c r="E304" s="8">
        <v>1030</v>
      </c>
      <c r="F304" s="8">
        <v>1799</v>
      </c>
      <c r="G304" s="8">
        <v>1252</v>
      </c>
      <c r="H304" s="8"/>
      <c r="I304" s="8">
        <v>1057</v>
      </c>
      <c r="J304" s="8"/>
      <c r="K304" s="8">
        <v>16</v>
      </c>
      <c r="L304" s="8">
        <v>86</v>
      </c>
      <c r="M304" s="8">
        <v>637</v>
      </c>
      <c r="N304" s="8">
        <v>442</v>
      </c>
    </row>
    <row r="305" spans="1:19" ht="12.75" customHeight="1" x14ac:dyDescent="0.25">
      <c r="A305" s="43">
        <v>2463</v>
      </c>
      <c r="B305" s="27" t="s">
        <v>302</v>
      </c>
      <c r="C305" s="8">
        <v>1677</v>
      </c>
      <c r="D305" s="8"/>
      <c r="E305" s="8">
        <v>411</v>
      </c>
      <c r="F305" s="8">
        <v>733</v>
      </c>
      <c r="G305" s="8">
        <v>533</v>
      </c>
      <c r="H305" s="8"/>
      <c r="I305" s="8">
        <v>468</v>
      </c>
      <c r="J305" s="8"/>
      <c r="K305" s="8">
        <v>6</v>
      </c>
      <c r="L305" s="8">
        <v>41</v>
      </c>
      <c r="M305" s="8">
        <v>603</v>
      </c>
      <c r="N305" s="8">
        <v>411</v>
      </c>
    </row>
    <row r="306" spans="1:19" ht="12.75" customHeight="1" x14ac:dyDescent="0.25">
      <c r="A306" s="43">
        <v>2480</v>
      </c>
      <c r="B306" s="27" t="s">
        <v>303</v>
      </c>
      <c r="C306" s="8">
        <v>57354</v>
      </c>
      <c r="D306" s="8"/>
      <c r="E306" s="8">
        <v>15674</v>
      </c>
      <c r="F306" s="8">
        <v>30677</v>
      </c>
      <c r="G306" s="8">
        <v>11003</v>
      </c>
      <c r="H306" s="8"/>
      <c r="I306" s="8">
        <v>6651</v>
      </c>
      <c r="J306" s="8"/>
      <c r="K306" s="8">
        <v>227</v>
      </c>
      <c r="L306" s="8">
        <v>4429</v>
      </c>
      <c r="M306" s="8">
        <v>434</v>
      </c>
      <c r="N306" s="8">
        <v>351</v>
      </c>
    </row>
    <row r="307" spans="1:19" ht="12.75" customHeight="1" x14ac:dyDescent="0.25">
      <c r="A307" s="43">
        <v>2481</v>
      </c>
      <c r="B307" s="27" t="s">
        <v>304</v>
      </c>
      <c r="C307" s="8">
        <v>7069</v>
      </c>
      <c r="D307" s="8"/>
      <c r="E307" s="8">
        <v>1848</v>
      </c>
      <c r="F307" s="8">
        <v>3437</v>
      </c>
      <c r="G307" s="8">
        <v>1784</v>
      </c>
      <c r="H307" s="8"/>
      <c r="I307" s="8">
        <v>1457</v>
      </c>
      <c r="J307" s="8"/>
      <c r="K307" s="8">
        <v>26</v>
      </c>
      <c r="L307" s="8">
        <v>191</v>
      </c>
      <c r="M307" s="8">
        <v>577</v>
      </c>
      <c r="N307" s="8">
        <v>431</v>
      </c>
    </row>
    <row r="308" spans="1:19" ht="12.75" customHeight="1" x14ac:dyDescent="0.25">
      <c r="A308" s="43">
        <v>2482</v>
      </c>
      <c r="B308" s="27" t="s">
        <v>305</v>
      </c>
      <c r="C308" s="8">
        <v>40138</v>
      </c>
      <c r="D308" s="8"/>
      <c r="E308" s="8">
        <v>10108</v>
      </c>
      <c r="F308" s="8">
        <v>21156</v>
      </c>
      <c r="G308" s="8">
        <v>8874</v>
      </c>
      <c r="H308" s="8"/>
      <c r="I308" s="8">
        <v>6582</v>
      </c>
      <c r="J308" s="8"/>
      <c r="K308" s="8">
        <v>90</v>
      </c>
      <c r="L308" s="8">
        <v>2388</v>
      </c>
      <c r="M308" s="8">
        <v>541</v>
      </c>
      <c r="N308" s="8">
        <v>421</v>
      </c>
    </row>
    <row r="309" spans="1:19" s="48" customFormat="1" ht="23.25" customHeight="1" x14ac:dyDescent="0.25">
      <c r="A309" s="97" t="s">
        <v>341</v>
      </c>
      <c r="B309" s="139"/>
      <c r="C309" s="98">
        <v>138744</v>
      </c>
      <c r="D309" s="98"/>
      <c r="E309" s="98">
        <v>36235</v>
      </c>
      <c r="F309" s="98">
        <v>70638</v>
      </c>
      <c r="G309" s="104">
        <v>31871</v>
      </c>
      <c r="H309" s="104"/>
      <c r="I309" s="104">
        <v>23694</v>
      </c>
      <c r="J309" s="104"/>
      <c r="K309" s="104">
        <v>430</v>
      </c>
      <c r="L309" s="104">
        <v>7984</v>
      </c>
      <c r="M309" s="104">
        <v>502</v>
      </c>
      <c r="N309" s="104">
        <v>387</v>
      </c>
      <c r="O309" s="104"/>
      <c r="P309" s="100"/>
      <c r="Q309" s="104"/>
      <c r="R309" s="104"/>
      <c r="S309" s="104"/>
    </row>
    <row r="310" spans="1:19" ht="12.75" customHeight="1" x14ac:dyDescent="0.25">
      <c r="A310" s="43">
        <v>2505</v>
      </c>
      <c r="B310" s="27" t="s">
        <v>493</v>
      </c>
      <c r="C310" s="8">
        <v>3720</v>
      </c>
      <c r="D310" s="8"/>
      <c r="E310" s="8">
        <v>949</v>
      </c>
      <c r="F310" s="8">
        <v>1703</v>
      </c>
      <c r="G310" s="8">
        <v>1068</v>
      </c>
      <c r="H310" s="8"/>
      <c r="I310" s="8">
        <v>747</v>
      </c>
      <c r="J310" s="8"/>
      <c r="K310" s="8">
        <v>7</v>
      </c>
      <c r="L310" s="8">
        <v>71</v>
      </c>
      <c r="M310" s="8">
        <v>607</v>
      </c>
      <c r="N310" s="8">
        <v>433</v>
      </c>
    </row>
    <row r="311" spans="1:19" ht="12.75" customHeight="1" x14ac:dyDescent="0.25">
      <c r="A311" s="43">
        <v>2506</v>
      </c>
      <c r="B311" s="27" t="s">
        <v>307</v>
      </c>
      <c r="C311" s="8">
        <v>1746</v>
      </c>
      <c r="D311" s="8"/>
      <c r="E311" s="8">
        <v>445</v>
      </c>
      <c r="F311" s="8">
        <v>718</v>
      </c>
      <c r="G311" s="8">
        <v>583</v>
      </c>
      <c r="H311" s="8"/>
      <c r="I311" s="8">
        <v>446</v>
      </c>
      <c r="J311" s="8"/>
      <c r="K311" s="8">
        <v>4</v>
      </c>
      <c r="L311" s="8">
        <v>67</v>
      </c>
      <c r="M311" s="8">
        <v>652</v>
      </c>
      <c r="N311" s="8">
        <v>434</v>
      </c>
    </row>
    <row r="312" spans="1:19" ht="12.75" customHeight="1" x14ac:dyDescent="0.25">
      <c r="A312" s="43">
        <v>2510</v>
      </c>
      <c r="B312" s="27" t="s">
        <v>308</v>
      </c>
      <c r="C312" s="8">
        <v>2830</v>
      </c>
      <c r="D312" s="8"/>
      <c r="E312" s="8">
        <v>765</v>
      </c>
      <c r="F312" s="8">
        <v>1205</v>
      </c>
      <c r="G312" s="8">
        <v>860</v>
      </c>
      <c r="H312" s="8"/>
      <c r="I312" s="8">
        <v>699</v>
      </c>
      <c r="J312" s="8"/>
      <c r="K312" s="8">
        <v>7</v>
      </c>
      <c r="L312" s="8">
        <v>120</v>
      </c>
      <c r="M312" s="8">
        <v>596</v>
      </c>
      <c r="N312" s="8">
        <v>415</v>
      </c>
    </row>
    <row r="313" spans="1:19" s="48" customFormat="1" ht="12.75" customHeight="1" x14ac:dyDescent="0.25">
      <c r="A313" s="102">
        <v>2513</v>
      </c>
      <c r="B313" s="107" t="s">
        <v>309</v>
      </c>
      <c r="C313" s="103">
        <v>2054</v>
      </c>
      <c r="D313" s="103"/>
      <c r="E313" s="103">
        <v>520</v>
      </c>
      <c r="F313" s="103">
        <v>921</v>
      </c>
      <c r="G313" s="121">
        <v>613</v>
      </c>
      <c r="H313" s="121"/>
      <c r="I313" s="121">
        <v>513</v>
      </c>
      <c r="J313" s="121"/>
      <c r="K313" s="121">
        <v>6</v>
      </c>
      <c r="L313" s="121">
        <v>54</v>
      </c>
      <c r="M313" s="121">
        <v>649</v>
      </c>
      <c r="N313" s="121">
        <v>456</v>
      </c>
      <c r="O313" s="177"/>
    </row>
    <row r="314" spans="1:19" ht="12.75" customHeight="1" x14ac:dyDescent="0.25">
      <c r="A314" s="43">
        <v>2514</v>
      </c>
      <c r="B314" s="27" t="s">
        <v>310</v>
      </c>
      <c r="C314" s="8">
        <v>9459</v>
      </c>
      <c r="D314" s="8"/>
      <c r="E314" s="8">
        <v>2771</v>
      </c>
      <c r="F314" s="8">
        <v>4621</v>
      </c>
      <c r="G314" s="8">
        <v>2067</v>
      </c>
      <c r="H314" s="8"/>
      <c r="I314" s="8">
        <v>1562</v>
      </c>
      <c r="J314" s="8"/>
      <c r="K314" s="8">
        <v>24</v>
      </c>
      <c r="L314" s="8">
        <v>489</v>
      </c>
      <c r="M314" s="8">
        <v>601</v>
      </c>
      <c r="N314" s="8">
        <v>470</v>
      </c>
    </row>
    <row r="315" spans="1:19" ht="12.75" customHeight="1" x14ac:dyDescent="0.25">
      <c r="A315" s="43">
        <v>2518</v>
      </c>
      <c r="B315" s="27" t="s">
        <v>311</v>
      </c>
      <c r="C315" s="8">
        <v>2565</v>
      </c>
      <c r="D315" s="8"/>
      <c r="E315" s="8">
        <v>614</v>
      </c>
      <c r="F315" s="8">
        <v>1109</v>
      </c>
      <c r="G315" s="8">
        <v>842</v>
      </c>
      <c r="H315" s="8"/>
      <c r="I315" s="8">
        <v>692</v>
      </c>
      <c r="J315" s="8"/>
      <c r="K315" s="8">
        <v>8</v>
      </c>
      <c r="L315" s="8">
        <v>96</v>
      </c>
      <c r="M315" s="8">
        <v>620</v>
      </c>
      <c r="N315" s="8">
        <v>417</v>
      </c>
    </row>
    <row r="316" spans="1:19" ht="12.75" customHeight="1" x14ac:dyDescent="0.25">
      <c r="A316" s="43">
        <v>2521</v>
      </c>
      <c r="B316" s="27" t="s">
        <v>312</v>
      </c>
      <c r="C316" s="8">
        <v>3710</v>
      </c>
      <c r="D316" s="8"/>
      <c r="E316" s="8">
        <v>895</v>
      </c>
      <c r="F316" s="8">
        <v>1537</v>
      </c>
      <c r="G316" s="8">
        <v>1278</v>
      </c>
      <c r="H316" s="8"/>
      <c r="I316" s="8">
        <v>1085</v>
      </c>
      <c r="J316" s="8"/>
      <c r="K316" s="8">
        <v>21</v>
      </c>
      <c r="L316" s="8">
        <v>133</v>
      </c>
      <c r="M316" s="8">
        <v>629</v>
      </c>
      <c r="N316" s="8">
        <v>412</v>
      </c>
    </row>
    <row r="317" spans="1:19" ht="12.75" customHeight="1" x14ac:dyDescent="0.25">
      <c r="A317" s="43">
        <v>2523</v>
      </c>
      <c r="B317" s="27" t="s">
        <v>313</v>
      </c>
      <c r="C317" s="8">
        <v>10845</v>
      </c>
      <c r="D317" s="8"/>
      <c r="E317" s="8">
        <v>3219</v>
      </c>
      <c r="F317" s="8">
        <v>5727</v>
      </c>
      <c r="G317" s="8">
        <v>1899</v>
      </c>
      <c r="H317" s="8"/>
      <c r="I317" s="8">
        <v>1400</v>
      </c>
      <c r="J317" s="8"/>
      <c r="K317" s="8">
        <v>1</v>
      </c>
      <c r="L317" s="8">
        <v>351</v>
      </c>
      <c r="M317" s="8">
        <v>622</v>
      </c>
      <c r="N317" s="8">
        <v>513</v>
      </c>
    </row>
    <row r="318" spans="1:19" ht="12.75" customHeight="1" x14ac:dyDescent="0.25">
      <c r="A318" s="43">
        <v>2560</v>
      </c>
      <c r="B318" s="27" t="s">
        <v>314</v>
      </c>
      <c r="C318" s="8">
        <v>4941</v>
      </c>
      <c r="D318" s="8"/>
      <c r="E318" s="8">
        <v>1337</v>
      </c>
      <c r="F318" s="8">
        <v>2474</v>
      </c>
      <c r="G318" s="8">
        <v>1130</v>
      </c>
      <c r="H318" s="8"/>
      <c r="I318" s="8">
        <v>891</v>
      </c>
      <c r="J318" s="8"/>
      <c r="K318" s="8">
        <v>54</v>
      </c>
      <c r="L318" s="8">
        <v>142</v>
      </c>
      <c r="M318" s="8">
        <v>623</v>
      </c>
      <c r="N318" s="8">
        <v>480</v>
      </c>
    </row>
    <row r="319" spans="1:19" ht="12.75" customHeight="1" x14ac:dyDescent="0.25">
      <c r="A319" s="43">
        <v>2580</v>
      </c>
      <c r="B319" s="27" t="s">
        <v>315</v>
      </c>
      <c r="C319" s="8">
        <v>40823</v>
      </c>
      <c r="D319" s="8"/>
      <c r="E319" s="8">
        <v>11338</v>
      </c>
      <c r="F319" s="8">
        <v>21427</v>
      </c>
      <c r="G319" s="8">
        <v>8058</v>
      </c>
      <c r="H319" s="8"/>
      <c r="I319" s="8">
        <v>4339</v>
      </c>
      <c r="J319" s="8"/>
      <c r="K319" s="8">
        <v>101</v>
      </c>
      <c r="L319" s="8">
        <v>2552</v>
      </c>
      <c r="M319" s="8">
        <v>515</v>
      </c>
      <c r="N319" s="8">
        <v>413</v>
      </c>
    </row>
    <row r="320" spans="1:19" ht="12.75" customHeight="1" x14ac:dyDescent="0.25">
      <c r="A320" s="43">
        <v>2581</v>
      </c>
      <c r="B320" s="27" t="s">
        <v>316</v>
      </c>
      <c r="C320" s="8">
        <v>25199</v>
      </c>
      <c r="D320" s="8"/>
      <c r="E320" s="8">
        <v>7235</v>
      </c>
      <c r="F320" s="8">
        <v>13479</v>
      </c>
      <c r="G320" s="8">
        <v>4485</v>
      </c>
      <c r="H320" s="8"/>
      <c r="I320" s="8">
        <v>3310</v>
      </c>
      <c r="J320" s="8"/>
      <c r="K320" s="8">
        <v>47</v>
      </c>
      <c r="L320" s="8">
        <v>1229</v>
      </c>
      <c r="M320" s="8">
        <v>595</v>
      </c>
      <c r="N320" s="8">
        <v>489</v>
      </c>
    </row>
    <row r="321" spans="1:19" ht="12.75" customHeight="1" x14ac:dyDescent="0.25">
      <c r="A321" s="43">
        <v>2582</v>
      </c>
      <c r="B321" s="27" t="s">
        <v>317</v>
      </c>
      <c r="C321" s="8">
        <v>16367</v>
      </c>
      <c r="D321" s="8"/>
      <c r="E321" s="8">
        <v>4624</v>
      </c>
      <c r="F321" s="8">
        <v>8603</v>
      </c>
      <c r="G321" s="8">
        <v>3140</v>
      </c>
      <c r="H321" s="8"/>
      <c r="I321" s="8">
        <v>2016</v>
      </c>
      <c r="J321" s="8"/>
      <c r="K321" s="8">
        <v>40</v>
      </c>
      <c r="L321" s="8">
        <v>664</v>
      </c>
      <c r="M321" s="8">
        <v>583</v>
      </c>
      <c r="N321" s="8">
        <v>471</v>
      </c>
    </row>
    <row r="322" spans="1:19" ht="12.75" customHeight="1" x14ac:dyDescent="0.25">
      <c r="A322" s="43">
        <v>2583</v>
      </c>
      <c r="B322" s="27" t="s">
        <v>318</v>
      </c>
      <c r="C322" s="8">
        <v>5352</v>
      </c>
      <c r="D322" s="8"/>
      <c r="E322" s="8">
        <v>1627</v>
      </c>
      <c r="F322" s="8">
        <v>2852</v>
      </c>
      <c r="G322" s="8">
        <v>873</v>
      </c>
      <c r="H322" s="8"/>
      <c r="I322" s="8">
        <v>621</v>
      </c>
      <c r="J322" s="8"/>
      <c r="K322" s="8">
        <v>12</v>
      </c>
      <c r="L322" s="8">
        <v>168</v>
      </c>
      <c r="M322" s="8">
        <v>573</v>
      </c>
      <c r="N322" s="8">
        <v>479</v>
      </c>
    </row>
    <row r="323" spans="1:19" ht="12.75" customHeight="1" x14ac:dyDescent="0.25">
      <c r="A323" s="43">
        <v>2584</v>
      </c>
      <c r="B323" s="27" t="s">
        <v>319</v>
      </c>
      <c r="C323" s="8">
        <v>13652</v>
      </c>
      <c r="D323" s="8"/>
      <c r="E323" s="8">
        <v>3771</v>
      </c>
      <c r="F323" s="8">
        <v>7159</v>
      </c>
      <c r="G323" s="8">
        <v>2722</v>
      </c>
      <c r="H323" s="8"/>
      <c r="I323" s="8">
        <v>1668</v>
      </c>
      <c r="J323" s="8"/>
      <c r="K323" s="8">
        <v>41</v>
      </c>
      <c r="L323" s="8">
        <v>680</v>
      </c>
      <c r="M323" s="8">
        <v>608</v>
      </c>
      <c r="N323" s="8">
        <v>487</v>
      </c>
    </row>
    <row r="324" spans="1:19" s="48" customFormat="1" ht="23.25" customHeight="1" x14ac:dyDescent="0.25">
      <c r="A324" s="97" t="s">
        <v>342</v>
      </c>
      <c r="B324" s="139"/>
      <c r="C324" s="98">
        <v>143263</v>
      </c>
      <c r="D324" s="98"/>
      <c r="E324" s="98">
        <v>40110</v>
      </c>
      <c r="F324" s="98">
        <v>73535</v>
      </c>
      <c r="G324" s="104">
        <v>29618</v>
      </c>
      <c r="H324" s="104"/>
      <c r="I324" s="104">
        <v>19989</v>
      </c>
      <c r="J324" s="104"/>
      <c r="K324" s="104">
        <v>373</v>
      </c>
      <c r="L324" s="104">
        <v>6816</v>
      </c>
      <c r="M324" s="104">
        <v>575</v>
      </c>
      <c r="N324" s="104">
        <v>456</v>
      </c>
      <c r="O324" s="104"/>
      <c r="P324" s="100"/>
      <c r="Q324" s="104"/>
      <c r="R324" s="104"/>
      <c r="S324" s="104"/>
    </row>
    <row r="325" spans="1:19" ht="12.75" customHeight="1" x14ac:dyDescent="0.25">
      <c r="A325" s="43" t="s">
        <v>321</v>
      </c>
      <c r="B325" s="27" t="s">
        <v>494</v>
      </c>
      <c r="C325" s="8">
        <v>6033</v>
      </c>
      <c r="D325" s="8"/>
      <c r="E325" s="8">
        <v>2640</v>
      </c>
      <c r="F325" s="8">
        <v>3200</v>
      </c>
      <c r="G325" s="8">
        <v>193</v>
      </c>
      <c r="H325" s="8"/>
      <c r="I325" s="8" t="s">
        <v>361</v>
      </c>
      <c r="J325" s="8"/>
      <c r="K325" s="8">
        <v>4</v>
      </c>
      <c r="L325" s="8">
        <v>474</v>
      </c>
      <c r="M325" s="8" t="s">
        <v>361</v>
      </c>
      <c r="N325" s="8" t="s">
        <v>361</v>
      </c>
      <c r="P325" s="33"/>
      <c r="Q325" s="33"/>
      <c r="R325" s="33"/>
      <c r="S325" s="33"/>
    </row>
    <row r="326" spans="1:19" s="48" customFormat="1" ht="23.25" customHeight="1" x14ac:dyDescent="0.25">
      <c r="A326" s="97" t="s">
        <v>343</v>
      </c>
      <c r="B326" s="139"/>
      <c r="C326" s="98">
        <v>6033</v>
      </c>
      <c r="D326" s="98"/>
      <c r="E326" s="98">
        <v>2640</v>
      </c>
      <c r="F326" s="98">
        <v>3200</v>
      </c>
      <c r="G326" s="104">
        <v>193</v>
      </c>
      <c r="H326" s="104"/>
      <c r="I326" s="104" t="s">
        <v>361</v>
      </c>
      <c r="J326" s="104"/>
      <c r="K326" s="104">
        <v>4</v>
      </c>
      <c r="L326" s="104">
        <v>474</v>
      </c>
      <c r="M326" s="104" t="s">
        <v>361</v>
      </c>
      <c r="N326" s="104" t="s">
        <v>361</v>
      </c>
      <c r="O326" s="98"/>
      <c r="P326" s="98"/>
      <c r="Q326" s="98"/>
      <c r="R326" s="98"/>
      <c r="S326" s="98"/>
    </row>
    <row r="327" spans="1:19" s="48" customFormat="1" ht="23.25" customHeight="1" x14ac:dyDescent="0.25">
      <c r="A327" s="97" t="s">
        <v>454</v>
      </c>
      <c r="B327" s="149"/>
      <c r="C327" s="98">
        <v>4980543</v>
      </c>
      <c r="D327" s="98"/>
      <c r="E327" s="98">
        <v>1413299</v>
      </c>
      <c r="F327" s="98">
        <v>2530974</v>
      </c>
      <c r="G327" s="104">
        <v>1036270</v>
      </c>
      <c r="H327" s="104"/>
      <c r="I327" s="104">
        <v>490243</v>
      </c>
      <c r="J327" s="104"/>
      <c r="K327" s="104">
        <v>18870</v>
      </c>
      <c r="L327" s="104">
        <v>547997</v>
      </c>
      <c r="M327" s="104">
        <v>473.67342864797439</v>
      </c>
      <c r="N327" s="104">
        <v>375.11920194919145</v>
      </c>
      <c r="O327" s="104"/>
      <c r="P327" s="100"/>
      <c r="Q327" s="104"/>
      <c r="R327" s="104"/>
      <c r="S327" s="104"/>
    </row>
    <row r="328" spans="1:19" x14ac:dyDescent="0.25">
      <c r="A328" s="57"/>
      <c r="B328" s="95"/>
      <c r="C328" s="49"/>
      <c r="D328" s="49"/>
      <c r="E328" s="49"/>
      <c r="F328" s="49"/>
      <c r="G328" s="49"/>
      <c r="H328" s="49"/>
      <c r="I328" s="49"/>
      <c r="J328" s="49"/>
      <c r="K328" s="49"/>
      <c r="L328" s="49"/>
      <c r="M328" s="49"/>
      <c r="N328" s="49"/>
    </row>
    <row r="329" spans="1:19" x14ac:dyDescent="0.25">
      <c r="A329" s="12" t="s">
        <v>345</v>
      </c>
      <c r="B329" s="27"/>
      <c r="C329" s="8"/>
      <c r="D329" s="8"/>
      <c r="E329" s="8"/>
      <c r="F329" s="8"/>
      <c r="G329" s="8"/>
      <c r="H329" s="8"/>
      <c r="I329" s="8"/>
      <c r="J329" s="8"/>
      <c r="K329" s="8"/>
      <c r="L329" s="8"/>
      <c r="M329" s="8"/>
      <c r="N329" s="8"/>
    </row>
    <row r="330" spans="1:19" x14ac:dyDescent="0.25">
      <c r="A330" s="11" t="s">
        <v>349</v>
      </c>
      <c r="C330" s="14"/>
      <c r="D330" s="14"/>
      <c r="E330" s="14"/>
      <c r="F330" s="14"/>
      <c r="G330" s="14"/>
      <c r="H330" s="8"/>
      <c r="I330" s="8"/>
      <c r="J330" s="8"/>
      <c r="K330" s="8"/>
      <c r="L330" s="8"/>
      <c r="M330" s="8"/>
      <c r="N330" s="8"/>
    </row>
    <row r="331" spans="1:19" x14ac:dyDescent="0.25">
      <c r="A331" s="61" t="s">
        <v>496</v>
      </c>
      <c r="C331" s="8"/>
      <c r="D331" s="8"/>
      <c r="E331" s="8"/>
      <c r="F331" s="8"/>
      <c r="G331" s="8"/>
      <c r="H331" s="8"/>
      <c r="I331" s="8"/>
      <c r="J331" s="8"/>
      <c r="K331" s="8"/>
      <c r="L331" s="8"/>
      <c r="M331" s="8"/>
      <c r="N331" s="8"/>
    </row>
  </sheetData>
  <pageMargins left="0.7" right="0.7" top="0.75" bottom="0.75" header="0.3" footer="0.3"/>
  <pageSetup paperSize="9" scale="74"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Blad9">
    <pageSetUpPr fitToPage="1"/>
  </sheetPr>
  <dimension ref="A1:W328"/>
  <sheetViews>
    <sheetView showGridLines="0" zoomScaleNormal="100" zoomScaleSheetLayoutView="100" workbookViewId="0">
      <pane ySplit="6" topLeftCell="A7" activePane="bottomLeft" state="frozen"/>
      <selection activeCell="E331" sqref="E331"/>
      <selection pane="bottomLeft"/>
    </sheetView>
  </sheetViews>
  <sheetFormatPr defaultRowHeight="13.2" x14ac:dyDescent="0.25"/>
  <cols>
    <col min="1" max="1" width="10" style="28" customWidth="1"/>
    <col min="2" max="2" width="16.44140625" bestFit="1" customWidth="1"/>
    <col min="3" max="3" width="13.5546875" style="50" customWidth="1"/>
    <col min="4" max="10" width="11.6640625" style="33" customWidth="1"/>
    <col min="11" max="11" width="11.6640625" style="69" customWidth="1"/>
    <col min="14" max="15" width="8" bestFit="1" customWidth="1"/>
    <col min="16" max="18" width="6" bestFit="1" customWidth="1"/>
    <col min="19" max="19" width="7" bestFit="1" customWidth="1"/>
    <col min="20" max="20" width="6" bestFit="1" customWidth="1"/>
    <col min="21" max="21" width="5.6640625" bestFit="1" customWidth="1"/>
    <col min="22" max="22" width="8" bestFit="1" customWidth="1"/>
    <col min="23" max="23" width="7" bestFit="1" customWidth="1"/>
  </cols>
  <sheetData>
    <row r="1" spans="1:11" x14ac:dyDescent="0.25">
      <c r="A1" s="58" t="s">
        <v>447</v>
      </c>
    </row>
    <row r="2" spans="1:11" x14ac:dyDescent="0.25">
      <c r="A2" s="156" t="s">
        <v>448</v>
      </c>
    </row>
    <row r="3" spans="1:11" x14ac:dyDescent="0.25">
      <c r="A3" s="32"/>
      <c r="B3" s="15"/>
      <c r="C3" s="75"/>
      <c r="D3" s="65"/>
      <c r="E3" s="65"/>
      <c r="F3" s="65"/>
      <c r="G3" s="65"/>
      <c r="H3" s="65"/>
      <c r="I3" s="65"/>
      <c r="J3" s="65"/>
      <c r="K3" s="70"/>
    </row>
    <row r="4" spans="1:11" ht="13.8" x14ac:dyDescent="0.25">
      <c r="A4" s="60" t="s">
        <v>0</v>
      </c>
      <c r="B4" s="170" t="s">
        <v>1</v>
      </c>
      <c r="C4" s="41" t="s">
        <v>14</v>
      </c>
      <c r="D4" s="13" t="s">
        <v>15</v>
      </c>
      <c r="E4" s="13" t="s">
        <v>16</v>
      </c>
      <c r="F4" s="13" t="s">
        <v>55</v>
      </c>
      <c r="G4" s="13" t="s">
        <v>21</v>
      </c>
      <c r="H4" s="13" t="s">
        <v>53</v>
      </c>
      <c r="I4" s="13" t="s">
        <v>54</v>
      </c>
      <c r="J4" s="13" t="s">
        <v>17</v>
      </c>
      <c r="K4" s="69" t="s">
        <v>10</v>
      </c>
    </row>
    <row r="5" spans="1:11" x14ac:dyDescent="0.25">
      <c r="A5" s="43" t="s">
        <v>6</v>
      </c>
      <c r="B5" s="171" t="s">
        <v>497</v>
      </c>
      <c r="C5" s="166" t="s">
        <v>542</v>
      </c>
      <c r="D5" s="166" t="s">
        <v>15</v>
      </c>
      <c r="E5" s="166" t="s">
        <v>543</v>
      </c>
      <c r="F5" s="166" t="s">
        <v>547</v>
      </c>
      <c r="G5" s="166" t="s">
        <v>549</v>
      </c>
      <c r="H5" s="166" t="s">
        <v>544</v>
      </c>
      <c r="I5" s="166" t="s">
        <v>54</v>
      </c>
      <c r="J5" s="166" t="s">
        <v>545</v>
      </c>
      <c r="K5" s="166" t="s">
        <v>546</v>
      </c>
    </row>
    <row r="6" spans="1:11" x14ac:dyDescent="0.25">
      <c r="A6" s="44"/>
      <c r="B6" s="172"/>
      <c r="C6" s="123"/>
      <c r="D6" s="38"/>
      <c r="E6" s="38"/>
      <c r="F6" s="38" t="s">
        <v>548</v>
      </c>
      <c r="G6" s="38" t="s">
        <v>548</v>
      </c>
      <c r="H6" s="38"/>
      <c r="I6" s="38"/>
      <c r="J6" s="38"/>
      <c r="K6" s="70"/>
    </row>
    <row r="7" spans="1:11" x14ac:dyDescent="0.25">
      <c r="A7" s="43"/>
      <c r="B7" s="9"/>
      <c r="C7" s="8"/>
      <c r="D7" s="8"/>
      <c r="E7" s="8"/>
      <c r="F7" s="8"/>
      <c r="G7" s="8"/>
      <c r="H7" s="8"/>
      <c r="I7" s="8"/>
      <c r="J7" s="8"/>
      <c r="K7" s="8"/>
    </row>
    <row r="8" spans="1:11" x14ac:dyDescent="0.25">
      <c r="A8" s="43">
        <v>114</v>
      </c>
      <c r="B8" s="9" t="s">
        <v>22</v>
      </c>
      <c r="C8" s="8">
        <v>9715</v>
      </c>
      <c r="D8" s="8">
        <v>5578</v>
      </c>
      <c r="E8" s="8">
        <v>781</v>
      </c>
      <c r="F8" s="8">
        <v>1123</v>
      </c>
      <c r="G8" s="8">
        <v>951</v>
      </c>
      <c r="H8" s="8">
        <v>654</v>
      </c>
      <c r="I8" s="8">
        <v>151</v>
      </c>
      <c r="J8" s="8">
        <v>1</v>
      </c>
      <c r="K8" s="8">
        <v>18954</v>
      </c>
    </row>
    <row r="9" spans="1:11" x14ac:dyDescent="0.25">
      <c r="A9" s="43">
        <v>115</v>
      </c>
      <c r="B9" s="9" t="s">
        <v>23</v>
      </c>
      <c r="C9" s="8">
        <v>8252</v>
      </c>
      <c r="D9" s="8">
        <v>5072</v>
      </c>
      <c r="E9" s="8">
        <v>827</v>
      </c>
      <c r="F9" s="8">
        <v>715</v>
      </c>
      <c r="G9" s="8">
        <v>864</v>
      </c>
      <c r="H9" s="8">
        <v>573</v>
      </c>
      <c r="I9" s="8">
        <v>83</v>
      </c>
      <c r="J9" s="8">
        <v>1</v>
      </c>
      <c r="K9" s="8">
        <v>16387</v>
      </c>
    </row>
    <row r="10" spans="1:11" x14ac:dyDescent="0.25">
      <c r="A10" s="43">
        <v>117</v>
      </c>
      <c r="B10" s="9" t="s">
        <v>24</v>
      </c>
      <c r="C10" s="8">
        <v>11072</v>
      </c>
      <c r="D10" s="8">
        <v>6828</v>
      </c>
      <c r="E10" s="8">
        <v>1298</v>
      </c>
      <c r="F10" s="8">
        <v>1326</v>
      </c>
      <c r="G10" s="8">
        <v>1255</v>
      </c>
      <c r="H10" s="8">
        <v>677</v>
      </c>
      <c r="I10" s="8">
        <v>93</v>
      </c>
      <c r="J10" s="8" t="s">
        <v>361</v>
      </c>
      <c r="K10" s="8">
        <v>22549</v>
      </c>
    </row>
    <row r="11" spans="1:11" x14ac:dyDescent="0.25">
      <c r="A11" s="43">
        <v>120</v>
      </c>
      <c r="B11" s="9" t="s">
        <v>25</v>
      </c>
      <c r="C11" s="8">
        <v>9865</v>
      </c>
      <c r="D11" s="8">
        <v>5712</v>
      </c>
      <c r="E11" s="8">
        <v>1079</v>
      </c>
      <c r="F11" s="8">
        <v>927</v>
      </c>
      <c r="G11" s="8">
        <v>1388</v>
      </c>
      <c r="H11" s="8">
        <v>611</v>
      </c>
      <c r="I11" s="8">
        <v>87</v>
      </c>
      <c r="J11" s="8" t="s">
        <v>361</v>
      </c>
      <c r="K11" s="8">
        <v>19669</v>
      </c>
    </row>
    <row r="12" spans="1:11" x14ac:dyDescent="0.25">
      <c r="A12" s="43">
        <v>123</v>
      </c>
      <c r="B12" s="9" t="s">
        <v>26</v>
      </c>
      <c r="C12" s="8">
        <v>15466</v>
      </c>
      <c r="D12" s="8">
        <v>8871</v>
      </c>
      <c r="E12" s="8">
        <v>1209</v>
      </c>
      <c r="F12" s="8">
        <v>2039</v>
      </c>
      <c r="G12" s="8">
        <v>1710</v>
      </c>
      <c r="H12" s="8">
        <v>1079</v>
      </c>
      <c r="I12" s="8">
        <v>311</v>
      </c>
      <c r="J12" s="8">
        <v>2</v>
      </c>
      <c r="K12" s="8">
        <v>30687</v>
      </c>
    </row>
    <row r="13" spans="1:11" x14ac:dyDescent="0.25">
      <c r="A13" s="43">
        <v>125</v>
      </c>
      <c r="B13" s="9" t="s">
        <v>27</v>
      </c>
      <c r="C13" s="8">
        <v>6599</v>
      </c>
      <c r="D13" s="8">
        <v>3944</v>
      </c>
      <c r="E13" s="8">
        <v>731</v>
      </c>
      <c r="F13" s="8">
        <v>517</v>
      </c>
      <c r="G13" s="8">
        <v>709</v>
      </c>
      <c r="H13" s="8">
        <v>439</v>
      </c>
      <c r="I13" s="8">
        <v>63</v>
      </c>
      <c r="J13" s="8">
        <v>2</v>
      </c>
      <c r="K13" s="8">
        <v>13004</v>
      </c>
    </row>
    <row r="14" spans="1:11" x14ac:dyDescent="0.25">
      <c r="A14" s="43">
        <v>126</v>
      </c>
      <c r="B14" s="9" t="s">
        <v>28</v>
      </c>
      <c r="C14" s="8">
        <v>20116</v>
      </c>
      <c r="D14" s="8">
        <v>11361</v>
      </c>
      <c r="E14" s="8">
        <v>1667</v>
      </c>
      <c r="F14" s="8">
        <v>2307</v>
      </c>
      <c r="G14" s="8">
        <v>2131</v>
      </c>
      <c r="H14" s="8">
        <v>1316</v>
      </c>
      <c r="I14" s="8">
        <v>447</v>
      </c>
      <c r="J14" s="8">
        <v>1</v>
      </c>
      <c r="K14" s="8">
        <v>39346</v>
      </c>
    </row>
    <row r="15" spans="1:11" x14ac:dyDescent="0.25">
      <c r="A15" s="43">
        <v>127</v>
      </c>
      <c r="B15" s="9" t="s">
        <v>29</v>
      </c>
      <c r="C15" s="8">
        <v>16096</v>
      </c>
      <c r="D15" s="8">
        <v>9261</v>
      </c>
      <c r="E15" s="8">
        <v>949</v>
      </c>
      <c r="F15" s="8">
        <v>2106</v>
      </c>
      <c r="G15" s="8">
        <v>1081</v>
      </c>
      <c r="H15" s="8">
        <v>1023</v>
      </c>
      <c r="I15" s="8">
        <v>419</v>
      </c>
      <c r="J15" s="8">
        <v>2</v>
      </c>
      <c r="K15" s="8">
        <v>30937</v>
      </c>
    </row>
    <row r="16" spans="1:11" x14ac:dyDescent="0.25">
      <c r="A16" s="43">
        <v>128</v>
      </c>
      <c r="B16" s="9" t="s">
        <v>30</v>
      </c>
      <c r="C16" s="8">
        <v>3669</v>
      </c>
      <c r="D16" s="8">
        <v>1917</v>
      </c>
      <c r="E16" s="8">
        <v>243</v>
      </c>
      <c r="F16" s="8">
        <v>358</v>
      </c>
      <c r="G16" s="8">
        <v>294</v>
      </c>
      <c r="H16" s="8">
        <v>236</v>
      </c>
      <c r="I16" s="8">
        <v>48</v>
      </c>
      <c r="J16" s="8" t="s">
        <v>361</v>
      </c>
      <c r="K16" s="8">
        <v>6765</v>
      </c>
    </row>
    <row r="17" spans="1:11" x14ac:dyDescent="0.25">
      <c r="A17" s="43">
        <v>136</v>
      </c>
      <c r="B17" s="9" t="s">
        <v>31</v>
      </c>
      <c r="C17" s="8">
        <v>18332</v>
      </c>
      <c r="D17" s="8">
        <v>10718</v>
      </c>
      <c r="E17" s="8">
        <v>1193</v>
      </c>
      <c r="F17" s="8">
        <v>1751</v>
      </c>
      <c r="G17" s="8">
        <v>1523</v>
      </c>
      <c r="H17" s="8">
        <v>1185</v>
      </c>
      <c r="I17" s="8">
        <v>225</v>
      </c>
      <c r="J17" s="8" t="s">
        <v>361</v>
      </c>
      <c r="K17" s="8">
        <v>34927</v>
      </c>
    </row>
    <row r="18" spans="1:11" x14ac:dyDescent="0.25">
      <c r="A18" s="43">
        <v>138</v>
      </c>
      <c r="B18" s="9" t="s">
        <v>32</v>
      </c>
      <c r="C18" s="8">
        <v>9525</v>
      </c>
      <c r="D18" s="8">
        <v>5004</v>
      </c>
      <c r="E18" s="8">
        <v>867</v>
      </c>
      <c r="F18" s="8">
        <v>892</v>
      </c>
      <c r="G18" s="8">
        <v>1048</v>
      </c>
      <c r="H18" s="8">
        <v>628</v>
      </c>
      <c r="I18" s="8">
        <v>98</v>
      </c>
      <c r="J18" s="8">
        <v>1</v>
      </c>
      <c r="K18" s="8">
        <v>18063</v>
      </c>
    </row>
    <row r="19" spans="1:11" x14ac:dyDescent="0.25">
      <c r="A19" s="43">
        <v>139</v>
      </c>
      <c r="B19" s="9" t="s">
        <v>33</v>
      </c>
      <c r="C19" s="8">
        <v>6344</v>
      </c>
      <c r="D19" s="8">
        <v>4110</v>
      </c>
      <c r="E19" s="8">
        <v>506</v>
      </c>
      <c r="F19" s="8">
        <v>677</v>
      </c>
      <c r="G19" s="8">
        <v>467</v>
      </c>
      <c r="H19" s="8">
        <v>472</v>
      </c>
      <c r="I19" s="8">
        <v>82</v>
      </c>
      <c r="J19" s="8">
        <v>1</v>
      </c>
      <c r="K19" s="8">
        <v>12659</v>
      </c>
    </row>
    <row r="20" spans="1:11" x14ac:dyDescent="0.25">
      <c r="A20" s="43">
        <v>140</v>
      </c>
      <c r="B20" s="9" t="s">
        <v>34</v>
      </c>
      <c r="C20" s="8">
        <v>3226</v>
      </c>
      <c r="D20" s="8">
        <v>1816</v>
      </c>
      <c r="E20" s="8">
        <v>213</v>
      </c>
      <c r="F20" s="8">
        <v>180</v>
      </c>
      <c r="G20" s="8">
        <v>192</v>
      </c>
      <c r="H20" s="8">
        <v>194</v>
      </c>
      <c r="I20" s="8">
        <v>21</v>
      </c>
      <c r="J20" s="8" t="s">
        <v>361</v>
      </c>
      <c r="K20" s="8">
        <v>5842</v>
      </c>
    </row>
    <row r="21" spans="1:11" x14ac:dyDescent="0.25">
      <c r="A21" s="43">
        <v>160</v>
      </c>
      <c r="B21" s="9" t="s">
        <v>35</v>
      </c>
      <c r="C21" s="8">
        <v>14956</v>
      </c>
      <c r="D21" s="8">
        <v>9270</v>
      </c>
      <c r="E21" s="8">
        <v>1989</v>
      </c>
      <c r="F21" s="8">
        <v>1815</v>
      </c>
      <c r="G21" s="8">
        <v>2304</v>
      </c>
      <c r="H21" s="8">
        <v>920</v>
      </c>
      <c r="I21" s="8">
        <v>159</v>
      </c>
      <c r="J21" s="8" t="s">
        <v>361</v>
      </c>
      <c r="K21" s="8">
        <v>31413</v>
      </c>
    </row>
    <row r="22" spans="1:11" x14ac:dyDescent="0.25">
      <c r="A22" s="43">
        <v>162</v>
      </c>
      <c r="B22" s="9" t="s">
        <v>36</v>
      </c>
      <c r="C22" s="8">
        <v>6568</v>
      </c>
      <c r="D22" s="8">
        <v>5183</v>
      </c>
      <c r="E22" s="8">
        <v>1749</v>
      </c>
      <c r="F22" s="8">
        <v>695</v>
      </c>
      <c r="G22" s="8">
        <v>2887</v>
      </c>
      <c r="H22" s="8">
        <v>347</v>
      </c>
      <c r="I22" s="8">
        <v>76</v>
      </c>
      <c r="J22" s="8" t="s">
        <v>361</v>
      </c>
      <c r="K22" s="8">
        <v>17505</v>
      </c>
    </row>
    <row r="23" spans="1:11" x14ac:dyDescent="0.25">
      <c r="A23" s="43">
        <v>163</v>
      </c>
      <c r="B23" s="9" t="s">
        <v>37</v>
      </c>
      <c r="C23" s="8">
        <v>14171</v>
      </c>
      <c r="D23" s="8">
        <v>10550</v>
      </c>
      <c r="E23" s="8">
        <v>2835</v>
      </c>
      <c r="F23" s="8">
        <v>2048</v>
      </c>
      <c r="G23" s="8">
        <v>5097</v>
      </c>
      <c r="H23" s="8">
        <v>980</v>
      </c>
      <c r="I23" s="8">
        <v>235</v>
      </c>
      <c r="J23" s="8">
        <v>1</v>
      </c>
      <c r="K23" s="8">
        <v>35917</v>
      </c>
    </row>
    <row r="24" spans="1:11" x14ac:dyDescent="0.25">
      <c r="A24" s="43">
        <v>180</v>
      </c>
      <c r="B24" s="9" t="s">
        <v>38</v>
      </c>
      <c r="C24" s="8">
        <v>142201</v>
      </c>
      <c r="D24" s="8">
        <v>103041</v>
      </c>
      <c r="E24" s="8">
        <v>28663</v>
      </c>
      <c r="F24" s="8">
        <v>18698</v>
      </c>
      <c r="G24" s="8">
        <v>52974</v>
      </c>
      <c r="H24" s="8">
        <v>9575</v>
      </c>
      <c r="I24" s="8">
        <v>3371</v>
      </c>
      <c r="J24" s="8">
        <v>17</v>
      </c>
      <c r="K24" s="8">
        <v>358540</v>
      </c>
    </row>
    <row r="25" spans="1:11" x14ac:dyDescent="0.25">
      <c r="A25" s="43">
        <v>181</v>
      </c>
      <c r="B25" s="9" t="s">
        <v>39</v>
      </c>
      <c r="C25" s="8">
        <v>23377</v>
      </c>
      <c r="D25" s="8">
        <v>14840</v>
      </c>
      <c r="E25" s="8">
        <v>3845</v>
      </c>
      <c r="F25" s="8">
        <v>3182</v>
      </c>
      <c r="G25" s="8">
        <v>4173</v>
      </c>
      <c r="H25" s="8">
        <v>1280</v>
      </c>
      <c r="I25" s="8">
        <v>1101</v>
      </c>
      <c r="J25" s="8">
        <v>1</v>
      </c>
      <c r="K25" s="8">
        <v>51799</v>
      </c>
    </row>
    <row r="26" spans="1:11" x14ac:dyDescent="0.25">
      <c r="A26" s="43">
        <v>182</v>
      </c>
      <c r="B26" s="9" t="s">
        <v>40</v>
      </c>
      <c r="C26" s="8">
        <v>19375</v>
      </c>
      <c r="D26" s="8">
        <v>15509</v>
      </c>
      <c r="E26" s="8">
        <v>4587</v>
      </c>
      <c r="F26" s="8">
        <v>3628</v>
      </c>
      <c r="G26" s="8">
        <v>7549</v>
      </c>
      <c r="H26" s="8">
        <v>1179</v>
      </c>
      <c r="I26" s="8">
        <v>615</v>
      </c>
      <c r="J26" s="8">
        <v>11</v>
      </c>
      <c r="K26" s="8">
        <v>52453</v>
      </c>
    </row>
    <row r="27" spans="1:11" x14ac:dyDescent="0.25">
      <c r="A27" s="43">
        <v>183</v>
      </c>
      <c r="B27" s="9" t="s">
        <v>41</v>
      </c>
      <c r="C27" s="8">
        <v>7507</v>
      </c>
      <c r="D27" s="8">
        <v>4049</v>
      </c>
      <c r="E27" s="8">
        <v>793</v>
      </c>
      <c r="F27" s="8">
        <v>1317</v>
      </c>
      <c r="G27" s="8">
        <v>1514</v>
      </c>
      <c r="H27" s="8">
        <v>490</v>
      </c>
      <c r="I27" s="8">
        <v>240</v>
      </c>
      <c r="J27" s="8">
        <v>1</v>
      </c>
      <c r="K27" s="8">
        <v>15911</v>
      </c>
    </row>
    <row r="28" spans="1:11" x14ac:dyDescent="0.25">
      <c r="A28" s="43">
        <v>184</v>
      </c>
      <c r="B28" s="9" t="s">
        <v>42</v>
      </c>
      <c r="C28" s="8">
        <v>14358</v>
      </c>
      <c r="D28" s="8">
        <v>11514</v>
      </c>
      <c r="E28" s="8">
        <v>4023</v>
      </c>
      <c r="F28" s="8">
        <v>1914</v>
      </c>
      <c r="G28" s="8">
        <v>8182</v>
      </c>
      <c r="H28" s="8">
        <v>779</v>
      </c>
      <c r="I28" s="8">
        <v>417</v>
      </c>
      <c r="J28" s="8">
        <v>2</v>
      </c>
      <c r="K28" s="8">
        <v>41189</v>
      </c>
    </row>
    <row r="29" spans="1:11" x14ac:dyDescent="0.25">
      <c r="A29" s="43">
        <v>186</v>
      </c>
      <c r="B29" s="9" t="s">
        <v>43</v>
      </c>
      <c r="C29" s="8">
        <v>9035</v>
      </c>
      <c r="D29" s="8">
        <v>5184</v>
      </c>
      <c r="E29" s="8">
        <v>1111</v>
      </c>
      <c r="F29" s="8">
        <v>918</v>
      </c>
      <c r="G29" s="8">
        <v>1354</v>
      </c>
      <c r="H29" s="8">
        <v>533</v>
      </c>
      <c r="I29" s="8">
        <v>172</v>
      </c>
      <c r="J29" s="8">
        <v>1</v>
      </c>
      <c r="K29" s="8">
        <v>18308</v>
      </c>
    </row>
    <row r="30" spans="1:11" x14ac:dyDescent="0.25">
      <c r="A30" s="43">
        <v>187</v>
      </c>
      <c r="B30" s="9" t="s">
        <v>44</v>
      </c>
      <c r="C30" s="8">
        <v>2456</v>
      </c>
      <c r="D30" s="8">
        <v>1641</v>
      </c>
      <c r="E30" s="8">
        <v>310</v>
      </c>
      <c r="F30" s="8">
        <v>282</v>
      </c>
      <c r="G30" s="8">
        <v>371</v>
      </c>
      <c r="H30" s="8">
        <v>153</v>
      </c>
      <c r="I30" s="8">
        <v>32</v>
      </c>
      <c r="J30" s="8" t="s">
        <v>361</v>
      </c>
      <c r="K30" s="8">
        <v>5245</v>
      </c>
    </row>
    <row r="31" spans="1:11" x14ac:dyDescent="0.25">
      <c r="A31" s="43">
        <v>188</v>
      </c>
      <c r="B31" s="9" t="s">
        <v>45</v>
      </c>
      <c r="C31" s="8">
        <v>18060</v>
      </c>
      <c r="D31" s="8">
        <v>11732</v>
      </c>
      <c r="E31" s="8">
        <v>974</v>
      </c>
      <c r="F31" s="8">
        <v>1298</v>
      </c>
      <c r="G31" s="8">
        <v>1035</v>
      </c>
      <c r="H31" s="8">
        <v>1250</v>
      </c>
      <c r="I31" s="8">
        <v>142</v>
      </c>
      <c r="J31" s="8">
        <v>2</v>
      </c>
      <c r="K31" s="8">
        <v>34493</v>
      </c>
    </row>
    <row r="32" spans="1:11" x14ac:dyDescent="0.25">
      <c r="A32" s="43">
        <v>191</v>
      </c>
      <c r="B32" s="9" t="s">
        <v>46</v>
      </c>
      <c r="C32" s="8">
        <v>9831</v>
      </c>
      <c r="D32" s="8">
        <v>6362</v>
      </c>
      <c r="E32" s="8">
        <v>876</v>
      </c>
      <c r="F32" s="8">
        <v>1436</v>
      </c>
      <c r="G32" s="8">
        <v>1117</v>
      </c>
      <c r="H32" s="8">
        <v>579</v>
      </c>
      <c r="I32" s="8">
        <v>169</v>
      </c>
      <c r="J32" s="8">
        <v>1</v>
      </c>
      <c r="K32" s="8">
        <v>20371</v>
      </c>
    </row>
    <row r="33" spans="1:19" x14ac:dyDescent="0.25">
      <c r="A33" s="43">
        <v>192</v>
      </c>
      <c r="B33" s="9" t="s">
        <v>47</v>
      </c>
      <c r="C33" s="8">
        <v>6764</v>
      </c>
      <c r="D33" s="8">
        <v>4274</v>
      </c>
      <c r="E33" s="8">
        <v>392</v>
      </c>
      <c r="F33" s="8">
        <v>456</v>
      </c>
      <c r="G33" s="8">
        <v>427</v>
      </c>
      <c r="H33" s="8">
        <v>436</v>
      </c>
      <c r="I33" s="8">
        <v>40</v>
      </c>
      <c r="J33" s="8" t="s">
        <v>361</v>
      </c>
      <c r="K33" s="8">
        <v>12789</v>
      </c>
    </row>
    <row r="34" spans="1:19" s="48" customFormat="1" ht="23.25" customHeight="1" x14ac:dyDescent="0.25">
      <c r="A34" s="97" t="s">
        <v>322</v>
      </c>
      <c r="B34" s="139"/>
      <c r="C34" s="98">
        <v>426936</v>
      </c>
      <c r="D34" s="98">
        <v>283341</v>
      </c>
      <c r="E34" s="98">
        <v>63710</v>
      </c>
      <c r="F34" s="98">
        <v>52605</v>
      </c>
      <c r="G34" s="104">
        <v>102597</v>
      </c>
      <c r="H34" s="104">
        <v>27588</v>
      </c>
      <c r="I34" s="104">
        <v>8897</v>
      </c>
      <c r="J34" s="104">
        <v>48</v>
      </c>
      <c r="K34" s="104">
        <v>965722</v>
      </c>
      <c r="L34" s="100"/>
      <c r="M34" s="104"/>
      <c r="N34" s="104"/>
      <c r="O34" s="100"/>
      <c r="P34" s="100"/>
      <c r="Q34" s="104"/>
      <c r="R34" s="104"/>
      <c r="S34" s="104"/>
    </row>
    <row r="35" spans="1:19" x14ac:dyDescent="0.25">
      <c r="A35" s="43">
        <v>305</v>
      </c>
      <c r="B35" s="9" t="s">
        <v>56</v>
      </c>
      <c r="C35" s="8">
        <v>5934</v>
      </c>
      <c r="D35" s="8">
        <v>3946</v>
      </c>
      <c r="E35" s="8">
        <v>711</v>
      </c>
      <c r="F35" s="8">
        <v>360</v>
      </c>
      <c r="G35" s="8">
        <v>533</v>
      </c>
      <c r="H35" s="8">
        <v>398</v>
      </c>
      <c r="I35" s="8">
        <v>35</v>
      </c>
      <c r="J35" s="8" t="s">
        <v>361</v>
      </c>
      <c r="K35" s="8">
        <v>11917</v>
      </c>
    </row>
    <row r="36" spans="1:19" x14ac:dyDescent="0.25">
      <c r="A36" s="43">
        <v>319</v>
      </c>
      <c r="B36" s="9" t="s">
        <v>57</v>
      </c>
      <c r="C36" s="8">
        <v>2604</v>
      </c>
      <c r="D36" s="8">
        <v>1882</v>
      </c>
      <c r="E36" s="8">
        <v>92</v>
      </c>
      <c r="F36" s="8">
        <v>88</v>
      </c>
      <c r="G36" s="8">
        <v>102</v>
      </c>
      <c r="H36" s="8">
        <v>218</v>
      </c>
      <c r="I36" s="8">
        <v>17</v>
      </c>
      <c r="J36" s="8" t="s">
        <v>361</v>
      </c>
      <c r="K36" s="8">
        <v>5003</v>
      </c>
    </row>
    <row r="37" spans="1:19" x14ac:dyDescent="0.25">
      <c r="A37" s="43">
        <v>330</v>
      </c>
      <c r="B37" s="9" t="s">
        <v>58</v>
      </c>
      <c r="C37" s="8">
        <v>4321</v>
      </c>
      <c r="D37" s="8">
        <v>3370</v>
      </c>
      <c r="E37" s="8">
        <v>525</v>
      </c>
      <c r="F37" s="8">
        <v>390</v>
      </c>
      <c r="G37" s="8">
        <v>405</v>
      </c>
      <c r="H37" s="8">
        <v>364</v>
      </c>
      <c r="I37" s="8">
        <v>49</v>
      </c>
      <c r="J37" s="8">
        <v>1</v>
      </c>
      <c r="K37" s="8">
        <v>9425</v>
      </c>
    </row>
    <row r="38" spans="1:19" x14ac:dyDescent="0.25">
      <c r="A38" s="43">
        <v>331</v>
      </c>
      <c r="B38" s="9" t="s">
        <v>59</v>
      </c>
      <c r="C38" s="8">
        <v>3964</v>
      </c>
      <c r="D38" s="8">
        <v>3234</v>
      </c>
      <c r="E38" s="8">
        <v>137</v>
      </c>
      <c r="F38" s="8">
        <v>121</v>
      </c>
      <c r="G38" s="8">
        <v>140</v>
      </c>
      <c r="H38" s="8">
        <v>300</v>
      </c>
      <c r="I38" s="8">
        <v>16</v>
      </c>
      <c r="J38" s="8" t="s">
        <v>361</v>
      </c>
      <c r="K38" s="8">
        <v>7912</v>
      </c>
    </row>
    <row r="39" spans="1:19" x14ac:dyDescent="0.25">
      <c r="A39" s="43">
        <v>360</v>
      </c>
      <c r="B39" s="9" t="s">
        <v>60</v>
      </c>
      <c r="C39" s="8">
        <v>5463</v>
      </c>
      <c r="D39" s="8">
        <v>4596</v>
      </c>
      <c r="E39" s="8">
        <v>247</v>
      </c>
      <c r="F39" s="8">
        <v>183</v>
      </c>
      <c r="G39" s="8">
        <v>191</v>
      </c>
      <c r="H39" s="8">
        <v>486</v>
      </c>
      <c r="I39" s="8">
        <v>23</v>
      </c>
      <c r="J39" s="8" t="s">
        <v>361</v>
      </c>
      <c r="K39" s="8">
        <v>11189</v>
      </c>
    </row>
    <row r="40" spans="1:19" x14ac:dyDescent="0.25">
      <c r="A40" s="43">
        <v>380</v>
      </c>
      <c r="B40" s="9" t="s">
        <v>61</v>
      </c>
      <c r="C40" s="8">
        <v>42854</v>
      </c>
      <c r="D40" s="8">
        <v>29161</v>
      </c>
      <c r="E40" s="8">
        <v>3744</v>
      </c>
      <c r="F40" s="8">
        <v>3959</v>
      </c>
      <c r="G40" s="8">
        <v>3954</v>
      </c>
      <c r="H40" s="8">
        <v>4188</v>
      </c>
      <c r="I40" s="8">
        <v>874</v>
      </c>
      <c r="J40" s="8">
        <v>10</v>
      </c>
      <c r="K40" s="8">
        <v>88744</v>
      </c>
    </row>
    <row r="41" spans="1:19" x14ac:dyDescent="0.25">
      <c r="A41" s="43">
        <v>381</v>
      </c>
      <c r="B41" s="9" t="s">
        <v>62</v>
      </c>
      <c r="C41" s="8">
        <v>12315</v>
      </c>
      <c r="D41" s="8">
        <v>8571</v>
      </c>
      <c r="E41" s="8">
        <v>719</v>
      </c>
      <c r="F41" s="8">
        <v>902</v>
      </c>
      <c r="G41" s="8">
        <v>847</v>
      </c>
      <c r="H41" s="8">
        <v>937</v>
      </c>
      <c r="I41" s="8">
        <v>123</v>
      </c>
      <c r="J41" s="8">
        <v>3</v>
      </c>
      <c r="K41" s="8">
        <v>24417</v>
      </c>
    </row>
    <row r="42" spans="1:19" x14ac:dyDescent="0.25">
      <c r="A42" s="43">
        <v>382</v>
      </c>
      <c r="B42" s="9" t="s">
        <v>63</v>
      </c>
      <c r="C42" s="8">
        <v>6061</v>
      </c>
      <c r="D42" s="8">
        <v>5059</v>
      </c>
      <c r="E42" s="8">
        <v>283</v>
      </c>
      <c r="F42" s="8">
        <v>200</v>
      </c>
      <c r="G42" s="8">
        <v>247</v>
      </c>
      <c r="H42" s="8">
        <v>585</v>
      </c>
      <c r="I42" s="8">
        <v>18</v>
      </c>
      <c r="J42" s="8" t="s">
        <v>361</v>
      </c>
      <c r="K42" s="8">
        <v>12453</v>
      </c>
    </row>
    <row r="43" spans="1:19" s="48" customFormat="1" ht="23.25" customHeight="1" x14ac:dyDescent="0.25">
      <c r="A43" s="97" t="s">
        <v>323</v>
      </c>
      <c r="B43" s="139"/>
      <c r="C43" s="98">
        <v>83516</v>
      </c>
      <c r="D43" s="98">
        <v>59819</v>
      </c>
      <c r="E43" s="98">
        <v>6458</v>
      </c>
      <c r="F43" s="98">
        <v>6203</v>
      </c>
      <c r="G43" s="104">
        <v>6419</v>
      </c>
      <c r="H43" s="104">
        <v>7476</v>
      </c>
      <c r="I43" s="104">
        <v>1155</v>
      </c>
      <c r="J43" s="104">
        <v>14</v>
      </c>
      <c r="K43" s="104">
        <v>171060</v>
      </c>
      <c r="L43" s="100"/>
      <c r="M43" s="104"/>
      <c r="N43" s="104"/>
      <c r="O43" s="100"/>
      <c r="P43" s="100"/>
      <c r="Q43" s="104"/>
      <c r="R43" s="104"/>
      <c r="S43" s="104"/>
    </row>
    <row r="44" spans="1:19" x14ac:dyDescent="0.25">
      <c r="A44" s="43">
        <v>428</v>
      </c>
      <c r="B44" s="9" t="s">
        <v>64</v>
      </c>
      <c r="C44" s="8">
        <v>2792</v>
      </c>
      <c r="D44" s="8">
        <v>1658</v>
      </c>
      <c r="E44" s="8">
        <v>108</v>
      </c>
      <c r="F44" s="8">
        <v>146</v>
      </c>
      <c r="G44" s="8">
        <v>114</v>
      </c>
      <c r="H44" s="8">
        <v>266</v>
      </c>
      <c r="I44" s="8">
        <v>16</v>
      </c>
      <c r="J44" s="8" t="s">
        <v>361</v>
      </c>
      <c r="K44" s="8">
        <v>5100</v>
      </c>
    </row>
    <row r="45" spans="1:19" x14ac:dyDescent="0.25">
      <c r="A45" s="43">
        <v>461</v>
      </c>
      <c r="B45" s="9" t="s">
        <v>65</v>
      </c>
      <c r="C45" s="8">
        <v>3105</v>
      </c>
      <c r="D45" s="8">
        <v>1994</v>
      </c>
      <c r="E45" s="8">
        <v>185</v>
      </c>
      <c r="F45" s="8">
        <v>148</v>
      </c>
      <c r="G45" s="8">
        <v>119</v>
      </c>
      <c r="H45" s="8">
        <v>219</v>
      </c>
      <c r="I45" s="8">
        <v>33</v>
      </c>
      <c r="J45" s="8" t="s">
        <v>361</v>
      </c>
      <c r="K45" s="8">
        <v>5803</v>
      </c>
    </row>
    <row r="46" spans="1:19" x14ac:dyDescent="0.25">
      <c r="A46" s="43">
        <v>480</v>
      </c>
      <c r="B46" s="9" t="s">
        <v>66</v>
      </c>
      <c r="C46" s="8">
        <v>15388</v>
      </c>
      <c r="D46" s="8">
        <v>9544</v>
      </c>
      <c r="E46" s="8">
        <v>909</v>
      </c>
      <c r="F46" s="8">
        <v>991</v>
      </c>
      <c r="G46" s="8">
        <v>862</v>
      </c>
      <c r="H46" s="8">
        <v>1235</v>
      </c>
      <c r="I46" s="8">
        <v>203</v>
      </c>
      <c r="J46" s="8">
        <v>1</v>
      </c>
      <c r="K46" s="8">
        <v>29133</v>
      </c>
    </row>
    <row r="47" spans="1:19" x14ac:dyDescent="0.25">
      <c r="A47" s="43">
        <v>481</v>
      </c>
      <c r="B47" s="9" t="s">
        <v>67</v>
      </c>
      <c r="C47" s="8">
        <v>3187</v>
      </c>
      <c r="D47" s="8">
        <v>1904</v>
      </c>
      <c r="E47" s="8">
        <v>114</v>
      </c>
      <c r="F47" s="8">
        <v>183</v>
      </c>
      <c r="G47" s="8">
        <v>153</v>
      </c>
      <c r="H47" s="8">
        <v>247</v>
      </c>
      <c r="I47" s="8">
        <v>18</v>
      </c>
      <c r="J47" s="8" t="s">
        <v>361</v>
      </c>
      <c r="K47" s="8">
        <v>5806</v>
      </c>
    </row>
    <row r="48" spans="1:19" x14ac:dyDescent="0.25">
      <c r="A48" s="43">
        <v>482</v>
      </c>
      <c r="B48" s="9" t="s">
        <v>68</v>
      </c>
      <c r="C48" s="8">
        <v>4564</v>
      </c>
      <c r="D48" s="8">
        <v>2823</v>
      </c>
      <c r="E48" s="8">
        <v>150</v>
      </c>
      <c r="F48" s="8">
        <v>273</v>
      </c>
      <c r="G48" s="8">
        <v>169</v>
      </c>
      <c r="H48" s="8">
        <v>391</v>
      </c>
      <c r="I48" s="8">
        <v>45</v>
      </c>
      <c r="J48" s="8">
        <v>1</v>
      </c>
      <c r="K48" s="8">
        <v>8416</v>
      </c>
    </row>
    <row r="49" spans="1:19" x14ac:dyDescent="0.25">
      <c r="A49" s="43">
        <v>483</v>
      </c>
      <c r="B49" s="9" t="s">
        <v>69</v>
      </c>
      <c r="C49" s="8">
        <v>9242</v>
      </c>
      <c r="D49" s="8">
        <v>5198</v>
      </c>
      <c r="E49" s="8">
        <v>416</v>
      </c>
      <c r="F49" s="8">
        <v>601</v>
      </c>
      <c r="G49" s="8">
        <v>532</v>
      </c>
      <c r="H49" s="8">
        <v>717</v>
      </c>
      <c r="I49" s="8">
        <v>174</v>
      </c>
      <c r="J49" s="8" t="s">
        <v>361</v>
      </c>
      <c r="K49" s="8">
        <v>16880</v>
      </c>
    </row>
    <row r="50" spans="1:19" x14ac:dyDescent="0.25">
      <c r="A50" s="43">
        <v>484</v>
      </c>
      <c r="B50" s="9" t="s">
        <v>70</v>
      </c>
      <c r="C50" s="8">
        <v>26890</v>
      </c>
      <c r="D50" s="8">
        <v>15425</v>
      </c>
      <c r="E50" s="8">
        <v>1369</v>
      </c>
      <c r="F50" s="8">
        <v>1606</v>
      </c>
      <c r="G50" s="8">
        <v>1910</v>
      </c>
      <c r="H50" s="8">
        <v>1972</v>
      </c>
      <c r="I50" s="8">
        <v>595</v>
      </c>
      <c r="J50" s="8">
        <v>1</v>
      </c>
      <c r="K50" s="8">
        <v>49768</v>
      </c>
    </row>
    <row r="51" spans="1:19" x14ac:dyDescent="0.25">
      <c r="A51" s="43">
        <v>486</v>
      </c>
      <c r="B51" s="9" t="s">
        <v>71</v>
      </c>
      <c r="C51" s="8">
        <v>9996</v>
      </c>
      <c r="D51" s="8">
        <v>6923</v>
      </c>
      <c r="E51" s="8">
        <v>703</v>
      </c>
      <c r="F51" s="8">
        <v>1011</v>
      </c>
      <c r="G51" s="8">
        <v>661</v>
      </c>
      <c r="H51" s="8">
        <v>657</v>
      </c>
      <c r="I51" s="8">
        <v>64</v>
      </c>
      <c r="J51" s="8">
        <v>1</v>
      </c>
      <c r="K51" s="8">
        <v>20016</v>
      </c>
    </row>
    <row r="52" spans="1:19" x14ac:dyDescent="0.25">
      <c r="A52" s="43">
        <v>488</v>
      </c>
      <c r="B52" s="9" t="s">
        <v>72</v>
      </c>
      <c r="C52" s="8">
        <v>3832</v>
      </c>
      <c r="D52" s="8">
        <v>2704</v>
      </c>
      <c r="E52" s="8">
        <v>332</v>
      </c>
      <c r="F52" s="8">
        <v>242</v>
      </c>
      <c r="G52" s="8">
        <v>254</v>
      </c>
      <c r="H52" s="8">
        <v>264</v>
      </c>
      <c r="I52" s="8">
        <v>24</v>
      </c>
      <c r="J52" s="8" t="s">
        <v>361</v>
      </c>
      <c r="K52" s="8">
        <v>7652</v>
      </c>
    </row>
    <row r="53" spans="1:19" s="48" customFormat="1" ht="23.25" customHeight="1" x14ac:dyDescent="0.25">
      <c r="A53" s="97" t="s">
        <v>324</v>
      </c>
      <c r="B53" s="139"/>
      <c r="C53" s="98">
        <v>78996</v>
      </c>
      <c r="D53" s="98">
        <v>48173</v>
      </c>
      <c r="E53" s="98">
        <v>4286</v>
      </c>
      <c r="F53" s="98">
        <v>5201</v>
      </c>
      <c r="G53" s="104">
        <v>4774</v>
      </c>
      <c r="H53" s="104">
        <v>5968</v>
      </c>
      <c r="I53" s="104">
        <v>1172</v>
      </c>
      <c r="J53" s="104">
        <v>4</v>
      </c>
      <c r="K53" s="104">
        <v>148574</v>
      </c>
      <c r="L53" s="100"/>
      <c r="M53" s="104"/>
      <c r="N53" s="104"/>
      <c r="O53" s="100"/>
      <c r="P53" s="100"/>
      <c r="Q53" s="104"/>
      <c r="R53" s="104"/>
      <c r="S53" s="104"/>
    </row>
    <row r="54" spans="1:19" x14ac:dyDescent="0.25">
      <c r="A54" s="43">
        <v>509</v>
      </c>
      <c r="B54" s="9" t="s">
        <v>73</v>
      </c>
      <c r="C54" s="8">
        <v>1527</v>
      </c>
      <c r="D54" s="8">
        <v>1286</v>
      </c>
      <c r="E54" s="8">
        <v>80</v>
      </c>
      <c r="F54" s="8">
        <v>58</v>
      </c>
      <c r="G54" s="8">
        <v>48</v>
      </c>
      <c r="H54" s="8">
        <v>110</v>
      </c>
      <c r="I54" s="8">
        <v>10</v>
      </c>
      <c r="J54" s="8" t="s">
        <v>361</v>
      </c>
      <c r="K54" s="8">
        <v>3119</v>
      </c>
    </row>
    <row r="55" spans="1:19" x14ac:dyDescent="0.25">
      <c r="A55" s="43">
        <v>512</v>
      </c>
      <c r="B55" s="9" t="s">
        <v>74</v>
      </c>
      <c r="C55" s="8">
        <v>1077</v>
      </c>
      <c r="D55" s="8">
        <v>910</v>
      </c>
      <c r="E55" s="8">
        <v>54</v>
      </c>
      <c r="F55" s="8">
        <v>27</v>
      </c>
      <c r="G55" s="8">
        <v>47</v>
      </c>
      <c r="H55" s="8">
        <v>73</v>
      </c>
      <c r="I55" s="8">
        <v>2</v>
      </c>
      <c r="J55" s="8" t="s">
        <v>361</v>
      </c>
      <c r="K55" s="8">
        <v>2190</v>
      </c>
    </row>
    <row r="56" spans="1:19" x14ac:dyDescent="0.25">
      <c r="A56" s="43">
        <v>513</v>
      </c>
      <c r="B56" s="9" t="s">
        <v>75</v>
      </c>
      <c r="C56" s="8">
        <v>3038</v>
      </c>
      <c r="D56" s="8">
        <v>2095</v>
      </c>
      <c r="E56" s="8">
        <v>181</v>
      </c>
      <c r="F56" s="8">
        <v>114</v>
      </c>
      <c r="G56" s="8">
        <v>141</v>
      </c>
      <c r="H56" s="8">
        <v>209</v>
      </c>
      <c r="I56" s="8">
        <v>28</v>
      </c>
      <c r="J56" s="8" t="s">
        <v>361</v>
      </c>
      <c r="K56" s="8">
        <v>5806</v>
      </c>
    </row>
    <row r="57" spans="1:19" x14ac:dyDescent="0.25">
      <c r="A57" s="43">
        <v>560</v>
      </c>
      <c r="B57" s="9" t="s">
        <v>76</v>
      </c>
      <c r="C57" s="8">
        <v>1578</v>
      </c>
      <c r="D57" s="8">
        <v>1281</v>
      </c>
      <c r="E57" s="8">
        <v>62</v>
      </c>
      <c r="F57" s="8">
        <v>88</v>
      </c>
      <c r="G57" s="8">
        <v>57</v>
      </c>
      <c r="H57" s="8">
        <v>114</v>
      </c>
      <c r="I57" s="8">
        <v>13</v>
      </c>
      <c r="J57" s="8" t="s">
        <v>361</v>
      </c>
      <c r="K57" s="8">
        <v>3193</v>
      </c>
    </row>
    <row r="58" spans="1:19" x14ac:dyDescent="0.25">
      <c r="A58" s="43">
        <v>561</v>
      </c>
      <c r="B58" s="9" t="s">
        <v>77</v>
      </c>
      <c r="C58" s="8">
        <v>3171</v>
      </c>
      <c r="D58" s="8">
        <v>2442</v>
      </c>
      <c r="E58" s="8">
        <v>157</v>
      </c>
      <c r="F58" s="8">
        <v>139</v>
      </c>
      <c r="G58" s="8">
        <v>176</v>
      </c>
      <c r="H58" s="8">
        <v>274</v>
      </c>
      <c r="I58" s="8">
        <v>22</v>
      </c>
      <c r="J58" s="8" t="s">
        <v>361</v>
      </c>
      <c r="K58" s="8">
        <v>6381</v>
      </c>
    </row>
    <row r="59" spans="1:19" x14ac:dyDescent="0.25">
      <c r="A59" s="43">
        <v>562</v>
      </c>
      <c r="B59" s="9" t="s">
        <v>78</v>
      </c>
      <c r="C59" s="8">
        <v>6247</v>
      </c>
      <c r="D59" s="8">
        <v>4196</v>
      </c>
      <c r="E59" s="8">
        <v>230</v>
      </c>
      <c r="F59" s="8">
        <v>272</v>
      </c>
      <c r="G59" s="8">
        <v>241</v>
      </c>
      <c r="H59" s="8">
        <v>544</v>
      </c>
      <c r="I59" s="8">
        <v>30</v>
      </c>
      <c r="J59" s="8">
        <v>1</v>
      </c>
      <c r="K59" s="8">
        <v>11761</v>
      </c>
    </row>
    <row r="60" spans="1:19" x14ac:dyDescent="0.25">
      <c r="A60" s="43">
        <v>563</v>
      </c>
      <c r="B60" s="9" t="s">
        <v>79</v>
      </c>
      <c r="C60" s="8">
        <v>2110</v>
      </c>
      <c r="D60" s="8">
        <v>1765</v>
      </c>
      <c r="E60" s="8">
        <v>81</v>
      </c>
      <c r="F60" s="8">
        <v>84</v>
      </c>
      <c r="G60" s="8">
        <v>74</v>
      </c>
      <c r="H60" s="8">
        <v>209</v>
      </c>
      <c r="I60" s="8">
        <v>7</v>
      </c>
      <c r="J60" s="8" t="s">
        <v>361</v>
      </c>
      <c r="K60" s="8">
        <v>4330</v>
      </c>
    </row>
    <row r="61" spans="1:19" x14ac:dyDescent="0.25">
      <c r="A61" s="43">
        <v>580</v>
      </c>
      <c r="B61" s="9" t="s">
        <v>80</v>
      </c>
      <c r="C61" s="8">
        <v>34276</v>
      </c>
      <c r="D61" s="8">
        <v>22645</v>
      </c>
      <c r="E61" s="8">
        <v>3186</v>
      </c>
      <c r="F61" s="8">
        <v>3082</v>
      </c>
      <c r="G61" s="8">
        <v>3560</v>
      </c>
      <c r="H61" s="8">
        <v>2685</v>
      </c>
      <c r="I61" s="8">
        <v>784</v>
      </c>
      <c r="J61" s="8">
        <v>4</v>
      </c>
      <c r="K61" s="8">
        <v>70222</v>
      </c>
    </row>
    <row r="62" spans="1:19" x14ac:dyDescent="0.25">
      <c r="A62" s="43">
        <v>581</v>
      </c>
      <c r="B62" s="9" t="s">
        <v>81</v>
      </c>
      <c r="C62" s="8">
        <v>33517</v>
      </c>
      <c r="D62" s="8">
        <v>21984</v>
      </c>
      <c r="E62" s="8">
        <v>2058</v>
      </c>
      <c r="F62" s="8">
        <v>2501</v>
      </c>
      <c r="G62" s="8">
        <v>2196</v>
      </c>
      <c r="H62" s="8">
        <v>2840</v>
      </c>
      <c r="I62" s="8">
        <v>327</v>
      </c>
      <c r="J62" s="8">
        <v>3</v>
      </c>
      <c r="K62" s="8">
        <v>65426</v>
      </c>
    </row>
    <row r="63" spans="1:19" x14ac:dyDescent="0.25">
      <c r="A63" s="43">
        <v>582</v>
      </c>
      <c r="B63" s="9" t="s">
        <v>82</v>
      </c>
      <c r="C63" s="8">
        <v>3965</v>
      </c>
      <c r="D63" s="8">
        <v>3091</v>
      </c>
      <c r="E63" s="8">
        <v>249</v>
      </c>
      <c r="F63" s="8">
        <v>260</v>
      </c>
      <c r="G63" s="8">
        <v>251</v>
      </c>
      <c r="H63" s="8">
        <v>338</v>
      </c>
      <c r="I63" s="8">
        <v>31</v>
      </c>
      <c r="J63" s="8" t="s">
        <v>361</v>
      </c>
      <c r="K63" s="8">
        <v>8185</v>
      </c>
    </row>
    <row r="64" spans="1:19" x14ac:dyDescent="0.25">
      <c r="A64" s="43">
        <v>583</v>
      </c>
      <c r="B64" s="9" t="s">
        <v>83</v>
      </c>
      <c r="C64" s="8">
        <v>12175</v>
      </c>
      <c r="D64" s="8">
        <v>7499</v>
      </c>
      <c r="E64" s="8">
        <v>670</v>
      </c>
      <c r="F64" s="8">
        <v>1059</v>
      </c>
      <c r="G64" s="8">
        <v>673</v>
      </c>
      <c r="H64" s="8">
        <v>838</v>
      </c>
      <c r="I64" s="8">
        <v>173</v>
      </c>
      <c r="J64" s="8" t="s">
        <v>361</v>
      </c>
      <c r="K64" s="8">
        <v>23087</v>
      </c>
    </row>
    <row r="65" spans="1:19" x14ac:dyDescent="0.25">
      <c r="A65" s="43">
        <v>584</v>
      </c>
      <c r="B65" s="9" t="s">
        <v>84</v>
      </c>
      <c r="C65" s="8">
        <v>2060</v>
      </c>
      <c r="D65" s="8">
        <v>1498</v>
      </c>
      <c r="E65" s="8">
        <v>126</v>
      </c>
      <c r="F65" s="8">
        <v>144</v>
      </c>
      <c r="G65" s="8">
        <v>110</v>
      </c>
      <c r="H65" s="8">
        <v>149</v>
      </c>
      <c r="I65" s="8">
        <v>12</v>
      </c>
      <c r="J65" s="8" t="s">
        <v>361</v>
      </c>
      <c r="K65" s="8">
        <v>4099</v>
      </c>
    </row>
    <row r="66" spans="1:19" x14ac:dyDescent="0.25">
      <c r="A66" s="43">
        <v>586</v>
      </c>
      <c r="B66" s="9" t="s">
        <v>85</v>
      </c>
      <c r="C66" s="8">
        <v>7651</v>
      </c>
      <c r="D66" s="8">
        <v>5355</v>
      </c>
      <c r="E66" s="8">
        <v>537</v>
      </c>
      <c r="F66" s="8">
        <v>631</v>
      </c>
      <c r="G66" s="8">
        <v>453</v>
      </c>
      <c r="H66" s="8">
        <v>465</v>
      </c>
      <c r="I66" s="8">
        <v>128</v>
      </c>
      <c r="J66" s="8" t="s">
        <v>361</v>
      </c>
      <c r="K66" s="8">
        <v>15220</v>
      </c>
    </row>
    <row r="67" spans="1:19" s="48" customFormat="1" ht="23.25" customHeight="1" x14ac:dyDescent="0.25">
      <c r="A67" s="97" t="s">
        <v>325</v>
      </c>
      <c r="B67" s="139"/>
      <c r="C67" s="98">
        <v>112392</v>
      </c>
      <c r="D67" s="98">
        <v>76047</v>
      </c>
      <c r="E67" s="98">
        <v>7671</v>
      </c>
      <c r="F67" s="98">
        <v>8459</v>
      </c>
      <c r="G67" s="104">
        <v>8027</v>
      </c>
      <c r="H67" s="104">
        <v>8848</v>
      </c>
      <c r="I67" s="104">
        <v>1567</v>
      </c>
      <c r="J67" s="104">
        <v>8</v>
      </c>
      <c r="K67" s="104">
        <v>223019</v>
      </c>
      <c r="L67" s="100"/>
      <c r="M67" s="104"/>
      <c r="N67" s="104"/>
      <c r="O67" s="100"/>
      <c r="P67" s="100"/>
      <c r="Q67" s="104"/>
      <c r="R67" s="104"/>
      <c r="S67" s="104"/>
    </row>
    <row r="68" spans="1:19" x14ac:dyDescent="0.25">
      <c r="A68" s="43">
        <v>604</v>
      </c>
      <c r="B68" s="9" t="s">
        <v>86</v>
      </c>
      <c r="C68" s="8">
        <v>1981</v>
      </c>
      <c r="D68" s="8">
        <v>1638</v>
      </c>
      <c r="E68" s="8">
        <v>113</v>
      </c>
      <c r="F68" s="8">
        <v>73</v>
      </c>
      <c r="G68" s="8">
        <v>83</v>
      </c>
      <c r="H68" s="8">
        <v>131</v>
      </c>
      <c r="I68" s="8">
        <v>31</v>
      </c>
      <c r="J68" s="8" t="s">
        <v>361</v>
      </c>
      <c r="K68" s="8">
        <v>4050</v>
      </c>
    </row>
    <row r="69" spans="1:19" x14ac:dyDescent="0.25">
      <c r="A69" s="43">
        <v>617</v>
      </c>
      <c r="B69" s="9" t="s">
        <v>87</v>
      </c>
      <c r="C69" s="8">
        <v>2709</v>
      </c>
      <c r="D69" s="8">
        <v>1998</v>
      </c>
      <c r="E69" s="8">
        <v>227</v>
      </c>
      <c r="F69" s="8">
        <v>116</v>
      </c>
      <c r="G69" s="8">
        <v>209</v>
      </c>
      <c r="H69" s="8">
        <v>170</v>
      </c>
      <c r="I69" s="8">
        <v>44</v>
      </c>
      <c r="J69" s="8" t="s">
        <v>361</v>
      </c>
      <c r="K69" s="8">
        <v>5473</v>
      </c>
    </row>
    <row r="70" spans="1:19" x14ac:dyDescent="0.25">
      <c r="A70" s="43">
        <v>642</v>
      </c>
      <c r="B70" s="9" t="s">
        <v>88</v>
      </c>
      <c r="C70" s="8">
        <v>2146</v>
      </c>
      <c r="D70" s="8">
        <v>1456</v>
      </c>
      <c r="E70" s="8">
        <v>128</v>
      </c>
      <c r="F70" s="8">
        <v>161</v>
      </c>
      <c r="G70" s="8">
        <v>78</v>
      </c>
      <c r="H70" s="8">
        <v>159</v>
      </c>
      <c r="I70" s="8">
        <v>12</v>
      </c>
      <c r="J70" s="8" t="s">
        <v>361</v>
      </c>
      <c r="K70" s="8">
        <v>4140</v>
      </c>
    </row>
    <row r="71" spans="1:19" x14ac:dyDescent="0.25">
      <c r="A71" s="43">
        <v>643</v>
      </c>
      <c r="B71" s="9" t="s">
        <v>89</v>
      </c>
      <c r="C71" s="8">
        <v>3605</v>
      </c>
      <c r="D71" s="8">
        <v>2272</v>
      </c>
      <c r="E71" s="8">
        <v>355</v>
      </c>
      <c r="F71" s="8">
        <v>244</v>
      </c>
      <c r="G71" s="8">
        <v>190</v>
      </c>
      <c r="H71" s="8">
        <v>235</v>
      </c>
      <c r="I71" s="8">
        <v>24</v>
      </c>
      <c r="J71" s="8" t="s">
        <v>361</v>
      </c>
      <c r="K71" s="8">
        <v>6925</v>
      </c>
    </row>
    <row r="72" spans="1:19" x14ac:dyDescent="0.25">
      <c r="A72" s="43">
        <v>662</v>
      </c>
      <c r="B72" s="9" t="s">
        <v>90</v>
      </c>
      <c r="C72" s="8">
        <v>8203</v>
      </c>
      <c r="D72" s="8">
        <v>6372</v>
      </c>
      <c r="E72" s="8">
        <v>533</v>
      </c>
      <c r="F72" s="8">
        <v>276</v>
      </c>
      <c r="G72" s="8">
        <v>501</v>
      </c>
      <c r="H72" s="8">
        <v>587</v>
      </c>
      <c r="I72" s="8">
        <v>115</v>
      </c>
      <c r="J72" s="8">
        <v>1</v>
      </c>
      <c r="K72" s="8">
        <v>16588</v>
      </c>
    </row>
    <row r="73" spans="1:19" x14ac:dyDescent="0.25">
      <c r="A73" s="43">
        <v>665</v>
      </c>
      <c r="B73" s="9" t="s">
        <v>91</v>
      </c>
      <c r="C73" s="8">
        <v>3754</v>
      </c>
      <c r="D73" s="8">
        <v>3301</v>
      </c>
      <c r="E73" s="8">
        <v>249</v>
      </c>
      <c r="F73" s="8">
        <v>196</v>
      </c>
      <c r="G73" s="8">
        <v>203</v>
      </c>
      <c r="H73" s="8">
        <v>325</v>
      </c>
      <c r="I73" s="8">
        <v>35</v>
      </c>
      <c r="J73" s="8" t="s">
        <v>361</v>
      </c>
      <c r="K73" s="8">
        <v>8063</v>
      </c>
    </row>
    <row r="74" spans="1:19" x14ac:dyDescent="0.25">
      <c r="A74" s="43">
        <v>680</v>
      </c>
      <c r="B74" s="9" t="s">
        <v>92</v>
      </c>
      <c r="C74" s="8">
        <v>36027</v>
      </c>
      <c r="D74" s="8">
        <v>22306</v>
      </c>
      <c r="E74" s="8">
        <v>2798</v>
      </c>
      <c r="F74" s="8">
        <v>2951</v>
      </c>
      <c r="G74" s="8">
        <v>2636</v>
      </c>
      <c r="H74" s="8">
        <v>2443</v>
      </c>
      <c r="I74" s="8">
        <v>843</v>
      </c>
      <c r="J74" s="8">
        <v>4</v>
      </c>
      <c r="K74" s="8">
        <v>70008</v>
      </c>
    </row>
    <row r="75" spans="1:19" x14ac:dyDescent="0.25">
      <c r="A75" s="43">
        <v>682</v>
      </c>
      <c r="B75" s="9" t="s">
        <v>93</v>
      </c>
      <c r="C75" s="8">
        <v>8793</v>
      </c>
      <c r="D75" s="8">
        <v>5749</v>
      </c>
      <c r="E75" s="8">
        <v>492</v>
      </c>
      <c r="F75" s="8">
        <v>416</v>
      </c>
      <c r="G75" s="8">
        <v>417</v>
      </c>
      <c r="H75" s="8">
        <v>580</v>
      </c>
      <c r="I75" s="8">
        <v>132</v>
      </c>
      <c r="J75" s="8" t="s">
        <v>361</v>
      </c>
      <c r="K75" s="8">
        <v>16579</v>
      </c>
    </row>
    <row r="76" spans="1:19" x14ac:dyDescent="0.25">
      <c r="A76" s="43">
        <v>683</v>
      </c>
      <c r="B76" s="9" t="s">
        <v>94</v>
      </c>
      <c r="C76" s="8">
        <v>9765</v>
      </c>
      <c r="D76" s="8">
        <v>7172</v>
      </c>
      <c r="E76" s="8">
        <v>739</v>
      </c>
      <c r="F76" s="8">
        <v>557</v>
      </c>
      <c r="G76" s="8">
        <v>692</v>
      </c>
      <c r="H76" s="8">
        <v>646</v>
      </c>
      <c r="I76" s="8">
        <v>103</v>
      </c>
      <c r="J76" s="8">
        <v>3</v>
      </c>
      <c r="K76" s="8">
        <v>19677</v>
      </c>
    </row>
    <row r="77" spans="1:19" x14ac:dyDescent="0.25">
      <c r="A77" s="43">
        <v>684</v>
      </c>
      <c r="B77" s="9" t="s">
        <v>95</v>
      </c>
      <c r="C77" s="8">
        <v>3188</v>
      </c>
      <c r="D77" s="8">
        <v>2655</v>
      </c>
      <c r="E77" s="8">
        <v>125</v>
      </c>
      <c r="F77" s="8">
        <v>120</v>
      </c>
      <c r="G77" s="8">
        <v>128</v>
      </c>
      <c r="H77" s="8">
        <v>228</v>
      </c>
      <c r="I77" s="8">
        <v>66</v>
      </c>
      <c r="J77" s="8" t="s">
        <v>361</v>
      </c>
      <c r="K77" s="8">
        <v>6510</v>
      </c>
    </row>
    <row r="78" spans="1:19" x14ac:dyDescent="0.25">
      <c r="A78" s="43">
        <v>685</v>
      </c>
      <c r="B78" s="9" t="s">
        <v>96</v>
      </c>
      <c r="C78" s="8">
        <v>8066</v>
      </c>
      <c r="D78" s="8">
        <v>5676</v>
      </c>
      <c r="E78" s="8">
        <v>447</v>
      </c>
      <c r="F78" s="8">
        <v>553</v>
      </c>
      <c r="G78" s="8">
        <v>463</v>
      </c>
      <c r="H78" s="8">
        <v>516</v>
      </c>
      <c r="I78" s="8">
        <v>65</v>
      </c>
      <c r="J78" s="8">
        <v>1</v>
      </c>
      <c r="K78" s="8">
        <v>15787</v>
      </c>
    </row>
    <row r="79" spans="1:19" x14ac:dyDescent="0.25">
      <c r="A79" s="43">
        <v>686</v>
      </c>
      <c r="B79" s="9" t="s">
        <v>97</v>
      </c>
      <c r="C79" s="8">
        <v>4714</v>
      </c>
      <c r="D79" s="8">
        <v>3633</v>
      </c>
      <c r="E79" s="8">
        <v>203</v>
      </c>
      <c r="F79" s="8">
        <v>176</v>
      </c>
      <c r="G79" s="8">
        <v>214</v>
      </c>
      <c r="H79" s="8">
        <v>332</v>
      </c>
      <c r="I79" s="8">
        <v>56</v>
      </c>
      <c r="J79" s="8" t="s">
        <v>361</v>
      </c>
      <c r="K79" s="8">
        <v>9328</v>
      </c>
    </row>
    <row r="80" spans="1:19" x14ac:dyDescent="0.25">
      <c r="A80" s="43">
        <v>687</v>
      </c>
      <c r="B80" s="9" t="s">
        <v>98</v>
      </c>
      <c r="C80" s="8">
        <v>4825</v>
      </c>
      <c r="D80" s="8">
        <v>3212</v>
      </c>
      <c r="E80" s="8">
        <v>254</v>
      </c>
      <c r="F80" s="8">
        <v>148</v>
      </c>
      <c r="G80" s="8">
        <v>272</v>
      </c>
      <c r="H80" s="8">
        <v>419</v>
      </c>
      <c r="I80" s="8">
        <v>39</v>
      </c>
      <c r="J80" s="8">
        <v>1</v>
      </c>
      <c r="K80" s="8">
        <v>9170</v>
      </c>
    </row>
    <row r="81" spans="1:19" s="48" customFormat="1" ht="23.25" customHeight="1" x14ac:dyDescent="0.25">
      <c r="A81" s="97" t="s">
        <v>326</v>
      </c>
      <c r="B81" s="139"/>
      <c r="C81" s="98">
        <v>97776</v>
      </c>
      <c r="D81" s="98">
        <v>67440</v>
      </c>
      <c r="E81" s="98">
        <v>6663</v>
      </c>
      <c r="F81" s="98">
        <v>5987</v>
      </c>
      <c r="G81" s="104">
        <v>6086</v>
      </c>
      <c r="H81" s="104">
        <v>6771</v>
      </c>
      <c r="I81" s="104">
        <v>1565</v>
      </c>
      <c r="J81" s="104">
        <v>10</v>
      </c>
      <c r="K81" s="104">
        <v>192298</v>
      </c>
      <c r="L81" s="100"/>
      <c r="M81" s="104"/>
      <c r="N81" s="104"/>
      <c r="O81" s="100"/>
      <c r="P81" s="100"/>
      <c r="Q81" s="104"/>
      <c r="R81" s="104"/>
      <c r="S81" s="104"/>
    </row>
    <row r="82" spans="1:19" x14ac:dyDescent="0.25">
      <c r="A82" s="43">
        <v>760</v>
      </c>
      <c r="B82" s="9" t="s">
        <v>99</v>
      </c>
      <c r="C82" s="8">
        <v>2644</v>
      </c>
      <c r="D82" s="8">
        <v>2081</v>
      </c>
      <c r="E82" s="8">
        <v>96</v>
      </c>
      <c r="F82" s="8">
        <v>62</v>
      </c>
      <c r="G82" s="8">
        <v>135</v>
      </c>
      <c r="H82" s="8">
        <v>248</v>
      </c>
      <c r="I82" s="8">
        <v>20</v>
      </c>
      <c r="J82" s="8">
        <v>1</v>
      </c>
      <c r="K82" s="8">
        <v>5287</v>
      </c>
    </row>
    <row r="83" spans="1:19" x14ac:dyDescent="0.25">
      <c r="A83" s="43">
        <v>761</v>
      </c>
      <c r="B83" s="9" t="s">
        <v>100</v>
      </c>
      <c r="C83" s="8">
        <v>2081</v>
      </c>
      <c r="D83" s="8">
        <v>1576</v>
      </c>
      <c r="E83" s="8">
        <v>106</v>
      </c>
      <c r="F83" s="8">
        <v>73</v>
      </c>
      <c r="G83" s="8">
        <v>80</v>
      </c>
      <c r="H83" s="8">
        <v>221</v>
      </c>
      <c r="I83" s="8">
        <v>14</v>
      </c>
      <c r="J83" s="8">
        <v>2</v>
      </c>
      <c r="K83" s="8">
        <v>4153</v>
      </c>
    </row>
    <row r="84" spans="1:19" x14ac:dyDescent="0.25">
      <c r="A84" s="43">
        <v>763</v>
      </c>
      <c r="B84" s="9" t="s">
        <v>101</v>
      </c>
      <c r="C84" s="8">
        <v>3504</v>
      </c>
      <c r="D84" s="8">
        <v>2972</v>
      </c>
      <c r="E84" s="8">
        <v>144</v>
      </c>
      <c r="F84" s="8">
        <v>101</v>
      </c>
      <c r="G84" s="8">
        <v>155</v>
      </c>
      <c r="H84" s="8">
        <v>415</v>
      </c>
      <c r="I84" s="8">
        <v>19</v>
      </c>
      <c r="J84" s="8">
        <v>1</v>
      </c>
      <c r="K84" s="8">
        <v>7311</v>
      </c>
    </row>
    <row r="85" spans="1:19" x14ac:dyDescent="0.25">
      <c r="A85" s="43">
        <v>764</v>
      </c>
      <c r="B85" s="9" t="s">
        <v>102</v>
      </c>
      <c r="C85" s="8">
        <v>5374</v>
      </c>
      <c r="D85" s="8">
        <v>4179</v>
      </c>
      <c r="E85" s="8">
        <v>288</v>
      </c>
      <c r="F85" s="8">
        <v>227</v>
      </c>
      <c r="G85" s="8">
        <v>301</v>
      </c>
      <c r="H85" s="8">
        <v>548</v>
      </c>
      <c r="I85" s="8">
        <v>102</v>
      </c>
      <c r="J85" s="8">
        <v>2</v>
      </c>
      <c r="K85" s="8">
        <v>11021</v>
      </c>
    </row>
    <row r="86" spans="1:19" x14ac:dyDescent="0.25">
      <c r="A86" s="43">
        <v>765</v>
      </c>
      <c r="B86" s="9" t="s">
        <v>103</v>
      </c>
      <c r="C86" s="8">
        <v>4713</v>
      </c>
      <c r="D86" s="8">
        <v>3193</v>
      </c>
      <c r="E86" s="8">
        <v>230</v>
      </c>
      <c r="F86" s="8">
        <v>170</v>
      </c>
      <c r="G86" s="8">
        <v>365</v>
      </c>
      <c r="H86" s="8">
        <v>350</v>
      </c>
      <c r="I86" s="8">
        <v>65</v>
      </c>
      <c r="J86" s="8">
        <v>1</v>
      </c>
      <c r="K86" s="8">
        <v>9087</v>
      </c>
    </row>
    <row r="87" spans="1:19" x14ac:dyDescent="0.25">
      <c r="A87" s="43">
        <v>767</v>
      </c>
      <c r="B87" s="9" t="s">
        <v>104</v>
      </c>
      <c r="C87" s="8">
        <v>3147</v>
      </c>
      <c r="D87" s="8">
        <v>2196</v>
      </c>
      <c r="E87" s="8">
        <v>105</v>
      </c>
      <c r="F87" s="8">
        <v>91</v>
      </c>
      <c r="G87" s="8">
        <v>133</v>
      </c>
      <c r="H87" s="8">
        <v>190</v>
      </c>
      <c r="I87" s="8">
        <v>7</v>
      </c>
      <c r="J87" s="8">
        <v>2</v>
      </c>
      <c r="K87" s="8">
        <v>5871</v>
      </c>
    </row>
    <row r="88" spans="1:19" x14ac:dyDescent="0.25">
      <c r="A88" s="43">
        <v>780</v>
      </c>
      <c r="B88" s="9" t="s">
        <v>105</v>
      </c>
      <c r="C88" s="8">
        <v>22136</v>
      </c>
      <c r="D88" s="8">
        <v>15859</v>
      </c>
      <c r="E88" s="8">
        <v>1663</v>
      </c>
      <c r="F88" s="8">
        <v>1174</v>
      </c>
      <c r="G88" s="8">
        <v>1700</v>
      </c>
      <c r="H88" s="8">
        <v>2006</v>
      </c>
      <c r="I88" s="8">
        <v>454</v>
      </c>
      <c r="J88" s="8" t="s">
        <v>361</v>
      </c>
      <c r="K88" s="8">
        <v>44992</v>
      </c>
    </row>
    <row r="89" spans="1:19" x14ac:dyDescent="0.25">
      <c r="A89" s="43">
        <v>781</v>
      </c>
      <c r="B89" s="9" t="s">
        <v>106</v>
      </c>
      <c r="C89" s="8">
        <v>8191</v>
      </c>
      <c r="D89" s="8">
        <v>6201</v>
      </c>
      <c r="E89" s="8">
        <v>396</v>
      </c>
      <c r="F89" s="8">
        <v>554</v>
      </c>
      <c r="G89" s="8">
        <v>408</v>
      </c>
      <c r="H89" s="8">
        <v>569</v>
      </c>
      <c r="I89" s="8">
        <v>90</v>
      </c>
      <c r="J89" s="8">
        <v>1</v>
      </c>
      <c r="K89" s="8">
        <v>16410</v>
      </c>
    </row>
    <row r="90" spans="1:19" s="48" customFormat="1" ht="23.25" customHeight="1" x14ac:dyDescent="0.25">
      <c r="A90" s="97" t="s">
        <v>327</v>
      </c>
      <c r="B90" s="139"/>
      <c r="C90" s="98">
        <v>51790</v>
      </c>
      <c r="D90" s="98">
        <v>38257</v>
      </c>
      <c r="E90" s="98">
        <v>3028</v>
      </c>
      <c r="F90" s="98">
        <v>2452</v>
      </c>
      <c r="G90" s="104">
        <v>3277</v>
      </c>
      <c r="H90" s="104">
        <v>4547</v>
      </c>
      <c r="I90" s="104">
        <v>771</v>
      </c>
      <c r="J90" s="104">
        <v>10</v>
      </c>
      <c r="K90" s="104">
        <v>104132</v>
      </c>
      <c r="L90" s="100"/>
      <c r="M90" s="104"/>
      <c r="N90" s="104"/>
      <c r="O90" s="100"/>
      <c r="P90" s="100"/>
      <c r="Q90" s="104"/>
      <c r="R90" s="104"/>
      <c r="S90" s="104"/>
    </row>
    <row r="91" spans="1:19" x14ac:dyDescent="0.25">
      <c r="A91" s="43">
        <v>821</v>
      </c>
      <c r="B91" s="9" t="s">
        <v>107</v>
      </c>
      <c r="C91" s="8">
        <v>1711</v>
      </c>
      <c r="D91" s="8">
        <v>1164</v>
      </c>
      <c r="E91" s="8">
        <v>33</v>
      </c>
      <c r="F91" s="8">
        <v>41</v>
      </c>
      <c r="G91" s="8">
        <v>30</v>
      </c>
      <c r="H91" s="8">
        <v>128</v>
      </c>
      <c r="I91" s="8">
        <v>13</v>
      </c>
      <c r="J91" s="8" t="s">
        <v>361</v>
      </c>
      <c r="K91" s="8">
        <v>3120</v>
      </c>
    </row>
    <row r="92" spans="1:19" x14ac:dyDescent="0.25">
      <c r="A92" s="43">
        <v>834</v>
      </c>
      <c r="B92" s="9" t="s">
        <v>108</v>
      </c>
      <c r="C92" s="8">
        <v>2390</v>
      </c>
      <c r="D92" s="8">
        <v>1563</v>
      </c>
      <c r="E92" s="8">
        <v>70</v>
      </c>
      <c r="F92" s="8">
        <v>63</v>
      </c>
      <c r="G92" s="8">
        <v>68</v>
      </c>
      <c r="H92" s="8">
        <v>187</v>
      </c>
      <c r="I92" s="8">
        <v>11</v>
      </c>
      <c r="J92" s="8" t="s">
        <v>361</v>
      </c>
      <c r="K92" s="8">
        <v>4352</v>
      </c>
    </row>
    <row r="93" spans="1:19" x14ac:dyDescent="0.25">
      <c r="A93" s="43">
        <v>840</v>
      </c>
      <c r="B93" s="9" t="s">
        <v>109</v>
      </c>
      <c r="C93" s="8">
        <v>4981</v>
      </c>
      <c r="D93" s="8">
        <v>3274</v>
      </c>
      <c r="E93" s="8">
        <v>260</v>
      </c>
      <c r="F93" s="8">
        <v>219</v>
      </c>
      <c r="G93" s="8">
        <v>203</v>
      </c>
      <c r="H93" s="8">
        <v>423</v>
      </c>
      <c r="I93" s="8">
        <v>106</v>
      </c>
      <c r="J93" s="8" t="s">
        <v>361</v>
      </c>
      <c r="K93" s="8">
        <v>9466</v>
      </c>
    </row>
    <row r="94" spans="1:19" x14ac:dyDescent="0.25">
      <c r="A94" s="43">
        <v>860</v>
      </c>
      <c r="B94" s="9" t="s">
        <v>110</v>
      </c>
      <c r="C94" s="8">
        <v>4277</v>
      </c>
      <c r="D94" s="8">
        <v>2831</v>
      </c>
      <c r="E94" s="8">
        <v>135</v>
      </c>
      <c r="F94" s="8">
        <v>121</v>
      </c>
      <c r="G94" s="8">
        <v>98</v>
      </c>
      <c r="H94" s="8">
        <v>326</v>
      </c>
      <c r="I94" s="8">
        <v>57</v>
      </c>
      <c r="J94" s="8">
        <v>1</v>
      </c>
      <c r="K94" s="8">
        <v>7846</v>
      </c>
    </row>
    <row r="95" spans="1:19" x14ac:dyDescent="0.25">
      <c r="A95" s="43">
        <v>861</v>
      </c>
      <c r="B95" s="9" t="s">
        <v>111</v>
      </c>
      <c r="C95" s="8">
        <v>3970</v>
      </c>
      <c r="D95" s="8">
        <v>2884</v>
      </c>
      <c r="E95" s="8">
        <v>114</v>
      </c>
      <c r="F95" s="8">
        <v>82</v>
      </c>
      <c r="G95" s="8">
        <v>117</v>
      </c>
      <c r="H95" s="8">
        <v>361</v>
      </c>
      <c r="I95" s="8">
        <v>51</v>
      </c>
      <c r="J95" s="8">
        <v>1</v>
      </c>
      <c r="K95" s="8">
        <v>7580</v>
      </c>
    </row>
    <row r="96" spans="1:19" x14ac:dyDescent="0.25">
      <c r="A96" s="43">
        <v>862</v>
      </c>
      <c r="B96" s="9" t="s">
        <v>112</v>
      </c>
      <c r="C96" s="8">
        <v>2896</v>
      </c>
      <c r="D96" s="8">
        <v>1880</v>
      </c>
      <c r="E96" s="8">
        <v>67</v>
      </c>
      <c r="F96" s="8">
        <v>209</v>
      </c>
      <c r="G96" s="8">
        <v>69</v>
      </c>
      <c r="H96" s="8">
        <v>255</v>
      </c>
      <c r="I96" s="8">
        <v>50</v>
      </c>
      <c r="J96" s="8" t="s">
        <v>361</v>
      </c>
      <c r="K96" s="8">
        <v>5426</v>
      </c>
    </row>
    <row r="97" spans="1:19" x14ac:dyDescent="0.25">
      <c r="A97" s="43">
        <v>880</v>
      </c>
      <c r="B97" s="9" t="s">
        <v>113</v>
      </c>
      <c r="C97" s="8">
        <v>19070</v>
      </c>
      <c r="D97" s="8">
        <v>11455</v>
      </c>
      <c r="E97" s="8">
        <v>1144</v>
      </c>
      <c r="F97" s="8">
        <v>946</v>
      </c>
      <c r="G97" s="8">
        <v>1104</v>
      </c>
      <c r="H97" s="8">
        <v>1563</v>
      </c>
      <c r="I97" s="8">
        <v>612</v>
      </c>
      <c r="J97" s="8" t="s">
        <v>361</v>
      </c>
      <c r="K97" s="8">
        <v>35894</v>
      </c>
    </row>
    <row r="98" spans="1:19" x14ac:dyDescent="0.25">
      <c r="A98" s="43">
        <v>881</v>
      </c>
      <c r="B98" s="9" t="s">
        <v>114</v>
      </c>
      <c r="C98" s="8">
        <v>5948</v>
      </c>
      <c r="D98" s="8">
        <v>4347</v>
      </c>
      <c r="E98" s="8">
        <v>222</v>
      </c>
      <c r="F98" s="8">
        <v>116</v>
      </c>
      <c r="G98" s="8">
        <v>156</v>
      </c>
      <c r="H98" s="8">
        <v>616</v>
      </c>
      <c r="I98" s="8">
        <v>55</v>
      </c>
      <c r="J98" s="8" t="s">
        <v>361</v>
      </c>
      <c r="K98" s="8">
        <v>11460</v>
      </c>
    </row>
    <row r="99" spans="1:19" x14ac:dyDescent="0.25">
      <c r="A99" s="43">
        <v>882</v>
      </c>
      <c r="B99" s="9" t="s">
        <v>115</v>
      </c>
      <c r="C99" s="8">
        <v>7978</v>
      </c>
      <c r="D99" s="8">
        <v>5139</v>
      </c>
      <c r="E99" s="8">
        <v>247</v>
      </c>
      <c r="F99" s="8">
        <v>172</v>
      </c>
      <c r="G99" s="8">
        <v>324</v>
      </c>
      <c r="H99" s="8">
        <v>644</v>
      </c>
      <c r="I99" s="8">
        <v>154</v>
      </c>
      <c r="J99" s="8">
        <v>2</v>
      </c>
      <c r="K99" s="8">
        <v>14660</v>
      </c>
    </row>
    <row r="100" spans="1:19" x14ac:dyDescent="0.25">
      <c r="A100" s="43">
        <v>883</v>
      </c>
      <c r="B100" s="9" t="s">
        <v>116</v>
      </c>
      <c r="C100" s="8">
        <v>10241</v>
      </c>
      <c r="D100" s="8">
        <v>6423</v>
      </c>
      <c r="E100" s="8">
        <v>381</v>
      </c>
      <c r="F100" s="8">
        <v>602</v>
      </c>
      <c r="G100" s="8">
        <v>407</v>
      </c>
      <c r="H100" s="8">
        <v>689</v>
      </c>
      <c r="I100" s="8">
        <v>170</v>
      </c>
      <c r="J100" s="8">
        <v>2</v>
      </c>
      <c r="K100" s="8">
        <v>18915</v>
      </c>
    </row>
    <row r="101" spans="1:19" x14ac:dyDescent="0.25">
      <c r="A101" s="43">
        <v>884</v>
      </c>
      <c r="B101" s="9" t="s">
        <v>117</v>
      </c>
      <c r="C101" s="8">
        <v>5193</v>
      </c>
      <c r="D101" s="8">
        <v>3145</v>
      </c>
      <c r="E101" s="8">
        <v>219</v>
      </c>
      <c r="F101" s="8">
        <v>145</v>
      </c>
      <c r="G101" s="8">
        <v>196</v>
      </c>
      <c r="H101" s="8">
        <v>311</v>
      </c>
      <c r="I101" s="8">
        <v>88</v>
      </c>
      <c r="J101" s="8" t="s">
        <v>361</v>
      </c>
      <c r="K101" s="8">
        <v>9297</v>
      </c>
    </row>
    <row r="102" spans="1:19" x14ac:dyDescent="0.25">
      <c r="A102" s="43">
        <v>885</v>
      </c>
      <c r="B102" s="9" t="s">
        <v>118</v>
      </c>
      <c r="C102" s="8">
        <v>3582</v>
      </c>
      <c r="D102" s="8">
        <v>2408</v>
      </c>
      <c r="E102" s="8">
        <v>117</v>
      </c>
      <c r="F102" s="8">
        <v>112</v>
      </c>
      <c r="G102" s="8">
        <v>109</v>
      </c>
      <c r="H102" s="8">
        <v>269</v>
      </c>
      <c r="I102" s="8">
        <v>26</v>
      </c>
      <c r="J102" s="8" t="s">
        <v>361</v>
      </c>
      <c r="K102" s="8">
        <v>6623</v>
      </c>
    </row>
    <row r="103" spans="1:19" s="48" customFormat="1" ht="23.25" customHeight="1" x14ac:dyDescent="0.25">
      <c r="A103" s="97" t="s">
        <v>328</v>
      </c>
      <c r="B103" s="139"/>
      <c r="C103" s="98">
        <v>72237</v>
      </c>
      <c r="D103" s="98">
        <v>46513</v>
      </c>
      <c r="E103" s="98">
        <v>3009</v>
      </c>
      <c r="F103" s="98">
        <v>2828</v>
      </c>
      <c r="G103" s="104">
        <v>2881</v>
      </c>
      <c r="H103" s="104">
        <v>5772</v>
      </c>
      <c r="I103" s="104">
        <v>1393</v>
      </c>
      <c r="J103" s="104">
        <v>6</v>
      </c>
      <c r="K103" s="104">
        <v>134639</v>
      </c>
      <c r="L103" s="100"/>
      <c r="M103" s="104"/>
      <c r="N103" s="104"/>
      <c r="O103" s="100"/>
      <c r="P103" s="100"/>
      <c r="Q103" s="104"/>
      <c r="R103" s="104"/>
      <c r="S103" s="104"/>
    </row>
    <row r="104" spans="1:19" x14ac:dyDescent="0.25">
      <c r="A104" s="43">
        <v>980</v>
      </c>
      <c r="B104" s="9" t="s">
        <v>119</v>
      </c>
      <c r="C104" s="8">
        <v>23538</v>
      </c>
      <c r="D104" s="8">
        <v>8580</v>
      </c>
      <c r="E104" s="8">
        <v>917</v>
      </c>
      <c r="F104" s="8">
        <v>877</v>
      </c>
      <c r="G104" s="8">
        <v>754</v>
      </c>
      <c r="H104" s="8">
        <v>1410</v>
      </c>
      <c r="I104" s="8">
        <v>812</v>
      </c>
      <c r="J104" s="8">
        <v>2</v>
      </c>
      <c r="K104" s="8">
        <v>36890</v>
      </c>
    </row>
    <row r="105" spans="1:19" s="48" customFormat="1" ht="23.25" customHeight="1" x14ac:dyDescent="0.25">
      <c r="A105" s="97" t="s">
        <v>329</v>
      </c>
      <c r="B105" s="139"/>
      <c r="C105" s="98">
        <v>23538</v>
      </c>
      <c r="D105" s="98">
        <v>8580</v>
      </c>
      <c r="E105" s="98">
        <v>917</v>
      </c>
      <c r="F105" s="98">
        <v>877</v>
      </c>
      <c r="G105" s="104">
        <v>754</v>
      </c>
      <c r="H105" s="104">
        <v>1410</v>
      </c>
      <c r="I105" s="104">
        <v>812</v>
      </c>
      <c r="J105" s="104">
        <v>2</v>
      </c>
      <c r="K105" s="104">
        <v>36890</v>
      </c>
      <c r="L105" s="100"/>
      <c r="M105" s="104"/>
      <c r="N105" s="104"/>
      <c r="O105" s="100"/>
      <c r="P105" s="100"/>
      <c r="Q105" s="104"/>
      <c r="R105" s="104"/>
      <c r="S105" s="104"/>
    </row>
    <row r="106" spans="1:19" x14ac:dyDescent="0.25">
      <c r="A106" s="43">
        <v>1060</v>
      </c>
      <c r="B106" s="9" t="s">
        <v>120</v>
      </c>
      <c r="C106" s="8">
        <v>4117</v>
      </c>
      <c r="D106" s="8">
        <v>2252</v>
      </c>
      <c r="E106" s="8">
        <v>105</v>
      </c>
      <c r="F106" s="8">
        <v>115</v>
      </c>
      <c r="G106" s="8">
        <v>136</v>
      </c>
      <c r="H106" s="8">
        <v>320</v>
      </c>
      <c r="I106" s="8">
        <v>88</v>
      </c>
      <c r="J106" s="8">
        <v>1</v>
      </c>
      <c r="K106" s="8">
        <v>7134</v>
      </c>
    </row>
    <row r="107" spans="1:19" x14ac:dyDescent="0.25">
      <c r="A107" s="43">
        <v>1080</v>
      </c>
      <c r="B107" s="9" t="s">
        <v>121</v>
      </c>
      <c r="C107" s="8">
        <v>18551</v>
      </c>
      <c r="D107" s="8">
        <v>11376</v>
      </c>
      <c r="E107" s="8">
        <v>979</v>
      </c>
      <c r="F107" s="8">
        <v>713</v>
      </c>
      <c r="G107" s="8">
        <v>1085</v>
      </c>
      <c r="H107" s="8">
        <v>1820</v>
      </c>
      <c r="I107" s="8">
        <v>92</v>
      </c>
      <c r="J107" s="8">
        <v>4</v>
      </c>
      <c r="K107" s="8">
        <v>34620</v>
      </c>
    </row>
    <row r="108" spans="1:19" x14ac:dyDescent="0.25">
      <c r="A108" s="43">
        <v>1081</v>
      </c>
      <c r="B108" s="9" t="s">
        <v>122</v>
      </c>
      <c r="C108" s="8">
        <v>8820</v>
      </c>
      <c r="D108" s="8">
        <v>5651</v>
      </c>
      <c r="E108" s="8">
        <v>314</v>
      </c>
      <c r="F108" s="8">
        <v>306</v>
      </c>
      <c r="G108" s="8">
        <v>367</v>
      </c>
      <c r="H108" s="8">
        <v>927</v>
      </c>
      <c r="I108" s="8">
        <v>186</v>
      </c>
      <c r="J108" s="8">
        <v>1</v>
      </c>
      <c r="K108" s="8">
        <v>16572</v>
      </c>
    </row>
    <row r="109" spans="1:19" x14ac:dyDescent="0.25">
      <c r="A109" s="43">
        <v>1082</v>
      </c>
      <c r="B109" s="9" t="s">
        <v>123</v>
      </c>
      <c r="C109" s="8">
        <v>9749</v>
      </c>
      <c r="D109" s="8">
        <v>5115</v>
      </c>
      <c r="E109" s="8">
        <v>388</v>
      </c>
      <c r="F109" s="8">
        <v>659</v>
      </c>
      <c r="G109" s="8">
        <v>454</v>
      </c>
      <c r="H109" s="8">
        <v>984</v>
      </c>
      <c r="I109" s="8">
        <v>187</v>
      </c>
      <c r="J109" s="8">
        <v>2</v>
      </c>
      <c r="K109" s="8">
        <v>17538</v>
      </c>
    </row>
    <row r="110" spans="1:19" x14ac:dyDescent="0.25">
      <c r="A110" s="43">
        <v>1083</v>
      </c>
      <c r="B110" s="9" t="s">
        <v>124</v>
      </c>
      <c r="C110" s="8">
        <v>5695</v>
      </c>
      <c r="D110" s="8">
        <v>3221</v>
      </c>
      <c r="E110" s="8">
        <v>250</v>
      </c>
      <c r="F110" s="8">
        <v>183</v>
      </c>
      <c r="G110" s="8">
        <v>231</v>
      </c>
      <c r="H110" s="8">
        <v>476</v>
      </c>
      <c r="I110" s="8">
        <v>25</v>
      </c>
      <c r="J110" s="8" t="s">
        <v>361</v>
      </c>
      <c r="K110" s="8">
        <v>10081</v>
      </c>
    </row>
    <row r="111" spans="1:19" s="48" customFormat="1" ht="23.25" customHeight="1" x14ac:dyDescent="0.25">
      <c r="A111" s="97" t="s">
        <v>330</v>
      </c>
      <c r="B111" s="139"/>
      <c r="C111" s="98">
        <v>46932</v>
      </c>
      <c r="D111" s="98">
        <v>27615</v>
      </c>
      <c r="E111" s="98">
        <v>2036</v>
      </c>
      <c r="F111" s="98">
        <v>1976</v>
      </c>
      <c r="G111" s="104">
        <v>2273</v>
      </c>
      <c r="H111" s="104">
        <v>4527</v>
      </c>
      <c r="I111" s="104">
        <v>578</v>
      </c>
      <c r="J111" s="104">
        <v>8</v>
      </c>
      <c r="K111" s="104">
        <v>85945</v>
      </c>
      <c r="L111" s="100"/>
      <c r="M111" s="104"/>
      <c r="N111" s="104"/>
      <c r="O111" s="100"/>
      <c r="P111" s="100"/>
      <c r="Q111" s="104"/>
      <c r="R111" s="104"/>
      <c r="S111" s="104"/>
    </row>
    <row r="112" spans="1:19" x14ac:dyDescent="0.25">
      <c r="A112" s="43">
        <v>1214</v>
      </c>
      <c r="B112" s="9" t="s">
        <v>125</v>
      </c>
      <c r="C112" s="8">
        <v>4543</v>
      </c>
      <c r="D112" s="8">
        <v>2823</v>
      </c>
      <c r="E112" s="8">
        <v>223</v>
      </c>
      <c r="F112" s="8">
        <v>164</v>
      </c>
      <c r="G112" s="8">
        <v>126</v>
      </c>
      <c r="H112" s="8">
        <v>277</v>
      </c>
      <c r="I112" s="8">
        <v>33</v>
      </c>
      <c r="J112" s="8" t="s">
        <v>361</v>
      </c>
      <c r="K112" s="8">
        <v>8189</v>
      </c>
    </row>
    <row r="113" spans="1:11" x14ac:dyDescent="0.25">
      <c r="A113" s="43">
        <v>1230</v>
      </c>
      <c r="B113" s="9" t="s">
        <v>126</v>
      </c>
      <c r="C113" s="8">
        <v>7466</v>
      </c>
      <c r="D113" s="8">
        <v>3747</v>
      </c>
      <c r="E113" s="8">
        <v>496</v>
      </c>
      <c r="F113" s="8">
        <v>400</v>
      </c>
      <c r="G113" s="8">
        <v>445</v>
      </c>
      <c r="H113" s="8">
        <v>451</v>
      </c>
      <c r="I113" s="8">
        <v>73</v>
      </c>
      <c r="J113" s="8" t="s">
        <v>361</v>
      </c>
      <c r="K113" s="8">
        <v>13078</v>
      </c>
    </row>
    <row r="114" spans="1:11" x14ac:dyDescent="0.25">
      <c r="A114" s="43">
        <v>1231</v>
      </c>
      <c r="B114" s="9" t="s">
        <v>127</v>
      </c>
      <c r="C114" s="8">
        <v>4940</v>
      </c>
      <c r="D114" s="8">
        <v>2467</v>
      </c>
      <c r="E114" s="8">
        <v>222</v>
      </c>
      <c r="F114" s="8">
        <v>296</v>
      </c>
      <c r="G114" s="8">
        <v>210</v>
      </c>
      <c r="H114" s="8">
        <v>304</v>
      </c>
      <c r="I114" s="8">
        <v>43</v>
      </c>
      <c r="J114" s="8">
        <v>1</v>
      </c>
      <c r="K114" s="8">
        <v>8483</v>
      </c>
    </row>
    <row r="115" spans="1:11" x14ac:dyDescent="0.25">
      <c r="A115" s="43">
        <v>1233</v>
      </c>
      <c r="B115" s="9" t="s">
        <v>128</v>
      </c>
      <c r="C115" s="8">
        <v>11335</v>
      </c>
      <c r="D115" s="8">
        <v>5967</v>
      </c>
      <c r="E115" s="8">
        <v>1345</v>
      </c>
      <c r="F115" s="8">
        <v>608</v>
      </c>
      <c r="G115" s="8">
        <v>903</v>
      </c>
      <c r="H115" s="8">
        <v>462</v>
      </c>
      <c r="I115" s="8">
        <v>76</v>
      </c>
      <c r="J115" s="8" t="s">
        <v>361</v>
      </c>
      <c r="K115" s="8">
        <v>20696</v>
      </c>
    </row>
    <row r="116" spans="1:11" x14ac:dyDescent="0.25">
      <c r="A116" s="43">
        <v>1256</v>
      </c>
      <c r="B116" s="9" t="s">
        <v>129</v>
      </c>
      <c r="C116" s="8">
        <v>4278</v>
      </c>
      <c r="D116" s="8">
        <v>2699</v>
      </c>
      <c r="E116" s="8">
        <v>173</v>
      </c>
      <c r="F116" s="8">
        <v>120</v>
      </c>
      <c r="G116" s="8">
        <v>148</v>
      </c>
      <c r="H116" s="8">
        <v>405</v>
      </c>
      <c r="I116" s="8">
        <v>32</v>
      </c>
      <c r="J116" s="8" t="s">
        <v>361</v>
      </c>
      <c r="K116" s="8">
        <v>7855</v>
      </c>
    </row>
    <row r="117" spans="1:11" x14ac:dyDescent="0.25">
      <c r="A117" s="43">
        <v>1257</v>
      </c>
      <c r="B117" s="9" t="s">
        <v>130</v>
      </c>
      <c r="C117" s="8">
        <v>3282</v>
      </c>
      <c r="D117" s="8">
        <v>1958</v>
      </c>
      <c r="E117" s="8">
        <v>90</v>
      </c>
      <c r="F117" s="8">
        <v>346</v>
      </c>
      <c r="G117" s="8">
        <v>71</v>
      </c>
      <c r="H117" s="8">
        <v>225</v>
      </c>
      <c r="I117" s="8">
        <v>23</v>
      </c>
      <c r="J117" s="8">
        <v>1</v>
      </c>
      <c r="K117" s="8">
        <v>5996</v>
      </c>
    </row>
    <row r="118" spans="1:11" x14ac:dyDescent="0.25">
      <c r="A118" s="43">
        <v>1260</v>
      </c>
      <c r="B118" s="9" t="s">
        <v>131</v>
      </c>
      <c r="C118" s="8">
        <v>5217</v>
      </c>
      <c r="D118" s="8">
        <v>2770</v>
      </c>
      <c r="E118" s="8">
        <v>176</v>
      </c>
      <c r="F118" s="8">
        <v>184</v>
      </c>
      <c r="G118" s="8">
        <v>142</v>
      </c>
      <c r="H118" s="8">
        <v>278</v>
      </c>
      <c r="I118" s="8">
        <v>26</v>
      </c>
      <c r="J118" s="8">
        <v>3</v>
      </c>
      <c r="K118" s="8">
        <v>8796</v>
      </c>
    </row>
    <row r="119" spans="1:11" x14ac:dyDescent="0.25">
      <c r="A119" s="43">
        <v>1261</v>
      </c>
      <c r="B119" s="9" t="s">
        <v>132</v>
      </c>
      <c r="C119" s="8">
        <v>9576</v>
      </c>
      <c r="D119" s="8">
        <v>5037</v>
      </c>
      <c r="E119" s="8">
        <v>943</v>
      </c>
      <c r="F119" s="8">
        <v>424</v>
      </c>
      <c r="G119" s="8">
        <v>592</v>
      </c>
      <c r="H119" s="8">
        <v>602</v>
      </c>
      <c r="I119" s="8">
        <v>62</v>
      </c>
      <c r="J119" s="8">
        <v>1</v>
      </c>
      <c r="K119" s="8">
        <v>17237</v>
      </c>
    </row>
    <row r="120" spans="1:11" x14ac:dyDescent="0.25">
      <c r="A120" s="43">
        <v>1262</v>
      </c>
      <c r="B120" s="9" t="s">
        <v>133</v>
      </c>
      <c r="C120" s="8">
        <v>6587</v>
      </c>
      <c r="D120" s="8">
        <v>3491</v>
      </c>
      <c r="E120" s="8">
        <v>705</v>
      </c>
      <c r="F120" s="8">
        <v>414</v>
      </c>
      <c r="G120" s="8">
        <v>524</v>
      </c>
      <c r="H120" s="8">
        <v>346</v>
      </c>
      <c r="I120" s="8">
        <v>60</v>
      </c>
      <c r="J120" s="8" t="s">
        <v>361</v>
      </c>
      <c r="K120" s="8">
        <v>12127</v>
      </c>
    </row>
    <row r="121" spans="1:11" x14ac:dyDescent="0.25">
      <c r="A121" s="43">
        <v>1263</v>
      </c>
      <c r="B121" s="9" t="s">
        <v>134</v>
      </c>
      <c r="C121" s="8">
        <v>6958</v>
      </c>
      <c r="D121" s="8">
        <v>3408</v>
      </c>
      <c r="E121" s="8">
        <v>459</v>
      </c>
      <c r="F121" s="8">
        <v>377</v>
      </c>
      <c r="G121" s="8">
        <v>317</v>
      </c>
      <c r="H121" s="8">
        <v>398</v>
      </c>
      <c r="I121" s="8">
        <v>36</v>
      </c>
      <c r="J121" s="8" t="s">
        <v>361</v>
      </c>
      <c r="K121" s="8">
        <v>11953</v>
      </c>
    </row>
    <row r="122" spans="1:11" x14ac:dyDescent="0.25">
      <c r="A122" s="43">
        <v>1264</v>
      </c>
      <c r="B122" s="9" t="s">
        <v>135</v>
      </c>
      <c r="C122" s="8">
        <v>5130</v>
      </c>
      <c r="D122" s="8">
        <v>2907</v>
      </c>
      <c r="E122" s="8">
        <v>234</v>
      </c>
      <c r="F122" s="8">
        <v>212</v>
      </c>
      <c r="G122" s="8">
        <v>180</v>
      </c>
      <c r="H122" s="8">
        <v>291</v>
      </c>
      <c r="I122" s="8">
        <v>28</v>
      </c>
      <c r="J122" s="8">
        <v>1</v>
      </c>
      <c r="K122" s="8">
        <v>8983</v>
      </c>
    </row>
    <row r="123" spans="1:11" x14ac:dyDescent="0.25">
      <c r="A123" s="43">
        <v>1265</v>
      </c>
      <c r="B123" s="9" t="s">
        <v>136</v>
      </c>
      <c r="C123" s="8">
        <v>6534</v>
      </c>
      <c r="D123" s="8">
        <v>4244</v>
      </c>
      <c r="E123" s="8">
        <v>270</v>
      </c>
      <c r="F123" s="8">
        <v>224</v>
      </c>
      <c r="G123" s="8">
        <v>204</v>
      </c>
      <c r="H123" s="8">
        <v>398</v>
      </c>
      <c r="I123" s="8">
        <v>44</v>
      </c>
      <c r="J123" s="8" t="s">
        <v>361</v>
      </c>
      <c r="K123" s="8">
        <v>11918</v>
      </c>
    </row>
    <row r="124" spans="1:11" x14ac:dyDescent="0.25">
      <c r="A124" s="43">
        <v>1266</v>
      </c>
      <c r="B124" s="9" t="s">
        <v>137</v>
      </c>
      <c r="C124" s="8">
        <v>4740</v>
      </c>
      <c r="D124" s="8">
        <v>3443</v>
      </c>
      <c r="E124" s="8">
        <v>206</v>
      </c>
      <c r="F124" s="8">
        <v>201</v>
      </c>
      <c r="G124" s="8">
        <v>208</v>
      </c>
      <c r="H124" s="8">
        <v>332</v>
      </c>
      <c r="I124" s="8">
        <v>47</v>
      </c>
      <c r="J124" s="8" t="s">
        <v>361</v>
      </c>
      <c r="K124" s="8">
        <v>9177</v>
      </c>
    </row>
    <row r="125" spans="1:11" x14ac:dyDescent="0.25">
      <c r="A125" s="43">
        <v>1267</v>
      </c>
      <c r="B125" s="9" t="s">
        <v>138</v>
      </c>
      <c r="C125" s="8">
        <v>5052</v>
      </c>
      <c r="D125" s="8">
        <v>2913</v>
      </c>
      <c r="E125" s="8">
        <v>262</v>
      </c>
      <c r="F125" s="8">
        <v>368</v>
      </c>
      <c r="G125" s="8">
        <v>222</v>
      </c>
      <c r="H125" s="8">
        <v>350</v>
      </c>
      <c r="I125" s="8">
        <v>119</v>
      </c>
      <c r="J125" s="8" t="s">
        <v>361</v>
      </c>
      <c r="K125" s="8">
        <v>9286</v>
      </c>
    </row>
    <row r="126" spans="1:11" x14ac:dyDescent="0.25">
      <c r="A126" s="43">
        <v>1270</v>
      </c>
      <c r="B126" s="9" t="s">
        <v>139</v>
      </c>
      <c r="C126" s="8">
        <v>4619</v>
      </c>
      <c r="D126" s="8">
        <v>2693</v>
      </c>
      <c r="E126" s="8">
        <v>149</v>
      </c>
      <c r="F126" s="8">
        <v>154</v>
      </c>
      <c r="G126" s="8">
        <v>163</v>
      </c>
      <c r="H126" s="8">
        <v>290</v>
      </c>
      <c r="I126" s="8">
        <v>71</v>
      </c>
      <c r="J126" s="8" t="s">
        <v>361</v>
      </c>
      <c r="K126" s="8">
        <v>8139</v>
      </c>
    </row>
    <row r="127" spans="1:11" x14ac:dyDescent="0.25">
      <c r="A127" s="43">
        <v>1272</v>
      </c>
      <c r="B127" s="9" t="s">
        <v>140</v>
      </c>
      <c r="C127" s="8">
        <v>3844</v>
      </c>
      <c r="D127" s="8">
        <v>2293</v>
      </c>
      <c r="E127" s="8">
        <v>136</v>
      </c>
      <c r="F127" s="8">
        <v>110</v>
      </c>
      <c r="G127" s="8">
        <v>150</v>
      </c>
      <c r="H127" s="8">
        <v>341</v>
      </c>
      <c r="I127" s="8">
        <v>17</v>
      </c>
      <c r="J127" s="8">
        <v>1</v>
      </c>
      <c r="K127" s="8">
        <v>6892</v>
      </c>
    </row>
    <row r="128" spans="1:11" x14ac:dyDescent="0.25">
      <c r="A128" s="43">
        <v>1273</v>
      </c>
      <c r="B128" s="9" t="s">
        <v>141</v>
      </c>
      <c r="C128" s="8">
        <v>4090</v>
      </c>
      <c r="D128" s="8">
        <v>2608</v>
      </c>
      <c r="E128" s="8">
        <v>146</v>
      </c>
      <c r="F128" s="8">
        <v>104</v>
      </c>
      <c r="G128" s="8">
        <v>149</v>
      </c>
      <c r="H128" s="8">
        <v>305</v>
      </c>
      <c r="I128" s="8">
        <v>24</v>
      </c>
      <c r="J128" s="8" t="s">
        <v>361</v>
      </c>
      <c r="K128" s="8">
        <v>7426</v>
      </c>
    </row>
    <row r="129" spans="1:11" x14ac:dyDescent="0.25">
      <c r="A129" s="43">
        <v>1275</v>
      </c>
      <c r="B129" s="9" t="s">
        <v>142</v>
      </c>
      <c r="C129" s="8">
        <v>2061</v>
      </c>
      <c r="D129" s="8">
        <v>1161</v>
      </c>
      <c r="E129" s="8">
        <v>57</v>
      </c>
      <c r="F129" s="8">
        <v>85</v>
      </c>
      <c r="G129" s="8">
        <v>66</v>
      </c>
      <c r="H129" s="8">
        <v>120</v>
      </c>
      <c r="I129" s="8">
        <v>14</v>
      </c>
      <c r="J129" s="8" t="s">
        <v>361</v>
      </c>
      <c r="K129" s="8">
        <v>3564</v>
      </c>
    </row>
    <row r="130" spans="1:11" x14ac:dyDescent="0.25">
      <c r="A130" s="43">
        <v>1276</v>
      </c>
      <c r="B130" s="9" t="s">
        <v>143</v>
      </c>
      <c r="C130" s="8">
        <v>5804</v>
      </c>
      <c r="D130" s="8">
        <v>3568</v>
      </c>
      <c r="E130" s="8">
        <v>175</v>
      </c>
      <c r="F130" s="8">
        <v>227</v>
      </c>
      <c r="G130" s="8">
        <v>182</v>
      </c>
      <c r="H130" s="8">
        <v>388</v>
      </c>
      <c r="I130" s="8">
        <v>38</v>
      </c>
      <c r="J130" s="8">
        <v>2</v>
      </c>
      <c r="K130" s="8">
        <v>10384</v>
      </c>
    </row>
    <row r="131" spans="1:11" x14ac:dyDescent="0.25">
      <c r="A131" s="43">
        <v>1277</v>
      </c>
      <c r="B131" s="9" t="s">
        <v>144</v>
      </c>
      <c r="C131" s="8">
        <v>4707</v>
      </c>
      <c r="D131" s="8">
        <v>2840</v>
      </c>
      <c r="E131" s="8">
        <v>187</v>
      </c>
      <c r="F131" s="8">
        <v>181</v>
      </c>
      <c r="G131" s="8">
        <v>162</v>
      </c>
      <c r="H131" s="8">
        <v>286</v>
      </c>
      <c r="I131" s="8">
        <v>28</v>
      </c>
      <c r="J131" s="8" t="s">
        <v>361</v>
      </c>
      <c r="K131" s="8">
        <v>8391</v>
      </c>
    </row>
    <row r="132" spans="1:11" x14ac:dyDescent="0.25">
      <c r="A132" s="43">
        <v>1278</v>
      </c>
      <c r="B132" s="9" t="s">
        <v>145</v>
      </c>
      <c r="C132" s="8">
        <v>5091</v>
      </c>
      <c r="D132" s="8">
        <v>2987</v>
      </c>
      <c r="E132" s="8">
        <v>363</v>
      </c>
      <c r="F132" s="8">
        <v>300</v>
      </c>
      <c r="G132" s="8">
        <v>354</v>
      </c>
      <c r="H132" s="8">
        <v>227</v>
      </c>
      <c r="I132" s="8">
        <v>50</v>
      </c>
      <c r="J132" s="8" t="s">
        <v>361</v>
      </c>
      <c r="K132" s="8">
        <v>9372</v>
      </c>
    </row>
    <row r="133" spans="1:11" x14ac:dyDescent="0.25">
      <c r="A133" s="43">
        <v>1280</v>
      </c>
      <c r="B133" s="9" t="s">
        <v>146</v>
      </c>
      <c r="C133" s="8">
        <v>68135</v>
      </c>
      <c r="D133" s="8">
        <v>33097</v>
      </c>
      <c r="E133" s="8">
        <v>6291</v>
      </c>
      <c r="F133" s="8">
        <v>4799</v>
      </c>
      <c r="G133" s="8">
        <v>7207</v>
      </c>
      <c r="H133" s="8">
        <v>3690</v>
      </c>
      <c r="I133" s="8">
        <v>1411</v>
      </c>
      <c r="J133" s="8">
        <v>10</v>
      </c>
      <c r="K133" s="8">
        <v>124640</v>
      </c>
    </row>
    <row r="134" spans="1:11" x14ac:dyDescent="0.25">
      <c r="A134" s="43">
        <v>1281</v>
      </c>
      <c r="B134" s="9" t="s">
        <v>147</v>
      </c>
      <c r="C134" s="8">
        <v>25804</v>
      </c>
      <c r="D134" s="8">
        <v>18498</v>
      </c>
      <c r="E134" s="8">
        <v>4755</v>
      </c>
      <c r="F134" s="8">
        <v>2159</v>
      </c>
      <c r="G134" s="8">
        <v>8550</v>
      </c>
      <c r="H134" s="8">
        <v>1793</v>
      </c>
      <c r="I134" s="8">
        <v>1190</v>
      </c>
      <c r="J134" s="8">
        <v>3</v>
      </c>
      <c r="K134" s="8">
        <v>62752</v>
      </c>
    </row>
    <row r="135" spans="1:11" x14ac:dyDescent="0.25">
      <c r="A135" s="43">
        <v>1282</v>
      </c>
      <c r="B135" s="9" t="s">
        <v>148</v>
      </c>
      <c r="C135" s="8">
        <v>11310</v>
      </c>
      <c r="D135" s="8">
        <v>6349</v>
      </c>
      <c r="E135" s="8">
        <v>641</v>
      </c>
      <c r="F135" s="8">
        <v>541</v>
      </c>
      <c r="G135" s="8">
        <v>498</v>
      </c>
      <c r="H135" s="8">
        <v>694</v>
      </c>
      <c r="I135" s="8">
        <v>140</v>
      </c>
      <c r="J135" s="8">
        <v>1</v>
      </c>
      <c r="K135" s="8">
        <v>20174</v>
      </c>
    </row>
    <row r="136" spans="1:11" x14ac:dyDescent="0.25">
      <c r="A136" s="43">
        <v>1283</v>
      </c>
      <c r="B136" s="9" t="s">
        <v>149</v>
      </c>
      <c r="C136" s="8">
        <v>36461</v>
      </c>
      <c r="D136" s="8">
        <v>19859</v>
      </c>
      <c r="E136" s="8">
        <v>2595</v>
      </c>
      <c r="F136" s="8">
        <v>2216</v>
      </c>
      <c r="G136" s="8">
        <v>2823</v>
      </c>
      <c r="H136" s="8">
        <v>1878</v>
      </c>
      <c r="I136" s="8">
        <v>653</v>
      </c>
      <c r="J136" s="8">
        <v>2</v>
      </c>
      <c r="K136" s="8">
        <v>66487</v>
      </c>
    </row>
    <row r="137" spans="1:11" x14ac:dyDescent="0.25">
      <c r="A137" s="43">
        <v>1284</v>
      </c>
      <c r="B137" s="9" t="s">
        <v>150</v>
      </c>
      <c r="C137" s="8">
        <v>8515</v>
      </c>
      <c r="D137" s="8">
        <v>4455</v>
      </c>
      <c r="E137" s="8">
        <v>589</v>
      </c>
      <c r="F137" s="8">
        <v>422</v>
      </c>
      <c r="G137" s="8">
        <v>463</v>
      </c>
      <c r="H137" s="8">
        <v>450</v>
      </c>
      <c r="I137" s="8">
        <v>106</v>
      </c>
      <c r="J137" s="8" t="s">
        <v>361</v>
      </c>
      <c r="K137" s="8">
        <v>15000</v>
      </c>
    </row>
    <row r="138" spans="1:11" x14ac:dyDescent="0.25">
      <c r="A138" s="43">
        <v>1285</v>
      </c>
      <c r="B138" s="9" t="s">
        <v>151</v>
      </c>
      <c r="C138" s="8">
        <v>9365</v>
      </c>
      <c r="D138" s="8">
        <v>5826</v>
      </c>
      <c r="E138" s="8">
        <v>504</v>
      </c>
      <c r="F138" s="8">
        <v>387</v>
      </c>
      <c r="G138" s="8">
        <v>399</v>
      </c>
      <c r="H138" s="8">
        <v>702</v>
      </c>
      <c r="I138" s="8">
        <v>189</v>
      </c>
      <c r="J138" s="8" t="s">
        <v>361</v>
      </c>
      <c r="K138" s="8">
        <v>17372</v>
      </c>
    </row>
    <row r="139" spans="1:11" x14ac:dyDescent="0.25">
      <c r="A139" s="43">
        <v>1286</v>
      </c>
      <c r="B139" s="9" t="s">
        <v>152</v>
      </c>
      <c r="C139" s="8">
        <v>9422</v>
      </c>
      <c r="D139" s="8">
        <v>5125</v>
      </c>
      <c r="E139" s="8">
        <v>539</v>
      </c>
      <c r="F139" s="8">
        <v>559</v>
      </c>
      <c r="G139" s="8">
        <v>506</v>
      </c>
      <c r="H139" s="8">
        <v>526</v>
      </c>
      <c r="I139" s="8">
        <v>212</v>
      </c>
      <c r="J139" s="8">
        <v>1</v>
      </c>
      <c r="K139" s="8">
        <v>16890</v>
      </c>
    </row>
    <row r="140" spans="1:11" x14ac:dyDescent="0.25">
      <c r="A140" s="43">
        <v>1287</v>
      </c>
      <c r="B140" s="9" t="s">
        <v>153</v>
      </c>
      <c r="C140" s="8">
        <v>14130</v>
      </c>
      <c r="D140" s="8">
        <v>6781</v>
      </c>
      <c r="E140" s="8">
        <v>717</v>
      </c>
      <c r="F140" s="8">
        <v>708</v>
      </c>
      <c r="G140" s="8">
        <v>597</v>
      </c>
      <c r="H140" s="8">
        <v>730</v>
      </c>
      <c r="I140" s="8">
        <v>94</v>
      </c>
      <c r="J140" s="8" t="s">
        <v>361</v>
      </c>
      <c r="K140" s="8">
        <v>23757</v>
      </c>
    </row>
    <row r="141" spans="1:11" x14ac:dyDescent="0.25">
      <c r="A141" s="43">
        <v>1290</v>
      </c>
      <c r="B141" s="9" t="s">
        <v>154</v>
      </c>
      <c r="C141" s="8">
        <v>23845</v>
      </c>
      <c r="D141" s="8">
        <v>14233</v>
      </c>
      <c r="E141" s="8">
        <v>1511</v>
      </c>
      <c r="F141" s="8">
        <v>922</v>
      </c>
      <c r="G141" s="8">
        <v>1313</v>
      </c>
      <c r="H141" s="8">
        <v>1882</v>
      </c>
      <c r="I141" s="8">
        <v>638</v>
      </c>
      <c r="J141" s="8">
        <v>5</v>
      </c>
      <c r="K141" s="8">
        <v>44349</v>
      </c>
    </row>
    <row r="142" spans="1:11" x14ac:dyDescent="0.25">
      <c r="A142" s="43">
        <v>1291</v>
      </c>
      <c r="B142" s="9" t="s">
        <v>155</v>
      </c>
      <c r="C142" s="8">
        <v>6340</v>
      </c>
      <c r="D142" s="8">
        <v>3600</v>
      </c>
      <c r="E142" s="8">
        <v>274</v>
      </c>
      <c r="F142" s="8">
        <v>323</v>
      </c>
      <c r="G142" s="8">
        <v>284</v>
      </c>
      <c r="H142" s="8">
        <v>362</v>
      </c>
      <c r="I142" s="8">
        <v>77</v>
      </c>
      <c r="J142" s="8" t="s">
        <v>361</v>
      </c>
      <c r="K142" s="8">
        <v>11260</v>
      </c>
    </row>
    <row r="143" spans="1:11" x14ac:dyDescent="0.25">
      <c r="A143" s="43">
        <v>1292</v>
      </c>
      <c r="B143" s="9" t="s">
        <v>156</v>
      </c>
      <c r="C143" s="8">
        <v>13505</v>
      </c>
      <c r="D143" s="8">
        <v>7684</v>
      </c>
      <c r="E143" s="8">
        <v>856</v>
      </c>
      <c r="F143" s="8">
        <v>677</v>
      </c>
      <c r="G143" s="8">
        <v>737</v>
      </c>
      <c r="H143" s="8">
        <v>672</v>
      </c>
      <c r="I143" s="8">
        <v>108</v>
      </c>
      <c r="J143" s="8">
        <v>1</v>
      </c>
      <c r="K143" s="8">
        <v>24240</v>
      </c>
    </row>
    <row r="144" spans="1:11" x14ac:dyDescent="0.25">
      <c r="A144" s="43">
        <v>1293</v>
      </c>
      <c r="B144" s="9" t="s">
        <v>157</v>
      </c>
      <c r="C144" s="8">
        <v>15457</v>
      </c>
      <c r="D144" s="8">
        <v>9403</v>
      </c>
      <c r="E144" s="8">
        <v>549</v>
      </c>
      <c r="F144" s="8">
        <v>833</v>
      </c>
      <c r="G144" s="8">
        <v>697</v>
      </c>
      <c r="H144" s="8">
        <v>1141</v>
      </c>
      <c r="I144" s="8">
        <v>153</v>
      </c>
      <c r="J144" s="8">
        <v>6</v>
      </c>
      <c r="K144" s="8">
        <v>28239</v>
      </c>
    </row>
    <row r="145" spans="1:19" s="48" customFormat="1" ht="23.25" customHeight="1" x14ac:dyDescent="0.25">
      <c r="A145" s="97" t="s">
        <v>331</v>
      </c>
      <c r="B145" s="139"/>
      <c r="C145" s="98">
        <v>358143</v>
      </c>
      <c r="D145" s="98">
        <v>200934</v>
      </c>
      <c r="E145" s="98">
        <v>26838</v>
      </c>
      <c r="F145" s="98">
        <v>20045</v>
      </c>
      <c r="G145" s="104">
        <v>29592</v>
      </c>
      <c r="H145" s="104">
        <v>21596</v>
      </c>
      <c r="I145" s="104">
        <v>5915</v>
      </c>
      <c r="J145" s="104">
        <v>39</v>
      </c>
      <c r="K145" s="104">
        <v>663102</v>
      </c>
      <c r="L145" s="100"/>
      <c r="M145" s="104"/>
      <c r="N145" s="104"/>
      <c r="O145" s="100"/>
      <c r="P145" s="100"/>
      <c r="Q145" s="104"/>
      <c r="R145" s="104"/>
      <c r="S145" s="104"/>
    </row>
    <row r="146" spans="1:19" x14ac:dyDescent="0.25">
      <c r="A146" s="43">
        <v>1315</v>
      </c>
      <c r="B146" s="9" t="s">
        <v>158</v>
      </c>
      <c r="C146" s="8">
        <v>3207</v>
      </c>
      <c r="D146" s="8">
        <v>2023</v>
      </c>
      <c r="E146" s="8">
        <v>149</v>
      </c>
      <c r="F146" s="8">
        <v>73</v>
      </c>
      <c r="G146" s="8">
        <v>107</v>
      </c>
      <c r="H146" s="8">
        <v>210</v>
      </c>
      <c r="I146" s="8">
        <v>21</v>
      </c>
      <c r="J146" s="8">
        <v>1</v>
      </c>
      <c r="K146" s="8">
        <v>5791</v>
      </c>
    </row>
    <row r="147" spans="1:19" x14ac:dyDescent="0.25">
      <c r="A147" s="43">
        <v>1380</v>
      </c>
      <c r="B147" s="9" t="s">
        <v>159</v>
      </c>
      <c r="C147" s="8">
        <v>29012</v>
      </c>
      <c r="D147" s="8">
        <v>15808</v>
      </c>
      <c r="E147" s="8">
        <v>1835</v>
      </c>
      <c r="F147" s="8">
        <v>1288</v>
      </c>
      <c r="G147" s="8">
        <v>1767</v>
      </c>
      <c r="H147" s="8">
        <v>1932</v>
      </c>
      <c r="I147" s="8">
        <v>281</v>
      </c>
      <c r="J147" s="8">
        <v>2</v>
      </c>
      <c r="K147" s="8">
        <v>51925</v>
      </c>
    </row>
    <row r="148" spans="1:19" x14ac:dyDescent="0.25">
      <c r="A148" s="43">
        <v>1381</v>
      </c>
      <c r="B148" s="9" t="s">
        <v>160</v>
      </c>
      <c r="C148" s="8">
        <v>8789</v>
      </c>
      <c r="D148" s="8">
        <v>5429</v>
      </c>
      <c r="E148" s="8">
        <v>514</v>
      </c>
      <c r="F148" s="8">
        <v>374</v>
      </c>
      <c r="G148" s="8">
        <v>346</v>
      </c>
      <c r="H148" s="8">
        <v>530</v>
      </c>
      <c r="I148" s="8">
        <v>115</v>
      </c>
      <c r="J148" s="8">
        <v>2</v>
      </c>
      <c r="K148" s="8">
        <v>16099</v>
      </c>
    </row>
    <row r="149" spans="1:19" x14ac:dyDescent="0.25">
      <c r="A149" s="43">
        <v>1382</v>
      </c>
      <c r="B149" s="9" t="s">
        <v>161</v>
      </c>
      <c r="C149" s="8">
        <v>14236</v>
      </c>
      <c r="D149" s="8">
        <v>8496</v>
      </c>
      <c r="E149" s="8">
        <v>768</v>
      </c>
      <c r="F149" s="8">
        <v>722</v>
      </c>
      <c r="G149" s="8">
        <v>678</v>
      </c>
      <c r="H149" s="8">
        <v>832</v>
      </c>
      <c r="I149" s="8">
        <v>327</v>
      </c>
      <c r="J149" s="8" t="s">
        <v>361</v>
      </c>
      <c r="K149" s="8">
        <v>26059</v>
      </c>
    </row>
    <row r="150" spans="1:19" x14ac:dyDescent="0.25">
      <c r="A150" s="43">
        <v>1383</v>
      </c>
      <c r="B150" s="9" t="s">
        <v>162</v>
      </c>
      <c r="C150" s="8">
        <v>19322</v>
      </c>
      <c r="D150" s="8">
        <v>12018</v>
      </c>
      <c r="E150" s="8">
        <v>1502</v>
      </c>
      <c r="F150" s="8">
        <v>996</v>
      </c>
      <c r="G150" s="8">
        <v>1201</v>
      </c>
      <c r="H150" s="8">
        <v>1230</v>
      </c>
      <c r="I150" s="8">
        <v>214</v>
      </c>
      <c r="J150" s="8">
        <v>2</v>
      </c>
      <c r="K150" s="8">
        <v>36485</v>
      </c>
    </row>
    <row r="151" spans="1:19" x14ac:dyDescent="0.25">
      <c r="A151" s="43">
        <v>1384</v>
      </c>
      <c r="B151" s="9" t="s">
        <v>163</v>
      </c>
      <c r="C151" s="8">
        <v>22216</v>
      </c>
      <c r="D151" s="8">
        <v>14506</v>
      </c>
      <c r="E151" s="8">
        <v>3067</v>
      </c>
      <c r="F151" s="8">
        <v>1354</v>
      </c>
      <c r="G151" s="8">
        <v>2330</v>
      </c>
      <c r="H151" s="8">
        <v>1162</v>
      </c>
      <c r="I151" s="8">
        <v>265</v>
      </c>
      <c r="J151" s="8" t="s">
        <v>361</v>
      </c>
      <c r="K151" s="8">
        <v>44900</v>
      </c>
    </row>
    <row r="152" spans="1:19" s="48" customFormat="1" ht="23.25" customHeight="1" x14ac:dyDescent="0.25">
      <c r="A152" s="97" t="s">
        <v>332</v>
      </c>
      <c r="B152" s="139"/>
      <c r="C152" s="98">
        <v>96782</v>
      </c>
      <c r="D152" s="98">
        <v>58280</v>
      </c>
      <c r="E152" s="98">
        <v>7835</v>
      </c>
      <c r="F152" s="98">
        <v>4807</v>
      </c>
      <c r="G152" s="104">
        <v>6429</v>
      </c>
      <c r="H152" s="104">
        <v>5896</v>
      </c>
      <c r="I152" s="104">
        <v>1223</v>
      </c>
      <c r="J152" s="104">
        <v>7</v>
      </c>
      <c r="K152" s="104">
        <v>181259</v>
      </c>
      <c r="L152" s="100"/>
      <c r="M152" s="104"/>
      <c r="N152" s="104"/>
      <c r="O152" s="100"/>
      <c r="P152" s="100"/>
      <c r="Q152" s="104"/>
      <c r="R152" s="104"/>
      <c r="S152" s="104"/>
    </row>
    <row r="153" spans="1:19" x14ac:dyDescent="0.25">
      <c r="A153" s="43">
        <v>1401</v>
      </c>
      <c r="B153" s="9" t="s">
        <v>164</v>
      </c>
      <c r="C153" s="8">
        <v>9359</v>
      </c>
      <c r="D153" s="8">
        <v>5975</v>
      </c>
      <c r="E153" s="8">
        <v>1005</v>
      </c>
      <c r="F153" s="8">
        <v>591</v>
      </c>
      <c r="G153" s="8">
        <v>834</v>
      </c>
      <c r="H153" s="8">
        <v>590</v>
      </c>
      <c r="I153" s="8">
        <v>138</v>
      </c>
      <c r="J153" s="8" t="s">
        <v>361</v>
      </c>
      <c r="K153" s="8">
        <v>18492</v>
      </c>
    </row>
    <row r="154" spans="1:19" x14ac:dyDescent="0.25">
      <c r="A154" s="43">
        <v>1402</v>
      </c>
      <c r="B154" s="9" t="s">
        <v>165</v>
      </c>
      <c r="C154" s="8">
        <v>8460</v>
      </c>
      <c r="D154" s="8">
        <v>5018</v>
      </c>
      <c r="E154" s="8">
        <v>800</v>
      </c>
      <c r="F154" s="8">
        <v>720</v>
      </c>
      <c r="G154" s="8">
        <v>799</v>
      </c>
      <c r="H154" s="8">
        <v>519</v>
      </c>
      <c r="I154" s="8">
        <v>127</v>
      </c>
      <c r="J154" s="8">
        <v>2</v>
      </c>
      <c r="K154" s="8">
        <v>16445</v>
      </c>
    </row>
    <row r="155" spans="1:19" x14ac:dyDescent="0.25">
      <c r="A155" s="43">
        <v>1407</v>
      </c>
      <c r="B155" s="9" t="s">
        <v>166</v>
      </c>
      <c r="C155" s="8">
        <v>3176</v>
      </c>
      <c r="D155" s="8">
        <v>1982</v>
      </c>
      <c r="E155" s="8">
        <v>210</v>
      </c>
      <c r="F155" s="8">
        <v>165</v>
      </c>
      <c r="G155" s="8">
        <v>223</v>
      </c>
      <c r="H155" s="8">
        <v>183</v>
      </c>
      <c r="I155" s="8">
        <v>27</v>
      </c>
      <c r="J155" s="8">
        <v>1</v>
      </c>
      <c r="K155" s="8">
        <v>5967</v>
      </c>
    </row>
    <row r="156" spans="1:19" x14ac:dyDescent="0.25">
      <c r="A156" s="43">
        <v>1415</v>
      </c>
      <c r="B156" s="9" t="s">
        <v>167</v>
      </c>
      <c r="C156" s="8">
        <v>7294</v>
      </c>
      <c r="D156" s="8">
        <v>5418</v>
      </c>
      <c r="E156" s="8">
        <v>739</v>
      </c>
      <c r="F156" s="8">
        <v>354</v>
      </c>
      <c r="G156" s="8">
        <v>499</v>
      </c>
      <c r="H156" s="8">
        <v>452</v>
      </c>
      <c r="I156" s="8">
        <v>94</v>
      </c>
      <c r="J156" s="8" t="s">
        <v>361</v>
      </c>
      <c r="K156" s="8">
        <v>14850</v>
      </c>
    </row>
    <row r="157" spans="1:19" x14ac:dyDescent="0.25">
      <c r="A157" s="43">
        <v>1419</v>
      </c>
      <c r="B157" s="9" t="s">
        <v>168</v>
      </c>
      <c r="C157" s="8">
        <v>4555</v>
      </c>
      <c r="D157" s="8">
        <v>3671</v>
      </c>
      <c r="E157" s="8">
        <v>387</v>
      </c>
      <c r="F157" s="8">
        <v>219</v>
      </c>
      <c r="G157" s="8">
        <v>257</v>
      </c>
      <c r="H157" s="8">
        <v>318</v>
      </c>
      <c r="I157" s="8">
        <v>38</v>
      </c>
      <c r="J157" s="8">
        <v>1</v>
      </c>
      <c r="K157" s="8">
        <v>9446</v>
      </c>
    </row>
    <row r="158" spans="1:19" x14ac:dyDescent="0.25">
      <c r="A158" s="43">
        <v>1421</v>
      </c>
      <c r="B158" s="9" t="s">
        <v>169</v>
      </c>
      <c r="C158" s="8">
        <v>4703</v>
      </c>
      <c r="D158" s="8">
        <v>3815</v>
      </c>
      <c r="E158" s="8">
        <v>312</v>
      </c>
      <c r="F158" s="8">
        <v>184</v>
      </c>
      <c r="G158" s="8">
        <v>246</v>
      </c>
      <c r="H158" s="8">
        <v>329</v>
      </c>
      <c r="I158" s="8">
        <v>43</v>
      </c>
      <c r="J158" s="8">
        <v>1</v>
      </c>
      <c r="K158" s="8">
        <v>9633</v>
      </c>
    </row>
    <row r="159" spans="1:19" x14ac:dyDescent="0.25">
      <c r="A159" s="43">
        <v>1427</v>
      </c>
      <c r="B159" s="9" t="s">
        <v>170</v>
      </c>
      <c r="C159" s="8">
        <v>2593</v>
      </c>
      <c r="D159" s="8">
        <v>2034</v>
      </c>
      <c r="E159" s="8">
        <v>196</v>
      </c>
      <c r="F159" s="8">
        <v>158</v>
      </c>
      <c r="G159" s="8">
        <v>203</v>
      </c>
      <c r="H159" s="8">
        <v>182</v>
      </c>
      <c r="I159" s="8">
        <v>17</v>
      </c>
      <c r="J159" s="8" t="s">
        <v>361</v>
      </c>
      <c r="K159" s="8">
        <v>5383</v>
      </c>
    </row>
    <row r="160" spans="1:19" x14ac:dyDescent="0.25">
      <c r="A160" s="43">
        <v>1430</v>
      </c>
      <c r="B160" s="9" t="s">
        <v>171</v>
      </c>
      <c r="C160" s="8">
        <v>3349</v>
      </c>
      <c r="D160" s="8">
        <v>2566</v>
      </c>
      <c r="E160" s="8">
        <v>171</v>
      </c>
      <c r="F160" s="8">
        <v>118</v>
      </c>
      <c r="G160" s="8">
        <v>126</v>
      </c>
      <c r="H160" s="8">
        <v>235</v>
      </c>
      <c r="I160" s="8">
        <v>43</v>
      </c>
      <c r="J160" s="8">
        <v>1</v>
      </c>
      <c r="K160" s="8">
        <v>6609</v>
      </c>
    </row>
    <row r="161" spans="1:11" x14ac:dyDescent="0.25">
      <c r="A161" s="43">
        <v>1435</v>
      </c>
      <c r="B161" s="9" t="s">
        <v>172</v>
      </c>
      <c r="C161" s="8">
        <v>3801</v>
      </c>
      <c r="D161" s="8">
        <v>3333</v>
      </c>
      <c r="E161" s="8">
        <v>243</v>
      </c>
      <c r="F161" s="8">
        <v>122</v>
      </c>
      <c r="G161" s="8">
        <v>164</v>
      </c>
      <c r="H161" s="8">
        <v>267</v>
      </c>
      <c r="I161" s="8">
        <v>15</v>
      </c>
      <c r="J161" s="8">
        <v>1</v>
      </c>
      <c r="K161" s="8">
        <v>7946</v>
      </c>
    </row>
    <row r="162" spans="1:11" x14ac:dyDescent="0.25">
      <c r="A162" s="43">
        <v>1438</v>
      </c>
      <c r="B162" s="9" t="s">
        <v>173</v>
      </c>
      <c r="C162" s="8">
        <v>1554</v>
      </c>
      <c r="D162" s="8">
        <v>1052</v>
      </c>
      <c r="E162" s="8">
        <v>33</v>
      </c>
      <c r="F162" s="8">
        <v>85</v>
      </c>
      <c r="G162" s="8">
        <v>52</v>
      </c>
      <c r="H162" s="8">
        <v>100</v>
      </c>
      <c r="I162" s="8">
        <v>29</v>
      </c>
      <c r="J162" s="8" t="s">
        <v>361</v>
      </c>
      <c r="K162" s="8">
        <v>2905</v>
      </c>
    </row>
    <row r="163" spans="1:11" x14ac:dyDescent="0.25">
      <c r="A163" s="43">
        <v>1439</v>
      </c>
      <c r="B163" s="9" t="s">
        <v>174</v>
      </c>
      <c r="C163" s="8">
        <v>2046</v>
      </c>
      <c r="D163" s="8">
        <v>1630</v>
      </c>
      <c r="E163" s="8">
        <v>56</v>
      </c>
      <c r="F163" s="8">
        <v>38</v>
      </c>
      <c r="G163" s="8">
        <v>46</v>
      </c>
      <c r="H163" s="8">
        <v>156</v>
      </c>
      <c r="I163" s="8">
        <v>13</v>
      </c>
      <c r="J163" s="8">
        <v>1</v>
      </c>
      <c r="K163" s="8">
        <v>3986</v>
      </c>
    </row>
    <row r="164" spans="1:11" x14ac:dyDescent="0.25">
      <c r="A164" s="43">
        <v>1440</v>
      </c>
      <c r="B164" s="9" t="s">
        <v>175</v>
      </c>
      <c r="C164" s="8">
        <v>8124</v>
      </c>
      <c r="D164" s="8">
        <v>5587</v>
      </c>
      <c r="E164" s="8">
        <v>658</v>
      </c>
      <c r="F164" s="8">
        <v>510</v>
      </c>
      <c r="G164" s="8">
        <v>475</v>
      </c>
      <c r="H164" s="8">
        <v>488</v>
      </c>
      <c r="I164" s="8">
        <v>72</v>
      </c>
      <c r="J164" s="8" t="s">
        <v>361</v>
      </c>
      <c r="K164" s="8">
        <v>15914</v>
      </c>
    </row>
    <row r="165" spans="1:11" x14ac:dyDescent="0.25">
      <c r="A165" s="43">
        <v>1441</v>
      </c>
      <c r="B165" s="9" t="s">
        <v>176</v>
      </c>
      <c r="C165" s="8">
        <v>10622</v>
      </c>
      <c r="D165" s="8">
        <v>6554</v>
      </c>
      <c r="E165" s="8">
        <v>1283</v>
      </c>
      <c r="F165" s="8">
        <v>625</v>
      </c>
      <c r="G165" s="8">
        <v>910</v>
      </c>
      <c r="H165" s="8">
        <v>668</v>
      </c>
      <c r="I165" s="8">
        <v>177</v>
      </c>
      <c r="J165" s="8" t="s">
        <v>361</v>
      </c>
      <c r="K165" s="8">
        <v>20839</v>
      </c>
    </row>
    <row r="166" spans="1:11" x14ac:dyDescent="0.25">
      <c r="A166" s="43">
        <v>1442</v>
      </c>
      <c r="B166" s="9" t="s">
        <v>177</v>
      </c>
      <c r="C166" s="8">
        <v>3425</v>
      </c>
      <c r="D166" s="8">
        <v>2455</v>
      </c>
      <c r="E166" s="8">
        <v>176</v>
      </c>
      <c r="F166" s="8">
        <v>156</v>
      </c>
      <c r="G166" s="8">
        <v>192</v>
      </c>
      <c r="H166" s="8">
        <v>223</v>
      </c>
      <c r="I166" s="8">
        <v>86</v>
      </c>
      <c r="J166" s="8" t="s">
        <v>361</v>
      </c>
      <c r="K166" s="8">
        <v>6713</v>
      </c>
    </row>
    <row r="167" spans="1:11" x14ac:dyDescent="0.25">
      <c r="A167" s="43">
        <v>1443</v>
      </c>
      <c r="B167" s="9" t="s">
        <v>178</v>
      </c>
      <c r="C167" s="8">
        <v>2660</v>
      </c>
      <c r="D167" s="8">
        <v>1963</v>
      </c>
      <c r="E167" s="8">
        <v>207</v>
      </c>
      <c r="F167" s="8">
        <v>140</v>
      </c>
      <c r="G167" s="8">
        <v>176</v>
      </c>
      <c r="H167" s="8">
        <v>183</v>
      </c>
      <c r="I167" s="8">
        <v>36</v>
      </c>
      <c r="J167" s="8" t="s">
        <v>361</v>
      </c>
      <c r="K167" s="8">
        <v>5365</v>
      </c>
    </row>
    <row r="168" spans="1:11" x14ac:dyDescent="0.25">
      <c r="A168" s="43">
        <v>1444</v>
      </c>
      <c r="B168" s="9" t="s">
        <v>179</v>
      </c>
      <c r="C168" s="8">
        <v>1646</v>
      </c>
      <c r="D168" s="8">
        <v>1465</v>
      </c>
      <c r="E168" s="8">
        <v>97</v>
      </c>
      <c r="F168" s="8">
        <v>66</v>
      </c>
      <c r="G168" s="8">
        <v>74</v>
      </c>
      <c r="H168" s="8">
        <v>154</v>
      </c>
      <c r="I168" s="8">
        <v>50</v>
      </c>
      <c r="J168" s="8" t="s">
        <v>361</v>
      </c>
      <c r="K168" s="8">
        <v>3552</v>
      </c>
    </row>
    <row r="169" spans="1:11" x14ac:dyDescent="0.25">
      <c r="A169" s="43">
        <v>1445</v>
      </c>
      <c r="B169" s="9" t="s">
        <v>180</v>
      </c>
      <c r="C169" s="8">
        <v>1812</v>
      </c>
      <c r="D169" s="8">
        <v>1427</v>
      </c>
      <c r="E169" s="8">
        <v>63</v>
      </c>
      <c r="F169" s="8">
        <v>78</v>
      </c>
      <c r="G169" s="8">
        <v>47</v>
      </c>
      <c r="H169" s="8">
        <v>164</v>
      </c>
      <c r="I169" s="8">
        <v>17</v>
      </c>
      <c r="J169" s="8" t="s">
        <v>361</v>
      </c>
      <c r="K169" s="8">
        <v>3608</v>
      </c>
    </row>
    <row r="170" spans="1:11" x14ac:dyDescent="0.25">
      <c r="A170" s="43">
        <v>1446</v>
      </c>
      <c r="B170" s="9" t="s">
        <v>181</v>
      </c>
      <c r="C170" s="8">
        <v>2252</v>
      </c>
      <c r="D170" s="8">
        <v>1454</v>
      </c>
      <c r="E170" s="8">
        <v>86</v>
      </c>
      <c r="F170" s="8">
        <v>149</v>
      </c>
      <c r="G170" s="8">
        <v>83</v>
      </c>
      <c r="H170" s="8">
        <v>153</v>
      </c>
      <c r="I170" s="8">
        <v>10</v>
      </c>
      <c r="J170" s="8" t="s">
        <v>361</v>
      </c>
      <c r="K170" s="8">
        <v>4187</v>
      </c>
    </row>
    <row r="171" spans="1:11" x14ac:dyDescent="0.25">
      <c r="A171" s="43">
        <v>1447</v>
      </c>
      <c r="B171" s="9" t="s">
        <v>182</v>
      </c>
      <c r="C171" s="8">
        <v>1595</v>
      </c>
      <c r="D171" s="8">
        <v>1138</v>
      </c>
      <c r="E171" s="8">
        <v>39</v>
      </c>
      <c r="F171" s="8">
        <v>127</v>
      </c>
      <c r="G171" s="8">
        <v>60</v>
      </c>
      <c r="H171" s="8">
        <v>106</v>
      </c>
      <c r="I171" s="8">
        <v>7</v>
      </c>
      <c r="J171" s="8" t="s">
        <v>361</v>
      </c>
      <c r="K171" s="8">
        <v>3072</v>
      </c>
    </row>
    <row r="172" spans="1:11" x14ac:dyDescent="0.25">
      <c r="A172" s="43">
        <v>1452</v>
      </c>
      <c r="B172" s="9" t="s">
        <v>183</v>
      </c>
      <c r="C172" s="8">
        <v>3403</v>
      </c>
      <c r="D172" s="8">
        <v>2769</v>
      </c>
      <c r="E172" s="8">
        <v>178</v>
      </c>
      <c r="F172" s="8">
        <v>159</v>
      </c>
      <c r="G172" s="8">
        <v>151</v>
      </c>
      <c r="H172" s="8">
        <v>234</v>
      </c>
      <c r="I172" s="8">
        <v>31</v>
      </c>
      <c r="J172" s="8" t="s">
        <v>361</v>
      </c>
      <c r="K172" s="8">
        <v>6925</v>
      </c>
    </row>
    <row r="173" spans="1:11" x14ac:dyDescent="0.25">
      <c r="A173" s="43">
        <v>1460</v>
      </c>
      <c r="B173" s="9" t="s">
        <v>184</v>
      </c>
      <c r="C173" s="8">
        <v>2950</v>
      </c>
      <c r="D173" s="8">
        <v>2112</v>
      </c>
      <c r="E173" s="8">
        <v>63</v>
      </c>
      <c r="F173" s="8">
        <v>90</v>
      </c>
      <c r="G173" s="8">
        <v>86</v>
      </c>
      <c r="H173" s="8">
        <v>233</v>
      </c>
      <c r="I173" s="8">
        <v>50</v>
      </c>
      <c r="J173" s="8" t="s">
        <v>361</v>
      </c>
      <c r="K173" s="8">
        <v>5584</v>
      </c>
    </row>
    <row r="174" spans="1:11" x14ac:dyDescent="0.25">
      <c r="A174" s="43">
        <v>1461</v>
      </c>
      <c r="B174" s="9" t="s">
        <v>185</v>
      </c>
      <c r="C174" s="8">
        <v>2671</v>
      </c>
      <c r="D174" s="8">
        <v>2070</v>
      </c>
      <c r="E174" s="8">
        <v>87</v>
      </c>
      <c r="F174" s="8">
        <v>99</v>
      </c>
      <c r="G174" s="8">
        <v>100</v>
      </c>
      <c r="H174" s="8">
        <v>266</v>
      </c>
      <c r="I174" s="8">
        <v>80</v>
      </c>
      <c r="J174" s="8" t="s">
        <v>361</v>
      </c>
      <c r="K174" s="8">
        <v>5373</v>
      </c>
    </row>
    <row r="175" spans="1:11" x14ac:dyDescent="0.25">
      <c r="A175" s="43">
        <v>1462</v>
      </c>
      <c r="B175" s="9" t="s">
        <v>186</v>
      </c>
      <c r="C175" s="8">
        <v>3985</v>
      </c>
      <c r="D175" s="8">
        <v>3011</v>
      </c>
      <c r="E175" s="8">
        <v>304</v>
      </c>
      <c r="F175" s="8">
        <v>141</v>
      </c>
      <c r="G175" s="8">
        <v>183</v>
      </c>
      <c r="H175" s="8">
        <v>300</v>
      </c>
      <c r="I175" s="8">
        <v>51</v>
      </c>
      <c r="J175" s="8" t="s">
        <v>361</v>
      </c>
      <c r="K175" s="8">
        <v>7975</v>
      </c>
    </row>
    <row r="176" spans="1:11" x14ac:dyDescent="0.25">
      <c r="A176" s="43">
        <v>1463</v>
      </c>
      <c r="B176" s="9" t="s">
        <v>187</v>
      </c>
      <c r="C176" s="8">
        <v>10767</v>
      </c>
      <c r="D176" s="8">
        <v>6875</v>
      </c>
      <c r="E176" s="8">
        <v>652</v>
      </c>
      <c r="F176" s="8">
        <v>672</v>
      </c>
      <c r="G176" s="8">
        <v>498</v>
      </c>
      <c r="H176" s="8">
        <v>696</v>
      </c>
      <c r="I176" s="8">
        <v>72</v>
      </c>
      <c r="J176" s="8">
        <v>1</v>
      </c>
      <c r="K176" s="8">
        <v>20233</v>
      </c>
    </row>
    <row r="177" spans="1:11" x14ac:dyDescent="0.25">
      <c r="A177" s="43">
        <v>1465</v>
      </c>
      <c r="B177" s="9" t="s">
        <v>188</v>
      </c>
      <c r="C177" s="8">
        <v>3244</v>
      </c>
      <c r="D177" s="8">
        <v>2430</v>
      </c>
      <c r="E177" s="8">
        <v>153</v>
      </c>
      <c r="F177" s="8">
        <v>111</v>
      </c>
      <c r="G177" s="8">
        <v>149</v>
      </c>
      <c r="H177" s="8">
        <v>250</v>
      </c>
      <c r="I177" s="8">
        <v>17</v>
      </c>
      <c r="J177" s="8">
        <v>1</v>
      </c>
      <c r="K177" s="8">
        <v>6355</v>
      </c>
    </row>
    <row r="178" spans="1:11" x14ac:dyDescent="0.25">
      <c r="A178" s="43">
        <v>1466</v>
      </c>
      <c r="B178" s="9" t="s">
        <v>189</v>
      </c>
      <c r="C178" s="8">
        <v>2798</v>
      </c>
      <c r="D178" s="8">
        <v>1990</v>
      </c>
      <c r="E178" s="8">
        <v>126</v>
      </c>
      <c r="F178" s="8">
        <v>179</v>
      </c>
      <c r="G178" s="8">
        <v>140</v>
      </c>
      <c r="H178" s="8">
        <v>217</v>
      </c>
      <c r="I178" s="8">
        <v>30</v>
      </c>
      <c r="J178" s="8" t="s">
        <v>361</v>
      </c>
      <c r="K178" s="8">
        <v>5480</v>
      </c>
    </row>
    <row r="179" spans="1:11" x14ac:dyDescent="0.25">
      <c r="A179" s="43">
        <v>1470</v>
      </c>
      <c r="B179" s="9" t="s">
        <v>190</v>
      </c>
      <c r="C179" s="8">
        <v>4845</v>
      </c>
      <c r="D179" s="8">
        <v>3977</v>
      </c>
      <c r="E179" s="8">
        <v>344</v>
      </c>
      <c r="F179" s="8">
        <v>173</v>
      </c>
      <c r="G179" s="8">
        <v>231</v>
      </c>
      <c r="H179" s="8">
        <v>355</v>
      </c>
      <c r="I179" s="8">
        <v>33</v>
      </c>
      <c r="J179" s="8" t="s">
        <v>361</v>
      </c>
      <c r="K179" s="8">
        <v>9958</v>
      </c>
    </row>
    <row r="180" spans="1:11" x14ac:dyDescent="0.25">
      <c r="A180" s="43">
        <v>1471</v>
      </c>
      <c r="B180" s="9" t="s">
        <v>191</v>
      </c>
      <c r="C180" s="8">
        <v>4235</v>
      </c>
      <c r="D180" s="8">
        <v>2957</v>
      </c>
      <c r="E180" s="8">
        <v>225</v>
      </c>
      <c r="F180" s="8">
        <v>278</v>
      </c>
      <c r="G180" s="8">
        <v>173</v>
      </c>
      <c r="H180" s="8">
        <v>277</v>
      </c>
      <c r="I180" s="8">
        <v>56</v>
      </c>
      <c r="J180" s="8" t="s">
        <v>361</v>
      </c>
      <c r="K180" s="8">
        <v>8201</v>
      </c>
    </row>
    <row r="181" spans="1:11" x14ac:dyDescent="0.25">
      <c r="A181" s="43">
        <v>1472</v>
      </c>
      <c r="B181" s="9" t="s">
        <v>192</v>
      </c>
      <c r="C181" s="8">
        <v>3456</v>
      </c>
      <c r="D181" s="8">
        <v>2153</v>
      </c>
      <c r="E181" s="8">
        <v>169</v>
      </c>
      <c r="F181" s="8">
        <v>201</v>
      </c>
      <c r="G181" s="8">
        <v>125</v>
      </c>
      <c r="H181" s="8">
        <v>210</v>
      </c>
      <c r="I181" s="8">
        <v>8</v>
      </c>
      <c r="J181" s="8">
        <v>1</v>
      </c>
      <c r="K181" s="8">
        <v>6323</v>
      </c>
    </row>
    <row r="182" spans="1:11" x14ac:dyDescent="0.25">
      <c r="A182" s="43">
        <v>1473</v>
      </c>
      <c r="B182" s="9" t="s">
        <v>193</v>
      </c>
      <c r="C182" s="8">
        <v>2732</v>
      </c>
      <c r="D182" s="8">
        <v>1916</v>
      </c>
      <c r="E182" s="8">
        <v>93</v>
      </c>
      <c r="F182" s="8">
        <v>191</v>
      </c>
      <c r="G182" s="8">
        <v>98</v>
      </c>
      <c r="H182" s="8">
        <v>211</v>
      </c>
      <c r="I182" s="8">
        <v>24</v>
      </c>
      <c r="J182" s="8" t="s">
        <v>361</v>
      </c>
      <c r="K182" s="8">
        <v>5265</v>
      </c>
    </row>
    <row r="183" spans="1:11" x14ac:dyDescent="0.25">
      <c r="A183" s="43">
        <v>1480</v>
      </c>
      <c r="B183" s="9" t="s">
        <v>194</v>
      </c>
      <c r="C183" s="8">
        <v>98142</v>
      </c>
      <c r="D183" s="8">
        <v>58425</v>
      </c>
      <c r="E183" s="8">
        <v>11011</v>
      </c>
      <c r="F183" s="8">
        <v>8780</v>
      </c>
      <c r="G183" s="8">
        <v>12971</v>
      </c>
      <c r="H183" s="8">
        <v>6285</v>
      </c>
      <c r="I183" s="8">
        <v>2201</v>
      </c>
      <c r="J183" s="8">
        <v>13</v>
      </c>
      <c r="K183" s="8">
        <v>197828</v>
      </c>
    </row>
    <row r="184" spans="1:11" x14ac:dyDescent="0.25">
      <c r="A184" s="43">
        <v>1481</v>
      </c>
      <c r="B184" s="9" t="s">
        <v>195</v>
      </c>
      <c r="C184" s="8">
        <v>15680</v>
      </c>
      <c r="D184" s="8">
        <v>8517</v>
      </c>
      <c r="E184" s="8">
        <v>2603</v>
      </c>
      <c r="F184" s="8">
        <v>1323</v>
      </c>
      <c r="G184" s="8">
        <v>2607</v>
      </c>
      <c r="H184" s="8">
        <v>1018</v>
      </c>
      <c r="I184" s="8">
        <v>289</v>
      </c>
      <c r="J184" s="8">
        <v>3</v>
      </c>
      <c r="K184" s="8">
        <v>32040</v>
      </c>
    </row>
    <row r="185" spans="1:11" x14ac:dyDescent="0.25">
      <c r="A185" s="43">
        <v>1482</v>
      </c>
      <c r="B185" s="9" t="s">
        <v>196</v>
      </c>
      <c r="C185" s="8">
        <v>12996</v>
      </c>
      <c r="D185" s="8">
        <v>8283</v>
      </c>
      <c r="E185" s="8">
        <v>1321</v>
      </c>
      <c r="F185" s="8">
        <v>831</v>
      </c>
      <c r="G185" s="8">
        <v>941</v>
      </c>
      <c r="H185" s="8">
        <v>726</v>
      </c>
      <c r="I185" s="8">
        <v>135</v>
      </c>
      <c r="J185" s="8" t="s">
        <v>361</v>
      </c>
      <c r="K185" s="8">
        <v>25233</v>
      </c>
    </row>
    <row r="186" spans="1:11" x14ac:dyDescent="0.25">
      <c r="A186" s="43">
        <v>1484</v>
      </c>
      <c r="B186" s="9" t="s">
        <v>197</v>
      </c>
      <c r="C186" s="8">
        <v>3955</v>
      </c>
      <c r="D186" s="8">
        <v>2808</v>
      </c>
      <c r="E186" s="8">
        <v>291</v>
      </c>
      <c r="F186" s="8">
        <v>291</v>
      </c>
      <c r="G186" s="8">
        <v>305</v>
      </c>
      <c r="H186" s="8">
        <v>227</v>
      </c>
      <c r="I186" s="8">
        <v>55</v>
      </c>
      <c r="J186" s="8" t="s">
        <v>361</v>
      </c>
      <c r="K186" s="8">
        <v>7932</v>
      </c>
    </row>
    <row r="187" spans="1:11" x14ac:dyDescent="0.25">
      <c r="A187" s="43">
        <v>1485</v>
      </c>
      <c r="B187" s="9" t="s">
        <v>198</v>
      </c>
      <c r="C187" s="8">
        <v>14231</v>
      </c>
      <c r="D187" s="8">
        <v>10597</v>
      </c>
      <c r="E187" s="8">
        <v>1639</v>
      </c>
      <c r="F187" s="8">
        <v>956</v>
      </c>
      <c r="G187" s="8">
        <v>1283</v>
      </c>
      <c r="H187" s="8">
        <v>1173</v>
      </c>
      <c r="I187" s="8">
        <v>219</v>
      </c>
      <c r="J187" s="8">
        <v>2</v>
      </c>
      <c r="K187" s="8">
        <v>30100</v>
      </c>
    </row>
    <row r="188" spans="1:11" x14ac:dyDescent="0.25">
      <c r="A188" s="43">
        <v>1486</v>
      </c>
      <c r="B188" s="9" t="s">
        <v>199</v>
      </c>
      <c r="C188" s="8">
        <v>3361</v>
      </c>
      <c r="D188" s="8">
        <v>2758</v>
      </c>
      <c r="E188" s="8">
        <v>302</v>
      </c>
      <c r="F188" s="8">
        <v>252</v>
      </c>
      <c r="G188" s="8">
        <v>230</v>
      </c>
      <c r="H188" s="8">
        <v>222</v>
      </c>
      <c r="I188" s="8">
        <v>61</v>
      </c>
      <c r="J188" s="8" t="s">
        <v>361</v>
      </c>
      <c r="K188" s="8">
        <v>7186</v>
      </c>
    </row>
    <row r="189" spans="1:11" x14ac:dyDescent="0.25">
      <c r="A189" s="43">
        <v>1487</v>
      </c>
      <c r="B189" s="9" t="s">
        <v>200</v>
      </c>
      <c r="C189" s="8">
        <v>10894</v>
      </c>
      <c r="D189" s="8">
        <v>7224</v>
      </c>
      <c r="E189" s="8">
        <v>796</v>
      </c>
      <c r="F189" s="8">
        <v>452</v>
      </c>
      <c r="G189" s="8">
        <v>534</v>
      </c>
      <c r="H189" s="8">
        <v>1273</v>
      </c>
      <c r="I189" s="8">
        <v>210</v>
      </c>
      <c r="J189" s="8">
        <v>1</v>
      </c>
      <c r="K189" s="8">
        <v>21384</v>
      </c>
    </row>
    <row r="190" spans="1:11" x14ac:dyDescent="0.25">
      <c r="A190" s="43">
        <v>1488</v>
      </c>
      <c r="B190" s="9" t="s">
        <v>201</v>
      </c>
      <c r="C190" s="8">
        <v>14107</v>
      </c>
      <c r="D190" s="8">
        <v>8807</v>
      </c>
      <c r="E190" s="8">
        <v>1266</v>
      </c>
      <c r="F190" s="8">
        <v>824</v>
      </c>
      <c r="G190" s="8">
        <v>1092</v>
      </c>
      <c r="H190" s="8">
        <v>1774</v>
      </c>
      <c r="I190" s="8">
        <v>438</v>
      </c>
      <c r="J190" s="8" t="s">
        <v>361</v>
      </c>
      <c r="K190" s="8">
        <v>28308</v>
      </c>
    </row>
    <row r="191" spans="1:11" x14ac:dyDescent="0.25">
      <c r="A191" s="43">
        <v>1489</v>
      </c>
      <c r="B191" s="9" t="s">
        <v>202</v>
      </c>
      <c r="C191" s="8">
        <v>10961</v>
      </c>
      <c r="D191" s="8">
        <v>6554</v>
      </c>
      <c r="E191" s="8">
        <v>864</v>
      </c>
      <c r="F191" s="8">
        <v>772</v>
      </c>
      <c r="G191" s="8">
        <v>691</v>
      </c>
      <c r="H191" s="8">
        <v>676</v>
      </c>
      <c r="I191" s="8">
        <v>134</v>
      </c>
      <c r="J191" s="8" t="s">
        <v>361</v>
      </c>
      <c r="K191" s="8">
        <v>20652</v>
      </c>
    </row>
    <row r="192" spans="1:11" x14ac:dyDescent="0.25">
      <c r="A192" s="43">
        <v>1490</v>
      </c>
      <c r="B192" s="9" t="s">
        <v>203</v>
      </c>
      <c r="C192" s="8">
        <v>28968</v>
      </c>
      <c r="D192" s="8">
        <v>16578</v>
      </c>
      <c r="E192" s="8">
        <v>2194</v>
      </c>
      <c r="F192" s="8">
        <v>2161</v>
      </c>
      <c r="G192" s="8">
        <v>2212</v>
      </c>
      <c r="H192" s="8">
        <v>1867</v>
      </c>
      <c r="I192" s="8">
        <v>617</v>
      </c>
      <c r="J192" s="8" t="s">
        <v>361</v>
      </c>
      <c r="K192" s="8">
        <v>54597</v>
      </c>
    </row>
    <row r="193" spans="1:19" x14ac:dyDescent="0.25">
      <c r="A193" s="43">
        <v>1491</v>
      </c>
      <c r="B193" s="9" t="s">
        <v>204</v>
      </c>
      <c r="C193" s="8">
        <v>7453</v>
      </c>
      <c r="D193" s="8">
        <v>5022</v>
      </c>
      <c r="E193" s="8">
        <v>431</v>
      </c>
      <c r="F193" s="8">
        <v>797</v>
      </c>
      <c r="G193" s="8">
        <v>370</v>
      </c>
      <c r="H193" s="8">
        <v>455</v>
      </c>
      <c r="I193" s="8">
        <v>155</v>
      </c>
      <c r="J193" s="8" t="s">
        <v>361</v>
      </c>
      <c r="K193" s="8">
        <v>14683</v>
      </c>
    </row>
    <row r="194" spans="1:19" x14ac:dyDescent="0.25">
      <c r="A194" s="43">
        <v>1492</v>
      </c>
      <c r="B194" s="9" t="s">
        <v>205</v>
      </c>
      <c r="C194" s="8">
        <v>3279</v>
      </c>
      <c r="D194" s="8">
        <v>2544</v>
      </c>
      <c r="E194" s="8">
        <v>121</v>
      </c>
      <c r="F194" s="8">
        <v>270</v>
      </c>
      <c r="G194" s="8">
        <v>201</v>
      </c>
      <c r="H194" s="8">
        <v>266</v>
      </c>
      <c r="I194" s="8">
        <v>22</v>
      </c>
      <c r="J194" s="8">
        <v>2</v>
      </c>
      <c r="K194" s="8">
        <v>6705</v>
      </c>
    </row>
    <row r="195" spans="1:19" x14ac:dyDescent="0.25">
      <c r="A195" s="43">
        <v>1493</v>
      </c>
      <c r="B195" s="9" t="s">
        <v>206</v>
      </c>
      <c r="C195" s="8">
        <v>7397</v>
      </c>
      <c r="D195" s="8">
        <v>4599</v>
      </c>
      <c r="E195" s="8">
        <v>396</v>
      </c>
      <c r="F195" s="8">
        <v>854</v>
      </c>
      <c r="G195" s="8">
        <v>391</v>
      </c>
      <c r="H195" s="8">
        <v>494</v>
      </c>
      <c r="I195" s="8">
        <v>75</v>
      </c>
      <c r="J195" s="8">
        <v>14</v>
      </c>
      <c r="K195" s="8">
        <v>14220</v>
      </c>
    </row>
    <row r="196" spans="1:19" x14ac:dyDescent="0.25">
      <c r="A196" s="43">
        <v>1494</v>
      </c>
      <c r="B196" s="9" t="s">
        <v>207</v>
      </c>
      <c r="C196" s="8">
        <v>11343</v>
      </c>
      <c r="D196" s="8">
        <v>8062</v>
      </c>
      <c r="E196" s="8">
        <v>883</v>
      </c>
      <c r="F196" s="8">
        <v>788</v>
      </c>
      <c r="G196" s="8">
        <v>757</v>
      </c>
      <c r="H196" s="8">
        <v>815</v>
      </c>
      <c r="I196" s="8">
        <v>196</v>
      </c>
      <c r="J196" s="8">
        <v>1</v>
      </c>
      <c r="K196" s="8">
        <v>22845</v>
      </c>
    </row>
    <row r="197" spans="1:19" x14ac:dyDescent="0.25">
      <c r="A197" s="43">
        <v>1495</v>
      </c>
      <c r="B197" s="9" t="s">
        <v>208</v>
      </c>
      <c r="C197" s="8">
        <v>5261</v>
      </c>
      <c r="D197" s="8">
        <v>3626</v>
      </c>
      <c r="E197" s="8">
        <v>319</v>
      </c>
      <c r="F197" s="8">
        <v>424</v>
      </c>
      <c r="G197" s="8">
        <v>204</v>
      </c>
      <c r="H197" s="8">
        <v>424</v>
      </c>
      <c r="I197" s="8">
        <v>60</v>
      </c>
      <c r="J197" s="8" t="s">
        <v>361</v>
      </c>
      <c r="K197" s="8">
        <v>10318</v>
      </c>
    </row>
    <row r="198" spans="1:19" x14ac:dyDescent="0.25">
      <c r="A198" s="43">
        <v>1496</v>
      </c>
      <c r="B198" s="9" t="s">
        <v>209</v>
      </c>
      <c r="C198" s="8">
        <v>15430</v>
      </c>
      <c r="D198" s="8">
        <v>9674</v>
      </c>
      <c r="E198" s="8">
        <v>1262</v>
      </c>
      <c r="F198" s="8">
        <v>1585</v>
      </c>
      <c r="G198" s="8">
        <v>1135</v>
      </c>
      <c r="H198" s="8">
        <v>886</v>
      </c>
      <c r="I198" s="8">
        <v>885</v>
      </c>
      <c r="J198" s="8">
        <v>1</v>
      </c>
      <c r="K198" s="8">
        <v>30858</v>
      </c>
    </row>
    <row r="199" spans="1:19" x14ac:dyDescent="0.25">
      <c r="A199" s="43">
        <v>1497</v>
      </c>
      <c r="B199" s="9" t="s">
        <v>210</v>
      </c>
      <c r="C199" s="8">
        <v>2721</v>
      </c>
      <c r="D199" s="8">
        <v>1967</v>
      </c>
      <c r="E199" s="8">
        <v>173</v>
      </c>
      <c r="F199" s="8">
        <v>150</v>
      </c>
      <c r="G199" s="8">
        <v>126</v>
      </c>
      <c r="H199" s="8">
        <v>208</v>
      </c>
      <c r="I199" s="8">
        <v>13</v>
      </c>
      <c r="J199" s="8" t="s">
        <v>361</v>
      </c>
      <c r="K199" s="8">
        <v>5358</v>
      </c>
    </row>
    <row r="200" spans="1:19" x14ac:dyDescent="0.25">
      <c r="A200" s="43">
        <v>1498</v>
      </c>
      <c r="B200" s="9" t="s">
        <v>211</v>
      </c>
      <c r="C200" s="8">
        <v>3894</v>
      </c>
      <c r="D200" s="8">
        <v>2921</v>
      </c>
      <c r="E200" s="8">
        <v>145</v>
      </c>
      <c r="F200" s="8">
        <v>182</v>
      </c>
      <c r="G200" s="8">
        <v>107</v>
      </c>
      <c r="H200" s="8">
        <v>286</v>
      </c>
      <c r="I200" s="8">
        <v>20</v>
      </c>
      <c r="J200" s="8">
        <v>1</v>
      </c>
      <c r="K200" s="8">
        <v>7556</v>
      </c>
    </row>
    <row r="201" spans="1:19" x14ac:dyDescent="0.25">
      <c r="A201" s="43">
        <v>1499</v>
      </c>
      <c r="B201" s="9" t="s">
        <v>212</v>
      </c>
      <c r="C201" s="8">
        <v>9254</v>
      </c>
      <c r="D201" s="8">
        <v>6570</v>
      </c>
      <c r="E201" s="8">
        <v>455</v>
      </c>
      <c r="F201" s="8">
        <v>851</v>
      </c>
      <c r="G201" s="8">
        <v>383</v>
      </c>
      <c r="H201" s="8">
        <v>591</v>
      </c>
      <c r="I201" s="8">
        <v>129</v>
      </c>
      <c r="J201" s="8">
        <v>1</v>
      </c>
      <c r="K201" s="8">
        <v>18234</v>
      </c>
    </row>
    <row r="202" spans="1:19" s="48" customFormat="1" ht="23.25" customHeight="1" x14ac:dyDescent="0.25">
      <c r="A202" s="97" t="s">
        <v>333</v>
      </c>
      <c r="B202" s="139"/>
      <c r="C202" s="98">
        <v>407439</v>
      </c>
      <c r="D202" s="98">
        <v>266333</v>
      </c>
      <c r="E202" s="98">
        <v>35627</v>
      </c>
      <c r="F202" s="98">
        <v>29442</v>
      </c>
      <c r="G202" s="104">
        <v>33940</v>
      </c>
      <c r="H202" s="104">
        <v>28385</v>
      </c>
      <c r="I202" s="104">
        <v>7405</v>
      </c>
      <c r="J202" s="104">
        <v>50</v>
      </c>
      <c r="K202" s="104">
        <v>808621</v>
      </c>
      <c r="L202" s="100"/>
      <c r="M202" s="104"/>
      <c r="N202" s="104"/>
      <c r="O202" s="100"/>
      <c r="P202" s="100"/>
      <c r="Q202" s="104"/>
      <c r="R202" s="104"/>
      <c r="S202" s="104"/>
    </row>
    <row r="203" spans="1:19" x14ac:dyDescent="0.25">
      <c r="A203" s="43">
        <v>1715</v>
      </c>
      <c r="B203" s="9" t="s">
        <v>213</v>
      </c>
      <c r="C203" s="8">
        <v>3369</v>
      </c>
      <c r="D203" s="8">
        <v>3040</v>
      </c>
      <c r="E203" s="8">
        <v>115</v>
      </c>
      <c r="F203" s="8">
        <v>131</v>
      </c>
      <c r="G203" s="8">
        <v>117</v>
      </c>
      <c r="H203" s="8">
        <v>256</v>
      </c>
      <c r="I203" s="8">
        <v>11</v>
      </c>
      <c r="J203" s="8" t="s">
        <v>361</v>
      </c>
      <c r="K203" s="8">
        <v>7039</v>
      </c>
    </row>
    <row r="204" spans="1:19" x14ac:dyDescent="0.25">
      <c r="A204" s="43">
        <v>1730</v>
      </c>
      <c r="B204" s="9" t="s">
        <v>214</v>
      </c>
      <c r="C204" s="8">
        <v>2514</v>
      </c>
      <c r="D204" s="8">
        <v>2304</v>
      </c>
      <c r="E204" s="8">
        <v>33</v>
      </c>
      <c r="F204" s="8">
        <v>84</v>
      </c>
      <c r="G204" s="8">
        <v>73</v>
      </c>
      <c r="H204" s="8">
        <v>232</v>
      </c>
      <c r="I204" s="8">
        <v>6</v>
      </c>
      <c r="J204" s="8" t="s">
        <v>361</v>
      </c>
      <c r="K204" s="8">
        <v>5246</v>
      </c>
    </row>
    <row r="205" spans="1:19" x14ac:dyDescent="0.25">
      <c r="A205" s="43">
        <v>1737</v>
      </c>
      <c r="B205" s="9" t="s">
        <v>215</v>
      </c>
      <c r="C205" s="8">
        <v>3769</v>
      </c>
      <c r="D205" s="8">
        <v>3389</v>
      </c>
      <c r="E205" s="8">
        <v>78</v>
      </c>
      <c r="F205" s="8">
        <v>71</v>
      </c>
      <c r="G205" s="8">
        <v>153</v>
      </c>
      <c r="H205" s="8">
        <v>305</v>
      </c>
      <c r="I205" s="8">
        <v>20</v>
      </c>
      <c r="J205" s="8" t="s">
        <v>361</v>
      </c>
      <c r="K205" s="8">
        <v>7785</v>
      </c>
    </row>
    <row r="206" spans="1:19" x14ac:dyDescent="0.25">
      <c r="A206" s="43">
        <v>1760</v>
      </c>
      <c r="B206" s="9" t="s">
        <v>216</v>
      </c>
      <c r="C206" s="8">
        <v>1195</v>
      </c>
      <c r="D206" s="8">
        <v>1000</v>
      </c>
      <c r="E206" s="8">
        <v>36</v>
      </c>
      <c r="F206" s="8">
        <v>51</v>
      </c>
      <c r="G206" s="8">
        <v>49</v>
      </c>
      <c r="H206" s="8">
        <v>128</v>
      </c>
      <c r="I206" s="8">
        <v>10</v>
      </c>
      <c r="J206" s="8" t="s">
        <v>361</v>
      </c>
      <c r="K206" s="8">
        <v>2469</v>
      </c>
    </row>
    <row r="207" spans="1:19" x14ac:dyDescent="0.25">
      <c r="A207" s="43">
        <v>1761</v>
      </c>
      <c r="B207" s="9" t="s">
        <v>217</v>
      </c>
      <c r="C207" s="8">
        <v>4172</v>
      </c>
      <c r="D207" s="8">
        <v>3219</v>
      </c>
      <c r="E207" s="8">
        <v>336</v>
      </c>
      <c r="F207" s="8">
        <v>348</v>
      </c>
      <c r="G207" s="8">
        <v>406</v>
      </c>
      <c r="H207" s="8">
        <v>397</v>
      </c>
      <c r="I207" s="8">
        <v>30</v>
      </c>
      <c r="J207" s="8" t="s">
        <v>361</v>
      </c>
      <c r="K207" s="8">
        <v>8908</v>
      </c>
    </row>
    <row r="208" spans="1:19" x14ac:dyDescent="0.25">
      <c r="A208" s="43">
        <v>1762</v>
      </c>
      <c r="B208" s="9" t="s">
        <v>218</v>
      </c>
      <c r="C208" s="8">
        <v>1174</v>
      </c>
      <c r="D208" s="8">
        <v>914</v>
      </c>
      <c r="E208" s="8">
        <v>11</v>
      </c>
      <c r="F208" s="8">
        <v>26</v>
      </c>
      <c r="G208" s="8">
        <v>37</v>
      </c>
      <c r="H208" s="8">
        <v>103</v>
      </c>
      <c r="I208" s="8">
        <v>4</v>
      </c>
      <c r="J208" s="8" t="s">
        <v>361</v>
      </c>
      <c r="K208" s="8">
        <v>2269</v>
      </c>
    </row>
    <row r="209" spans="1:19" x14ac:dyDescent="0.25">
      <c r="A209" s="43">
        <v>1763</v>
      </c>
      <c r="B209" s="9" t="s">
        <v>219</v>
      </c>
      <c r="C209" s="8">
        <v>3106</v>
      </c>
      <c r="D209" s="8">
        <v>2765</v>
      </c>
      <c r="E209" s="8">
        <v>147</v>
      </c>
      <c r="F209" s="8">
        <v>143</v>
      </c>
      <c r="G209" s="8">
        <v>85</v>
      </c>
      <c r="H209" s="8">
        <v>304</v>
      </c>
      <c r="I209" s="8">
        <v>25</v>
      </c>
      <c r="J209" s="8" t="s">
        <v>361</v>
      </c>
      <c r="K209" s="8">
        <v>6575</v>
      </c>
    </row>
    <row r="210" spans="1:19" x14ac:dyDescent="0.25">
      <c r="A210" s="43">
        <v>1764</v>
      </c>
      <c r="B210" s="9" t="s">
        <v>220</v>
      </c>
      <c r="C210" s="8">
        <v>2725</v>
      </c>
      <c r="D210" s="8">
        <v>2058</v>
      </c>
      <c r="E210" s="8">
        <v>106</v>
      </c>
      <c r="F210" s="8">
        <v>102</v>
      </c>
      <c r="G210" s="8">
        <v>98</v>
      </c>
      <c r="H210" s="8">
        <v>274</v>
      </c>
      <c r="I210" s="8">
        <v>17</v>
      </c>
      <c r="J210" s="8" t="s">
        <v>361</v>
      </c>
      <c r="K210" s="8">
        <v>5380</v>
      </c>
    </row>
    <row r="211" spans="1:19" x14ac:dyDescent="0.25">
      <c r="A211" s="43">
        <v>1765</v>
      </c>
      <c r="B211" s="9" t="s">
        <v>221</v>
      </c>
      <c r="C211" s="8">
        <v>3236</v>
      </c>
      <c r="D211" s="8">
        <v>2667</v>
      </c>
      <c r="E211" s="8">
        <v>82</v>
      </c>
      <c r="F211" s="8">
        <v>87</v>
      </c>
      <c r="G211" s="8">
        <v>65</v>
      </c>
      <c r="H211" s="8">
        <v>218</v>
      </c>
      <c r="I211" s="8">
        <v>12</v>
      </c>
      <c r="J211" s="8" t="s">
        <v>361</v>
      </c>
      <c r="K211" s="8">
        <v>6367</v>
      </c>
    </row>
    <row r="212" spans="1:19" x14ac:dyDescent="0.25">
      <c r="A212" s="43">
        <v>1766</v>
      </c>
      <c r="B212" s="9" t="s">
        <v>222</v>
      </c>
      <c r="C212" s="8">
        <v>4173</v>
      </c>
      <c r="D212" s="8">
        <v>3786</v>
      </c>
      <c r="E212" s="8">
        <v>124</v>
      </c>
      <c r="F212" s="8">
        <v>118</v>
      </c>
      <c r="G212" s="8">
        <v>138</v>
      </c>
      <c r="H212" s="8">
        <v>380</v>
      </c>
      <c r="I212" s="8">
        <v>16</v>
      </c>
      <c r="J212" s="8" t="s">
        <v>361</v>
      </c>
      <c r="K212" s="8">
        <v>8735</v>
      </c>
    </row>
    <row r="213" spans="1:19" x14ac:dyDescent="0.25">
      <c r="A213" s="43">
        <v>1780</v>
      </c>
      <c r="B213" s="9" t="s">
        <v>223</v>
      </c>
      <c r="C213" s="8">
        <v>22579</v>
      </c>
      <c r="D213" s="8">
        <v>16000</v>
      </c>
      <c r="E213" s="8">
        <v>1470</v>
      </c>
      <c r="F213" s="8">
        <v>1755</v>
      </c>
      <c r="G213" s="8">
        <v>1710</v>
      </c>
      <c r="H213" s="8">
        <v>1987</v>
      </c>
      <c r="I213" s="8">
        <v>395</v>
      </c>
      <c r="J213" s="8" t="s">
        <v>361</v>
      </c>
      <c r="K213" s="8">
        <v>45896</v>
      </c>
    </row>
    <row r="214" spans="1:19" x14ac:dyDescent="0.25">
      <c r="A214" s="43">
        <v>1781</v>
      </c>
      <c r="B214" s="9" t="s">
        <v>224</v>
      </c>
      <c r="C214" s="8">
        <v>6532</v>
      </c>
      <c r="D214" s="8">
        <v>4629</v>
      </c>
      <c r="E214" s="8">
        <v>332</v>
      </c>
      <c r="F214" s="8">
        <v>486</v>
      </c>
      <c r="G214" s="8">
        <v>310</v>
      </c>
      <c r="H214" s="8">
        <v>594</v>
      </c>
      <c r="I214" s="8">
        <v>25</v>
      </c>
      <c r="J214" s="8">
        <v>1</v>
      </c>
      <c r="K214" s="8">
        <v>12909</v>
      </c>
    </row>
    <row r="215" spans="1:19" x14ac:dyDescent="0.25">
      <c r="A215" s="43">
        <v>1782</v>
      </c>
      <c r="B215" s="9" t="s">
        <v>225</v>
      </c>
      <c r="C215" s="8">
        <v>2973</v>
      </c>
      <c r="D215" s="8">
        <v>2277</v>
      </c>
      <c r="E215" s="8">
        <v>49</v>
      </c>
      <c r="F215" s="8">
        <v>113</v>
      </c>
      <c r="G215" s="8">
        <v>72</v>
      </c>
      <c r="H215" s="8">
        <v>262</v>
      </c>
      <c r="I215" s="8">
        <v>13</v>
      </c>
      <c r="J215" s="8">
        <v>1</v>
      </c>
      <c r="K215" s="8">
        <v>5760</v>
      </c>
    </row>
    <row r="216" spans="1:19" x14ac:dyDescent="0.25">
      <c r="A216" s="43">
        <v>1783</v>
      </c>
      <c r="B216" s="9" t="s">
        <v>226</v>
      </c>
      <c r="C216" s="8">
        <v>3705</v>
      </c>
      <c r="D216" s="8">
        <v>2858</v>
      </c>
      <c r="E216" s="8">
        <v>61</v>
      </c>
      <c r="F216" s="8">
        <v>103</v>
      </c>
      <c r="G216" s="8">
        <v>77</v>
      </c>
      <c r="H216" s="8">
        <v>395</v>
      </c>
      <c r="I216" s="8">
        <v>7</v>
      </c>
      <c r="J216" s="8">
        <v>1</v>
      </c>
      <c r="K216" s="8">
        <v>7207</v>
      </c>
    </row>
    <row r="217" spans="1:19" x14ac:dyDescent="0.25">
      <c r="A217" s="43">
        <v>1784</v>
      </c>
      <c r="B217" s="9" t="s">
        <v>227</v>
      </c>
      <c r="C217" s="8">
        <v>7745</v>
      </c>
      <c r="D217" s="8">
        <v>5752</v>
      </c>
      <c r="E217" s="8">
        <v>257</v>
      </c>
      <c r="F217" s="8">
        <v>318</v>
      </c>
      <c r="G217" s="8">
        <v>385</v>
      </c>
      <c r="H217" s="8">
        <v>685</v>
      </c>
      <c r="I217" s="8">
        <v>42</v>
      </c>
      <c r="J217" s="8">
        <v>2</v>
      </c>
      <c r="K217" s="8">
        <v>15186</v>
      </c>
    </row>
    <row r="218" spans="1:19" x14ac:dyDescent="0.25">
      <c r="A218" s="43">
        <v>1785</v>
      </c>
      <c r="B218" s="9" t="s">
        <v>228</v>
      </c>
      <c r="C218" s="8">
        <v>4419</v>
      </c>
      <c r="D218" s="8">
        <v>3635</v>
      </c>
      <c r="E218" s="8">
        <v>114</v>
      </c>
      <c r="F218" s="8">
        <v>186</v>
      </c>
      <c r="G218" s="8">
        <v>193</v>
      </c>
      <c r="H218" s="8">
        <v>373</v>
      </c>
      <c r="I218" s="8">
        <v>14</v>
      </c>
      <c r="J218" s="8" t="s">
        <v>361</v>
      </c>
      <c r="K218" s="8">
        <v>8934</v>
      </c>
    </row>
    <row r="219" spans="1:19" s="48" customFormat="1" ht="23.25" customHeight="1" x14ac:dyDescent="0.25">
      <c r="A219" s="97" t="s">
        <v>334</v>
      </c>
      <c r="B219" s="139"/>
      <c r="C219" s="98">
        <v>77386</v>
      </c>
      <c r="D219" s="98">
        <v>60293</v>
      </c>
      <c r="E219" s="98">
        <v>3351</v>
      </c>
      <c r="F219" s="98">
        <v>4122</v>
      </c>
      <c r="G219" s="104">
        <v>3968</v>
      </c>
      <c r="H219" s="104">
        <v>6893</v>
      </c>
      <c r="I219" s="104">
        <v>647</v>
      </c>
      <c r="J219" s="104">
        <v>5</v>
      </c>
      <c r="K219" s="104">
        <v>156665</v>
      </c>
      <c r="L219" s="100"/>
      <c r="M219" s="104"/>
      <c r="N219" s="104"/>
      <c r="O219" s="100"/>
      <c r="P219" s="100"/>
      <c r="Q219" s="104"/>
      <c r="R219" s="104"/>
      <c r="S219" s="104"/>
    </row>
    <row r="220" spans="1:19" x14ac:dyDescent="0.25">
      <c r="A220" s="43">
        <v>1814</v>
      </c>
      <c r="B220" s="9" t="s">
        <v>229</v>
      </c>
      <c r="C220" s="8">
        <v>2424</v>
      </c>
      <c r="D220" s="8">
        <v>1974</v>
      </c>
      <c r="E220" s="8">
        <v>161</v>
      </c>
      <c r="F220" s="8">
        <v>115</v>
      </c>
      <c r="G220" s="8">
        <v>107</v>
      </c>
      <c r="H220" s="8">
        <v>239</v>
      </c>
      <c r="I220" s="8">
        <v>11</v>
      </c>
      <c r="J220" s="8" t="s">
        <v>361</v>
      </c>
      <c r="K220" s="8">
        <v>5031</v>
      </c>
    </row>
    <row r="221" spans="1:19" x14ac:dyDescent="0.25">
      <c r="A221" s="43">
        <v>1860</v>
      </c>
      <c r="B221" s="9" t="s">
        <v>230</v>
      </c>
      <c r="C221" s="8">
        <v>1764</v>
      </c>
      <c r="D221" s="8">
        <v>1278</v>
      </c>
      <c r="E221" s="8">
        <v>82</v>
      </c>
      <c r="F221" s="8">
        <v>52</v>
      </c>
      <c r="G221" s="8">
        <v>59</v>
      </c>
      <c r="H221" s="8">
        <v>150</v>
      </c>
      <c r="I221" s="8">
        <v>8</v>
      </c>
      <c r="J221" s="8" t="s">
        <v>361</v>
      </c>
      <c r="K221" s="8">
        <v>3393</v>
      </c>
    </row>
    <row r="222" spans="1:19" x14ac:dyDescent="0.25">
      <c r="A222" s="43">
        <v>1861</v>
      </c>
      <c r="B222" s="9" t="s">
        <v>231</v>
      </c>
      <c r="C222" s="8">
        <v>4760</v>
      </c>
      <c r="D222" s="8">
        <v>3328</v>
      </c>
      <c r="E222" s="8">
        <v>149</v>
      </c>
      <c r="F222" s="8">
        <v>207</v>
      </c>
      <c r="G222" s="8">
        <v>157</v>
      </c>
      <c r="H222" s="8">
        <v>422</v>
      </c>
      <c r="I222" s="8">
        <v>28</v>
      </c>
      <c r="J222" s="8" t="s">
        <v>361</v>
      </c>
      <c r="K222" s="8">
        <v>9051</v>
      </c>
    </row>
    <row r="223" spans="1:19" x14ac:dyDescent="0.25">
      <c r="A223" s="43">
        <v>1862</v>
      </c>
      <c r="B223" s="9" t="s">
        <v>232</v>
      </c>
      <c r="C223" s="8">
        <v>2950</v>
      </c>
      <c r="D223" s="8">
        <v>1883</v>
      </c>
      <c r="E223" s="8">
        <v>103</v>
      </c>
      <c r="F223" s="8">
        <v>139</v>
      </c>
      <c r="G223" s="8">
        <v>96</v>
      </c>
      <c r="H223" s="8">
        <v>262</v>
      </c>
      <c r="I223" s="8">
        <v>17</v>
      </c>
      <c r="J223" s="8" t="s">
        <v>361</v>
      </c>
      <c r="K223" s="8">
        <v>5450</v>
      </c>
    </row>
    <row r="224" spans="1:19" x14ac:dyDescent="0.25">
      <c r="A224" s="43">
        <v>1863</v>
      </c>
      <c r="B224" s="9" t="s">
        <v>233</v>
      </c>
      <c r="C224" s="8">
        <v>1885</v>
      </c>
      <c r="D224" s="8">
        <v>1212</v>
      </c>
      <c r="E224" s="8">
        <v>26</v>
      </c>
      <c r="F224" s="8">
        <v>234</v>
      </c>
      <c r="G224" s="8">
        <v>53</v>
      </c>
      <c r="H224" s="8">
        <v>150</v>
      </c>
      <c r="I224" s="8">
        <v>2</v>
      </c>
      <c r="J224" s="8" t="s">
        <v>361</v>
      </c>
      <c r="K224" s="8">
        <v>3562</v>
      </c>
    </row>
    <row r="225" spans="1:19" x14ac:dyDescent="0.25">
      <c r="A225" s="43">
        <v>1864</v>
      </c>
      <c r="B225" s="9" t="s">
        <v>234</v>
      </c>
      <c r="C225" s="8">
        <v>1488</v>
      </c>
      <c r="D225" s="8">
        <v>947</v>
      </c>
      <c r="E225" s="8">
        <v>25</v>
      </c>
      <c r="F225" s="8">
        <v>50</v>
      </c>
      <c r="G225" s="8">
        <v>44</v>
      </c>
      <c r="H225" s="8">
        <v>122</v>
      </c>
      <c r="I225" s="8">
        <v>8</v>
      </c>
      <c r="J225" s="8" t="s">
        <v>361</v>
      </c>
      <c r="K225" s="8">
        <v>2684</v>
      </c>
    </row>
    <row r="226" spans="1:19" x14ac:dyDescent="0.25">
      <c r="A226" s="43">
        <v>1880</v>
      </c>
      <c r="B226" s="9" t="s">
        <v>235</v>
      </c>
      <c r="C226" s="8">
        <v>33935</v>
      </c>
      <c r="D226" s="8">
        <v>23420</v>
      </c>
      <c r="E226" s="8">
        <v>2270</v>
      </c>
      <c r="F226" s="8">
        <v>2765</v>
      </c>
      <c r="G226" s="8">
        <v>2656</v>
      </c>
      <c r="H226" s="8">
        <v>2920</v>
      </c>
      <c r="I226" s="8">
        <v>725</v>
      </c>
      <c r="J226" s="8" t="s">
        <v>361</v>
      </c>
      <c r="K226" s="8">
        <v>68691</v>
      </c>
    </row>
    <row r="227" spans="1:19" x14ac:dyDescent="0.25">
      <c r="A227" s="43">
        <v>1881</v>
      </c>
      <c r="B227" s="9" t="s">
        <v>236</v>
      </c>
      <c r="C227" s="8">
        <v>6265</v>
      </c>
      <c r="D227" s="8">
        <v>4235</v>
      </c>
      <c r="E227" s="8">
        <v>300</v>
      </c>
      <c r="F227" s="8">
        <v>263</v>
      </c>
      <c r="G227" s="8">
        <v>312</v>
      </c>
      <c r="H227" s="8">
        <v>512</v>
      </c>
      <c r="I227" s="8">
        <v>83</v>
      </c>
      <c r="J227" s="8" t="s">
        <v>361</v>
      </c>
      <c r="K227" s="8">
        <v>11970</v>
      </c>
    </row>
    <row r="228" spans="1:19" x14ac:dyDescent="0.25">
      <c r="A228" s="43">
        <v>1882</v>
      </c>
      <c r="B228" s="9" t="s">
        <v>237</v>
      </c>
      <c r="C228" s="8">
        <v>3467</v>
      </c>
      <c r="D228" s="8">
        <v>2861</v>
      </c>
      <c r="E228" s="8">
        <v>138</v>
      </c>
      <c r="F228" s="8">
        <v>166</v>
      </c>
      <c r="G228" s="8">
        <v>133</v>
      </c>
      <c r="H228" s="8">
        <v>334</v>
      </c>
      <c r="I228" s="8">
        <v>20</v>
      </c>
      <c r="J228" s="8" t="s">
        <v>361</v>
      </c>
      <c r="K228" s="8">
        <v>7119</v>
      </c>
    </row>
    <row r="229" spans="1:19" x14ac:dyDescent="0.25">
      <c r="A229" s="43">
        <v>1883</v>
      </c>
      <c r="B229" s="9" t="s">
        <v>238</v>
      </c>
      <c r="C229" s="8">
        <v>8608</v>
      </c>
      <c r="D229" s="8">
        <v>5415</v>
      </c>
      <c r="E229" s="8">
        <v>375</v>
      </c>
      <c r="F229" s="8">
        <v>578</v>
      </c>
      <c r="G229" s="8">
        <v>422</v>
      </c>
      <c r="H229" s="8">
        <v>692</v>
      </c>
      <c r="I229" s="8">
        <v>173</v>
      </c>
      <c r="J229" s="8" t="s">
        <v>361</v>
      </c>
      <c r="K229" s="8">
        <v>16263</v>
      </c>
    </row>
    <row r="230" spans="1:19" x14ac:dyDescent="0.25">
      <c r="A230" s="43">
        <v>1884</v>
      </c>
      <c r="B230" s="9" t="s">
        <v>239</v>
      </c>
      <c r="C230" s="8">
        <v>2880</v>
      </c>
      <c r="D230" s="8">
        <v>2310</v>
      </c>
      <c r="E230" s="8">
        <v>138</v>
      </c>
      <c r="F230" s="8">
        <v>196</v>
      </c>
      <c r="G230" s="8">
        <v>130</v>
      </c>
      <c r="H230" s="8">
        <v>244</v>
      </c>
      <c r="I230" s="8">
        <v>23</v>
      </c>
      <c r="J230" s="8">
        <v>2</v>
      </c>
      <c r="K230" s="8">
        <v>5923</v>
      </c>
    </row>
    <row r="231" spans="1:19" x14ac:dyDescent="0.25">
      <c r="A231" s="43">
        <v>1885</v>
      </c>
      <c r="B231" s="9" t="s">
        <v>240</v>
      </c>
      <c r="C231" s="8">
        <v>6742</v>
      </c>
      <c r="D231" s="8">
        <v>5028</v>
      </c>
      <c r="E231" s="8">
        <v>227</v>
      </c>
      <c r="F231" s="8">
        <v>366</v>
      </c>
      <c r="G231" s="8">
        <v>301</v>
      </c>
      <c r="H231" s="8">
        <v>570</v>
      </c>
      <c r="I231" s="8">
        <v>46</v>
      </c>
      <c r="J231" s="8" t="s">
        <v>361</v>
      </c>
      <c r="K231" s="8">
        <v>13280</v>
      </c>
    </row>
    <row r="232" spans="1:19" s="48" customFormat="1" ht="23.25" customHeight="1" x14ac:dyDescent="0.25">
      <c r="A232" s="97" t="s">
        <v>335</v>
      </c>
      <c r="B232" s="139"/>
      <c r="C232" s="98">
        <v>77168</v>
      </c>
      <c r="D232" s="98">
        <v>53891</v>
      </c>
      <c r="E232" s="98">
        <v>3994</v>
      </c>
      <c r="F232" s="98">
        <v>5131</v>
      </c>
      <c r="G232" s="104">
        <v>4470</v>
      </c>
      <c r="H232" s="104">
        <v>6617</v>
      </c>
      <c r="I232" s="104">
        <v>1144</v>
      </c>
      <c r="J232" s="104">
        <v>2</v>
      </c>
      <c r="K232" s="104">
        <v>152417</v>
      </c>
      <c r="L232" s="100"/>
      <c r="M232" s="104"/>
      <c r="N232" s="104"/>
      <c r="O232" s="100"/>
      <c r="P232" s="100"/>
      <c r="Q232" s="104"/>
      <c r="R232" s="104"/>
      <c r="S232" s="104"/>
    </row>
    <row r="233" spans="1:19" x14ac:dyDescent="0.25">
      <c r="A233" s="43">
        <v>1904</v>
      </c>
      <c r="B233" s="9" t="s">
        <v>241</v>
      </c>
      <c r="C233" s="8">
        <v>1277</v>
      </c>
      <c r="D233" s="8">
        <v>1076</v>
      </c>
      <c r="E233" s="8">
        <v>34</v>
      </c>
      <c r="F233" s="8">
        <v>38</v>
      </c>
      <c r="G233" s="8">
        <v>50</v>
      </c>
      <c r="H233" s="8">
        <v>65</v>
      </c>
      <c r="I233" s="8">
        <v>7</v>
      </c>
      <c r="J233" s="8" t="s">
        <v>361</v>
      </c>
      <c r="K233" s="8">
        <v>2547</v>
      </c>
    </row>
    <row r="234" spans="1:19" x14ac:dyDescent="0.25">
      <c r="A234" s="43">
        <v>1907</v>
      </c>
      <c r="B234" s="9" t="s">
        <v>242</v>
      </c>
      <c r="C234" s="8">
        <v>2869</v>
      </c>
      <c r="D234" s="8">
        <v>2099</v>
      </c>
      <c r="E234" s="8">
        <v>108</v>
      </c>
      <c r="F234" s="8">
        <v>110</v>
      </c>
      <c r="G234" s="8">
        <v>135</v>
      </c>
      <c r="H234" s="8">
        <v>236</v>
      </c>
      <c r="I234" s="8">
        <v>13</v>
      </c>
      <c r="J234" s="8" t="s">
        <v>361</v>
      </c>
      <c r="K234" s="8">
        <v>5570</v>
      </c>
    </row>
    <row r="235" spans="1:19" x14ac:dyDescent="0.25">
      <c r="A235" s="43">
        <v>1960</v>
      </c>
      <c r="B235" s="9" t="s">
        <v>243</v>
      </c>
      <c r="C235" s="8">
        <v>2631</v>
      </c>
      <c r="D235" s="8">
        <v>1787</v>
      </c>
      <c r="E235" s="8">
        <v>91</v>
      </c>
      <c r="F235" s="8">
        <v>108</v>
      </c>
      <c r="G235" s="8">
        <v>121</v>
      </c>
      <c r="H235" s="8">
        <v>232</v>
      </c>
      <c r="I235" s="8">
        <v>25</v>
      </c>
      <c r="J235" s="8" t="s">
        <v>361</v>
      </c>
      <c r="K235" s="8">
        <v>4995</v>
      </c>
    </row>
    <row r="236" spans="1:19" x14ac:dyDescent="0.25">
      <c r="A236" s="43">
        <v>1961</v>
      </c>
      <c r="B236" s="9" t="s">
        <v>244</v>
      </c>
      <c r="C236" s="8">
        <v>4787</v>
      </c>
      <c r="D236" s="8">
        <v>3221</v>
      </c>
      <c r="E236" s="8">
        <v>179</v>
      </c>
      <c r="F236" s="8">
        <v>124</v>
      </c>
      <c r="G236" s="8">
        <v>246</v>
      </c>
      <c r="H236" s="8">
        <v>348</v>
      </c>
      <c r="I236" s="8">
        <v>32</v>
      </c>
      <c r="J236" s="8" t="s">
        <v>361</v>
      </c>
      <c r="K236" s="8">
        <v>8937</v>
      </c>
    </row>
    <row r="237" spans="1:19" x14ac:dyDescent="0.25">
      <c r="A237" s="43">
        <v>1962</v>
      </c>
      <c r="B237" s="9" t="s">
        <v>245</v>
      </c>
      <c r="C237" s="8">
        <v>1621</v>
      </c>
      <c r="D237" s="8">
        <v>1209</v>
      </c>
      <c r="E237" s="8">
        <v>63</v>
      </c>
      <c r="F237" s="8">
        <v>55</v>
      </c>
      <c r="G237" s="8">
        <v>79</v>
      </c>
      <c r="H237" s="8">
        <v>113</v>
      </c>
      <c r="I237" s="8">
        <v>9</v>
      </c>
      <c r="J237" s="8" t="s">
        <v>361</v>
      </c>
      <c r="K237" s="8">
        <v>3149</v>
      </c>
    </row>
    <row r="238" spans="1:19" x14ac:dyDescent="0.25">
      <c r="A238" s="43">
        <v>1980</v>
      </c>
      <c r="B238" s="9" t="s">
        <v>246</v>
      </c>
      <c r="C238" s="8">
        <v>36675</v>
      </c>
      <c r="D238" s="8">
        <v>24038</v>
      </c>
      <c r="E238" s="8">
        <v>2614</v>
      </c>
      <c r="F238" s="8">
        <v>2018</v>
      </c>
      <c r="G238" s="8">
        <v>3110</v>
      </c>
      <c r="H238" s="8">
        <v>2788</v>
      </c>
      <c r="I238" s="8">
        <v>802</v>
      </c>
      <c r="J238" s="8">
        <v>2</v>
      </c>
      <c r="K238" s="8">
        <v>72047</v>
      </c>
    </row>
    <row r="239" spans="1:19" x14ac:dyDescent="0.25">
      <c r="A239" s="43">
        <v>1981</v>
      </c>
      <c r="B239" s="9" t="s">
        <v>247</v>
      </c>
      <c r="C239" s="8">
        <v>6223</v>
      </c>
      <c r="D239" s="8">
        <v>4917</v>
      </c>
      <c r="E239" s="8">
        <v>250</v>
      </c>
      <c r="F239" s="8">
        <v>202</v>
      </c>
      <c r="G239" s="8">
        <v>261</v>
      </c>
      <c r="H239" s="8">
        <v>514</v>
      </c>
      <c r="I239" s="8">
        <v>77</v>
      </c>
      <c r="J239" s="8">
        <v>2</v>
      </c>
      <c r="K239" s="8">
        <v>12446</v>
      </c>
    </row>
    <row r="240" spans="1:19" x14ac:dyDescent="0.25">
      <c r="A240" s="43">
        <v>1982</v>
      </c>
      <c r="B240" s="9" t="s">
        <v>248</v>
      </c>
      <c r="C240" s="8">
        <v>3447</v>
      </c>
      <c r="D240" s="8">
        <v>2718</v>
      </c>
      <c r="E240" s="8">
        <v>131</v>
      </c>
      <c r="F240" s="8">
        <v>160</v>
      </c>
      <c r="G240" s="8">
        <v>189</v>
      </c>
      <c r="H240" s="8">
        <v>243</v>
      </c>
      <c r="I240" s="8">
        <v>30</v>
      </c>
      <c r="J240" s="8" t="s">
        <v>361</v>
      </c>
      <c r="K240" s="8">
        <v>6918</v>
      </c>
    </row>
    <row r="241" spans="1:19" x14ac:dyDescent="0.25">
      <c r="A241" s="43">
        <v>1983</v>
      </c>
      <c r="B241" s="9" t="s">
        <v>249</v>
      </c>
      <c r="C241" s="8">
        <v>7498</v>
      </c>
      <c r="D241" s="8">
        <v>4940</v>
      </c>
      <c r="E241" s="8">
        <v>260</v>
      </c>
      <c r="F241" s="8">
        <v>229</v>
      </c>
      <c r="G241" s="8">
        <v>321</v>
      </c>
      <c r="H241" s="8">
        <v>548</v>
      </c>
      <c r="I241" s="8">
        <v>100</v>
      </c>
      <c r="J241" s="8" t="s">
        <v>361</v>
      </c>
      <c r="K241" s="8">
        <v>13896</v>
      </c>
    </row>
    <row r="242" spans="1:19" x14ac:dyDescent="0.25">
      <c r="A242" s="43">
        <v>1984</v>
      </c>
      <c r="B242" s="9" t="s">
        <v>250</v>
      </c>
      <c r="C242" s="8">
        <v>4001</v>
      </c>
      <c r="D242" s="8">
        <v>2683</v>
      </c>
      <c r="E242" s="8">
        <v>163</v>
      </c>
      <c r="F242" s="8">
        <v>134</v>
      </c>
      <c r="G242" s="8">
        <v>148</v>
      </c>
      <c r="H242" s="8">
        <v>382</v>
      </c>
      <c r="I242" s="8">
        <v>19</v>
      </c>
      <c r="J242" s="8" t="s">
        <v>361</v>
      </c>
      <c r="K242" s="8">
        <v>7530</v>
      </c>
    </row>
    <row r="243" spans="1:19" s="48" customFormat="1" ht="23.25" customHeight="1" x14ac:dyDescent="0.25">
      <c r="A243" s="97" t="s">
        <v>336</v>
      </c>
      <c r="B243" s="139"/>
      <c r="C243" s="98">
        <v>71029</v>
      </c>
      <c r="D243" s="98">
        <v>48688</v>
      </c>
      <c r="E243" s="98">
        <v>3893</v>
      </c>
      <c r="F243" s="98">
        <v>3178</v>
      </c>
      <c r="G243" s="104">
        <v>4660</v>
      </c>
      <c r="H243" s="104">
        <v>5469</v>
      </c>
      <c r="I243" s="104">
        <v>1114</v>
      </c>
      <c r="J243" s="104">
        <v>4</v>
      </c>
      <c r="K243" s="104">
        <v>138035</v>
      </c>
      <c r="L243" s="100"/>
      <c r="M243" s="104"/>
      <c r="N243" s="104"/>
      <c r="O243" s="100"/>
      <c r="P243" s="100"/>
      <c r="Q243" s="104"/>
      <c r="R243" s="104"/>
      <c r="S243" s="104"/>
    </row>
    <row r="244" spans="1:19" x14ac:dyDescent="0.25">
      <c r="A244" s="43">
        <v>2021</v>
      </c>
      <c r="B244" s="9" t="s">
        <v>251</v>
      </c>
      <c r="C244" s="8">
        <v>2295</v>
      </c>
      <c r="D244" s="8">
        <v>1768</v>
      </c>
      <c r="E244" s="8">
        <v>47</v>
      </c>
      <c r="F244" s="8">
        <v>43</v>
      </c>
      <c r="G244" s="8">
        <v>49</v>
      </c>
      <c r="H244" s="8">
        <v>169</v>
      </c>
      <c r="I244" s="8">
        <v>8</v>
      </c>
      <c r="J244" s="8">
        <v>1</v>
      </c>
      <c r="K244" s="8">
        <v>4380</v>
      </c>
    </row>
    <row r="245" spans="1:19" x14ac:dyDescent="0.25">
      <c r="A245" s="43">
        <v>2023</v>
      </c>
      <c r="B245" s="9" t="s">
        <v>252</v>
      </c>
      <c r="C245" s="8">
        <v>3416</v>
      </c>
      <c r="D245" s="8">
        <v>3211</v>
      </c>
      <c r="E245" s="8">
        <v>118</v>
      </c>
      <c r="F245" s="8">
        <v>54</v>
      </c>
      <c r="G245" s="8">
        <v>136</v>
      </c>
      <c r="H245" s="8">
        <v>212</v>
      </c>
      <c r="I245" s="8">
        <v>4</v>
      </c>
      <c r="J245" s="8">
        <v>1</v>
      </c>
      <c r="K245" s="8">
        <v>7152</v>
      </c>
    </row>
    <row r="246" spans="1:19" x14ac:dyDescent="0.25">
      <c r="A246" s="43">
        <v>2026</v>
      </c>
      <c r="B246" s="9" t="s">
        <v>253</v>
      </c>
      <c r="C246" s="8">
        <v>3470</v>
      </c>
      <c r="D246" s="8">
        <v>2565</v>
      </c>
      <c r="E246" s="8">
        <v>124</v>
      </c>
      <c r="F246" s="8">
        <v>129</v>
      </c>
      <c r="G246" s="8">
        <v>122</v>
      </c>
      <c r="H246" s="8">
        <v>259</v>
      </c>
      <c r="I246" s="8">
        <v>14</v>
      </c>
      <c r="J246" s="8">
        <v>1</v>
      </c>
      <c r="K246" s="8">
        <v>6684</v>
      </c>
    </row>
    <row r="247" spans="1:19" x14ac:dyDescent="0.25">
      <c r="A247" s="43">
        <v>2029</v>
      </c>
      <c r="B247" s="9" t="s">
        <v>254</v>
      </c>
      <c r="C247" s="8">
        <v>5143</v>
      </c>
      <c r="D247" s="8">
        <v>3700</v>
      </c>
      <c r="E247" s="8">
        <v>211</v>
      </c>
      <c r="F247" s="8">
        <v>221</v>
      </c>
      <c r="G247" s="8">
        <v>209</v>
      </c>
      <c r="H247" s="8">
        <v>408</v>
      </c>
      <c r="I247" s="8">
        <v>14</v>
      </c>
      <c r="J247" s="8">
        <v>1</v>
      </c>
      <c r="K247" s="8">
        <v>9907</v>
      </c>
    </row>
    <row r="248" spans="1:19" x14ac:dyDescent="0.25">
      <c r="A248" s="43">
        <v>2031</v>
      </c>
      <c r="B248" s="9" t="s">
        <v>255</v>
      </c>
      <c r="C248" s="8">
        <v>4067</v>
      </c>
      <c r="D248" s="8">
        <v>2572</v>
      </c>
      <c r="E248" s="8">
        <v>142</v>
      </c>
      <c r="F248" s="8">
        <v>121</v>
      </c>
      <c r="G248" s="8">
        <v>141</v>
      </c>
      <c r="H248" s="8">
        <v>276</v>
      </c>
      <c r="I248" s="8">
        <v>9</v>
      </c>
      <c r="J248" s="8">
        <v>1</v>
      </c>
      <c r="K248" s="8">
        <v>7329</v>
      </c>
    </row>
    <row r="249" spans="1:19" x14ac:dyDescent="0.25">
      <c r="A249" s="43">
        <v>2034</v>
      </c>
      <c r="B249" s="9" t="s">
        <v>256</v>
      </c>
      <c r="C249" s="8">
        <v>2449</v>
      </c>
      <c r="D249" s="8">
        <v>1589</v>
      </c>
      <c r="E249" s="8">
        <v>39</v>
      </c>
      <c r="F249" s="8">
        <v>30</v>
      </c>
      <c r="G249" s="8">
        <v>70</v>
      </c>
      <c r="H249" s="8">
        <v>178</v>
      </c>
      <c r="I249" s="8">
        <v>13</v>
      </c>
      <c r="J249" s="8" t="s">
        <v>361</v>
      </c>
      <c r="K249" s="8">
        <v>4368</v>
      </c>
    </row>
    <row r="250" spans="1:19" x14ac:dyDescent="0.25">
      <c r="A250" s="43">
        <v>2039</v>
      </c>
      <c r="B250" s="9" t="s">
        <v>257</v>
      </c>
      <c r="C250" s="8">
        <v>2575</v>
      </c>
      <c r="D250" s="8">
        <v>2047</v>
      </c>
      <c r="E250" s="8">
        <v>24</v>
      </c>
      <c r="F250" s="8">
        <v>23</v>
      </c>
      <c r="G250" s="8">
        <v>49</v>
      </c>
      <c r="H250" s="8">
        <v>145</v>
      </c>
      <c r="I250" s="8">
        <v>3</v>
      </c>
      <c r="J250" s="8" t="s">
        <v>361</v>
      </c>
      <c r="K250" s="8">
        <v>4866</v>
      </c>
    </row>
    <row r="251" spans="1:19" x14ac:dyDescent="0.25">
      <c r="A251" s="43">
        <v>2061</v>
      </c>
      <c r="B251" s="9" t="s">
        <v>258</v>
      </c>
      <c r="C251" s="8">
        <v>3379</v>
      </c>
      <c r="D251" s="8">
        <v>2686</v>
      </c>
      <c r="E251" s="8">
        <v>108</v>
      </c>
      <c r="F251" s="8">
        <v>102</v>
      </c>
      <c r="G251" s="8">
        <v>146</v>
      </c>
      <c r="H251" s="8">
        <v>248</v>
      </c>
      <c r="I251" s="8">
        <v>4</v>
      </c>
      <c r="J251" s="8" t="s">
        <v>361</v>
      </c>
      <c r="K251" s="8">
        <v>6673</v>
      </c>
    </row>
    <row r="252" spans="1:19" x14ac:dyDescent="0.25">
      <c r="A252" s="43">
        <v>2062</v>
      </c>
      <c r="B252" s="9" t="s">
        <v>259</v>
      </c>
      <c r="C252" s="8">
        <v>7129</v>
      </c>
      <c r="D252" s="8">
        <v>4994</v>
      </c>
      <c r="E252" s="8">
        <v>227</v>
      </c>
      <c r="F252" s="8">
        <v>101</v>
      </c>
      <c r="G252" s="8">
        <v>304</v>
      </c>
      <c r="H252" s="8">
        <v>527</v>
      </c>
      <c r="I252" s="8">
        <v>12</v>
      </c>
      <c r="J252" s="8" t="s">
        <v>361</v>
      </c>
      <c r="K252" s="8">
        <v>13294</v>
      </c>
    </row>
    <row r="253" spans="1:19" x14ac:dyDescent="0.25">
      <c r="A253" s="43">
        <v>2080</v>
      </c>
      <c r="B253" s="9" t="s">
        <v>260</v>
      </c>
      <c r="C253" s="8">
        <v>15510</v>
      </c>
      <c r="D253" s="8">
        <v>11715</v>
      </c>
      <c r="E253" s="8">
        <v>927</v>
      </c>
      <c r="F253" s="8">
        <v>998</v>
      </c>
      <c r="G253" s="8">
        <v>1139</v>
      </c>
      <c r="H253" s="8">
        <v>1332</v>
      </c>
      <c r="I253" s="8">
        <v>55</v>
      </c>
      <c r="J253" s="8">
        <v>2</v>
      </c>
      <c r="K253" s="8">
        <v>31678</v>
      </c>
    </row>
    <row r="254" spans="1:19" x14ac:dyDescent="0.25">
      <c r="A254" s="43">
        <v>2081</v>
      </c>
      <c r="B254" s="9" t="s">
        <v>261</v>
      </c>
      <c r="C254" s="8">
        <v>14587</v>
      </c>
      <c r="D254" s="8">
        <v>9521</v>
      </c>
      <c r="E254" s="8">
        <v>701</v>
      </c>
      <c r="F254" s="8">
        <v>811</v>
      </c>
      <c r="G254" s="8">
        <v>894</v>
      </c>
      <c r="H254" s="8">
        <v>1176</v>
      </c>
      <c r="I254" s="8">
        <v>201</v>
      </c>
      <c r="J254" s="8">
        <v>1</v>
      </c>
      <c r="K254" s="8">
        <v>27892</v>
      </c>
    </row>
    <row r="255" spans="1:19" x14ac:dyDescent="0.25">
      <c r="A255" s="43">
        <v>2082</v>
      </c>
      <c r="B255" s="9" t="s">
        <v>262</v>
      </c>
      <c r="C255" s="8">
        <v>3388</v>
      </c>
      <c r="D255" s="8">
        <v>2853</v>
      </c>
      <c r="E255" s="8">
        <v>154</v>
      </c>
      <c r="F255" s="8">
        <v>169</v>
      </c>
      <c r="G255" s="8">
        <v>137</v>
      </c>
      <c r="H255" s="8">
        <v>278</v>
      </c>
      <c r="I255" s="8">
        <v>9</v>
      </c>
      <c r="J255" s="8" t="s">
        <v>361</v>
      </c>
      <c r="K255" s="8">
        <v>6988</v>
      </c>
    </row>
    <row r="256" spans="1:19" x14ac:dyDescent="0.25">
      <c r="A256" s="43">
        <v>2083</v>
      </c>
      <c r="B256" s="9" t="s">
        <v>263</v>
      </c>
      <c r="C256" s="8">
        <v>4761</v>
      </c>
      <c r="D256" s="8">
        <v>3646</v>
      </c>
      <c r="E256" s="8">
        <v>163</v>
      </c>
      <c r="F256" s="8">
        <v>182</v>
      </c>
      <c r="G256" s="8">
        <v>210</v>
      </c>
      <c r="H256" s="8">
        <v>410</v>
      </c>
      <c r="I256" s="8">
        <v>10</v>
      </c>
      <c r="J256" s="8" t="s">
        <v>361</v>
      </c>
      <c r="K256" s="8">
        <v>9382</v>
      </c>
    </row>
    <row r="257" spans="1:19" x14ac:dyDescent="0.25">
      <c r="A257" s="43">
        <v>2084</v>
      </c>
      <c r="B257" s="9" t="s">
        <v>264</v>
      </c>
      <c r="C257" s="8">
        <v>7000</v>
      </c>
      <c r="D257" s="8">
        <v>4647</v>
      </c>
      <c r="E257" s="8">
        <v>291</v>
      </c>
      <c r="F257" s="8">
        <v>457</v>
      </c>
      <c r="G257" s="8">
        <v>426</v>
      </c>
      <c r="H257" s="8">
        <v>472</v>
      </c>
      <c r="I257" s="8">
        <v>27</v>
      </c>
      <c r="J257" s="8">
        <v>1</v>
      </c>
      <c r="K257" s="8">
        <v>13321</v>
      </c>
    </row>
    <row r="258" spans="1:19" x14ac:dyDescent="0.25">
      <c r="A258" s="43">
        <v>2085</v>
      </c>
      <c r="B258" s="9" t="s">
        <v>265</v>
      </c>
      <c r="C258" s="8">
        <v>7424</v>
      </c>
      <c r="D258" s="8">
        <v>5259</v>
      </c>
      <c r="E258" s="8">
        <v>243</v>
      </c>
      <c r="F258" s="8">
        <v>362</v>
      </c>
      <c r="G258" s="8">
        <v>334</v>
      </c>
      <c r="H258" s="8">
        <v>626</v>
      </c>
      <c r="I258" s="8">
        <v>23</v>
      </c>
      <c r="J258" s="8">
        <v>1</v>
      </c>
      <c r="K258" s="8">
        <v>14272</v>
      </c>
    </row>
    <row r="259" spans="1:19" s="48" customFormat="1" ht="23.25" customHeight="1" x14ac:dyDescent="0.25">
      <c r="A259" s="97" t="s">
        <v>337</v>
      </c>
      <c r="B259" s="139"/>
      <c r="C259" s="98">
        <v>86593</v>
      </c>
      <c r="D259" s="98">
        <v>62773</v>
      </c>
      <c r="E259" s="98">
        <v>3519</v>
      </c>
      <c r="F259" s="98">
        <v>3803</v>
      </c>
      <c r="G259" s="104">
        <v>4366</v>
      </c>
      <c r="H259" s="104">
        <v>6716</v>
      </c>
      <c r="I259" s="104">
        <v>406</v>
      </c>
      <c r="J259" s="104">
        <v>10</v>
      </c>
      <c r="K259" s="104">
        <v>168186</v>
      </c>
      <c r="L259" s="100"/>
      <c r="M259" s="104"/>
      <c r="N259" s="104"/>
      <c r="O259" s="100"/>
      <c r="P259" s="100"/>
      <c r="Q259" s="104"/>
      <c r="R259" s="104"/>
      <c r="S259" s="104"/>
    </row>
    <row r="260" spans="1:19" x14ac:dyDescent="0.25">
      <c r="A260" s="43">
        <v>2101</v>
      </c>
      <c r="B260" s="9" t="s">
        <v>266</v>
      </c>
      <c r="C260" s="8">
        <v>1757</v>
      </c>
      <c r="D260" s="8">
        <v>1341</v>
      </c>
      <c r="E260" s="8">
        <v>41</v>
      </c>
      <c r="F260" s="8">
        <v>68</v>
      </c>
      <c r="G260" s="8">
        <v>51</v>
      </c>
      <c r="H260" s="8">
        <v>118</v>
      </c>
      <c r="I260" s="8">
        <v>15</v>
      </c>
      <c r="J260" s="8" t="s">
        <v>361</v>
      </c>
      <c r="K260" s="8">
        <v>3391</v>
      </c>
    </row>
    <row r="261" spans="1:19" x14ac:dyDescent="0.25">
      <c r="A261" s="43">
        <v>2104</v>
      </c>
      <c r="B261" s="9" t="s">
        <v>267</v>
      </c>
      <c r="C261" s="8">
        <v>3022</v>
      </c>
      <c r="D261" s="8">
        <v>2022</v>
      </c>
      <c r="E261" s="8">
        <v>77</v>
      </c>
      <c r="F261" s="8">
        <v>122</v>
      </c>
      <c r="G261" s="8">
        <v>80</v>
      </c>
      <c r="H261" s="8">
        <v>239</v>
      </c>
      <c r="I261" s="8">
        <v>7</v>
      </c>
      <c r="J261" s="8" t="s">
        <v>361</v>
      </c>
      <c r="K261" s="8">
        <v>5569</v>
      </c>
    </row>
    <row r="262" spans="1:19" x14ac:dyDescent="0.25">
      <c r="A262" s="43">
        <v>2121</v>
      </c>
      <c r="B262" s="9" t="s">
        <v>268</v>
      </c>
      <c r="C262" s="8">
        <v>3629</v>
      </c>
      <c r="D262" s="8">
        <v>2607</v>
      </c>
      <c r="E262" s="8">
        <v>70</v>
      </c>
      <c r="F262" s="8">
        <v>209</v>
      </c>
      <c r="G262" s="8">
        <v>106</v>
      </c>
      <c r="H262" s="8">
        <v>262</v>
      </c>
      <c r="I262" s="8">
        <v>8</v>
      </c>
      <c r="J262" s="8" t="s">
        <v>361</v>
      </c>
      <c r="K262" s="8">
        <v>6891</v>
      </c>
    </row>
    <row r="263" spans="1:19" x14ac:dyDescent="0.25">
      <c r="A263" s="43">
        <v>2132</v>
      </c>
      <c r="B263" s="9" t="s">
        <v>269</v>
      </c>
      <c r="C263" s="8">
        <v>3115</v>
      </c>
      <c r="D263" s="8">
        <v>2244</v>
      </c>
      <c r="E263" s="8">
        <v>95</v>
      </c>
      <c r="F263" s="8">
        <v>95</v>
      </c>
      <c r="G263" s="8">
        <v>90</v>
      </c>
      <c r="H263" s="8">
        <v>243</v>
      </c>
      <c r="I263" s="8">
        <v>12</v>
      </c>
      <c r="J263" s="8" t="s">
        <v>361</v>
      </c>
      <c r="K263" s="8">
        <v>5894</v>
      </c>
    </row>
    <row r="264" spans="1:19" x14ac:dyDescent="0.25">
      <c r="A264" s="43">
        <v>2161</v>
      </c>
      <c r="B264" s="9" t="s">
        <v>270</v>
      </c>
      <c r="C264" s="8">
        <v>5392</v>
      </c>
      <c r="D264" s="8">
        <v>4276</v>
      </c>
      <c r="E264" s="8">
        <v>132</v>
      </c>
      <c r="F264" s="8">
        <v>670</v>
      </c>
      <c r="G264" s="8">
        <v>190</v>
      </c>
      <c r="H264" s="8">
        <v>297</v>
      </c>
      <c r="I264" s="8">
        <v>10</v>
      </c>
      <c r="J264" s="8" t="s">
        <v>361</v>
      </c>
      <c r="K264" s="8">
        <v>10967</v>
      </c>
    </row>
    <row r="265" spans="1:19" x14ac:dyDescent="0.25">
      <c r="A265" s="43">
        <v>2180</v>
      </c>
      <c r="B265" s="9" t="s">
        <v>271</v>
      </c>
      <c r="C265" s="8">
        <v>24782</v>
      </c>
      <c r="D265" s="8">
        <v>16329</v>
      </c>
      <c r="E265" s="8">
        <v>1376</v>
      </c>
      <c r="F265" s="8">
        <v>1483</v>
      </c>
      <c r="G265" s="8">
        <v>1544</v>
      </c>
      <c r="H265" s="8">
        <v>1748</v>
      </c>
      <c r="I265" s="8">
        <v>325</v>
      </c>
      <c r="J265" s="8" t="s">
        <v>361</v>
      </c>
      <c r="K265" s="8">
        <v>47587</v>
      </c>
    </row>
    <row r="266" spans="1:19" x14ac:dyDescent="0.25">
      <c r="A266" s="43">
        <v>2181</v>
      </c>
      <c r="B266" s="9" t="s">
        <v>272</v>
      </c>
      <c r="C266" s="8">
        <v>12078</v>
      </c>
      <c r="D266" s="8">
        <v>6811</v>
      </c>
      <c r="E266" s="8">
        <v>417</v>
      </c>
      <c r="F266" s="8">
        <v>835</v>
      </c>
      <c r="G266" s="8">
        <v>350</v>
      </c>
      <c r="H266" s="8">
        <v>841</v>
      </c>
      <c r="I266" s="8">
        <v>51</v>
      </c>
      <c r="J266" s="8">
        <v>14</v>
      </c>
      <c r="K266" s="8">
        <v>21397</v>
      </c>
    </row>
    <row r="267" spans="1:19" x14ac:dyDescent="0.25">
      <c r="A267" s="43">
        <v>2182</v>
      </c>
      <c r="B267" s="9" t="s">
        <v>273</v>
      </c>
      <c r="C267" s="8">
        <v>7495</v>
      </c>
      <c r="D267" s="8">
        <v>5197</v>
      </c>
      <c r="E267" s="8">
        <v>260</v>
      </c>
      <c r="F267" s="8">
        <v>341</v>
      </c>
      <c r="G267" s="8">
        <v>270</v>
      </c>
      <c r="H267" s="8">
        <v>571</v>
      </c>
      <c r="I267" s="8">
        <v>20</v>
      </c>
      <c r="J267" s="8" t="s">
        <v>361</v>
      </c>
      <c r="K267" s="8">
        <v>14154</v>
      </c>
    </row>
    <row r="268" spans="1:19" x14ac:dyDescent="0.25">
      <c r="A268" s="43">
        <v>2183</v>
      </c>
      <c r="B268" s="9" t="s">
        <v>274</v>
      </c>
      <c r="C268" s="8">
        <v>7844</v>
      </c>
      <c r="D268" s="8">
        <v>5778</v>
      </c>
      <c r="E268" s="8">
        <v>314</v>
      </c>
      <c r="F268" s="8">
        <v>657</v>
      </c>
      <c r="G268" s="8">
        <v>226</v>
      </c>
      <c r="H268" s="8">
        <v>560</v>
      </c>
      <c r="I268" s="8">
        <v>27</v>
      </c>
      <c r="J268" s="8">
        <v>1</v>
      </c>
      <c r="K268" s="8">
        <v>15407</v>
      </c>
    </row>
    <row r="269" spans="1:19" x14ac:dyDescent="0.25">
      <c r="A269" s="43">
        <v>2184</v>
      </c>
      <c r="B269" s="9" t="s">
        <v>275</v>
      </c>
      <c r="C269" s="8">
        <v>11033</v>
      </c>
      <c r="D269" s="8">
        <v>8148</v>
      </c>
      <c r="E269" s="8">
        <v>515</v>
      </c>
      <c r="F269" s="8">
        <v>635</v>
      </c>
      <c r="G269" s="8">
        <v>551</v>
      </c>
      <c r="H269" s="8">
        <v>844</v>
      </c>
      <c r="I269" s="8">
        <v>30</v>
      </c>
      <c r="J269" s="8" t="s">
        <v>361</v>
      </c>
      <c r="K269" s="8">
        <v>21756</v>
      </c>
    </row>
    <row r="270" spans="1:19" s="48" customFormat="1" ht="23.25" customHeight="1" x14ac:dyDescent="0.25">
      <c r="A270" s="97" t="s">
        <v>338</v>
      </c>
      <c r="B270" s="139"/>
      <c r="C270" s="98">
        <v>80147</v>
      </c>
      <c r="D270" s="98">
        <v>54753</v>
      </c>
      <c r="E270" s="98">
        <v>3297</v>
      </c>
      <c r="F270" s="98">
        <v>5115</v>
      </c>
      <c r="G270" s="104">
        <v>3458</v>
      </c>
      <c r="H270" s="104">
        <v>5723</v>
      </c>
      <c r="I270" s="104">
        <v>505</v>
      </c>
      <c r="J270" s="104">
        <v>15</v>
      </c>
      <c r="K270" s="104">
        <v>153013</v>
      </c>
      <c r="L270" s="100"/>
      <c r="M270" s="104"/>
      <c r="N270" s="104"/>
      <c r="O270" s="100"/>
      <c r="P270" s="100"/>
      <c r="Q270" s="104"/>
      <c r="R270" s="104"/>
      <c r="S270" s="104"/>
    </row>
    <row r="271" spans="1:19" x14ac:dyDescent="0.25">
      <c r="A271" s="43">
        <v>2260</v>
      </c>
      <c r="B271" s="9" t="s">
        <v>276</v>
      </c>
      <c r="C271" s="8">
        <v>2687</v>
      </c>
      <c r="D271" s="8">
        <v>2479</v>
      </c>
      <c r="E271" s="8">
        <v>67</v>
      </c>
      <c r="F271" s="8">
        <v>90</v>
      </c>
      <c r="G271" s="8">
        <v>77</v>
      </c>
      <c r="H271" s="8">
        <v>193</v>
      </c>
      <c r="I271" s="8">
        <v>9</v>
      </c>
      <c r="J271" s="8">
        <v>1</v>
      </c>
      <c r="K271" s="8">
        <v>5603</v>
      </c>
    </row>
    <row r="272" spans="1:19" x14ac:dyDescent="0.25">
      <c r="A272" s="43">
        <v>2262</v>
      </c>
      <c r="B272" s="9" t="s">
        <v>277</v>
      </c>
      <c r="C272" s="8">
        <v>4940</v>
      </c>
      <c r="D272" s="8">
        <v>4236</v>
      </c>
      <c r="E272" s="8">
        <v>221</v>
      </c>
      <c r="F272" s="8">
        <v>251</v>
      </c>
      <c r="G272" s="8">
        <v>237</v>
      </c>
      <c r="H272" s="8">
        <v>346</v>
      </c>
      <c r="I272" s="8">
        <v>16</v>
      </c>
      <c r="J272" s="8" t="s">
        <v>361</v>
      </c>
      <c r="K272" s="8">
        <v>10247</v>
      </c>
    </row>
    <row r="273" spans="1:19" x14ac:dyDescent="0.25">
      <c r="A273" s="43">
        <v>2280</v>
      </c>
      <c r="B273" s="9" t="s">
        <v>278</v>
      </c>
      <c r="C273" s="8">
        <v>6277</v>
      </c>
      <c r="D273" s="8">
        <v>5052</v>
      </c>
      <c r="E273" s="8">
        <v>290</v>
      </c>
      <c r="F273" s="8">
        <v>228</v>
      </c>
      <c r="G273" s="8">
        <v>323</v>
      </c>
      <c r="H273" s="8">
        <v>549</v>
      </c>
      <c r="I273" s="8">
        <v>126</v>
      </c>
      <c r="J273" s="8" t="s">
        <v>361</v>
      </c>
      <c r="K273" s="8">
        <v>12845</v>
      </c>
    </row>
    <row r="274" spans="1:19" x14ac:dyDescent="0.25">
      <c r="A274" s="43">
        <v>2281</v>
      </c>
      <c r="B274" s="9" t="s">
        <v>279</v>
      </c>
      <c r="C274" s="8">
        <v>24045</v>
      </c>
      <c r="D274" s="8">
        <v>20501</v>
      </c>
      <c r="E274" s="8">
        <v>1383</v>
      </c>
      <c r="F274" s="8">
        <v>1475</v>
      </c>
      <c r="G274" s="8">
        <v>1630</v>
      </c>
      <c r="H274" s="8">
        <v>1972</v>
      </c>
      <c r="I274" s="8">
        <v>240</v>
      </c>
      <c r="J274" s="8">
        <v>3</v>
      </c>
      <c r="K274" s="8">
        <v>51249</v>
      </c>
    </row>
    <row r="275" spans="1:19" x14ac:dyDescent="0.25">
      <c r="A275" s="43">
        <v>2282</v>
      </c>
      <c r="B275" s="9" t="s">
        <v>280</v>
      </c>
      <c r="C275" s="8">
        <v>5138</v>
      </c>
      <c r="D275" s="8">
        <v>4295</v>
      </c>
      <c r="E275" s="8">
        <v>177</v>
      </c>
      <c r="F275" s="8">
        <v>113</v>
      </c>
      <c r="G275" s="8">
        <v>312</v>
      </c>
      <c r="H275" s="8">
        <v>384</v>
      </c>
      <c r="I275" s="8">
        <v>19</v>
      </c>
      <c r="J275" s="8" t="s">
        <v>361</v>
      </c>
      <c r="K275" s="8">
        <v>10438</v>
      </c>
    </row>
    <row r="276" spans="1:19" x14ac:dyDescent="0.25">
      <c r="A276" s="43">
        <v>2283</v>
      </c>
      <c r="B276" s="9" t="s">
        <v>281</v>
      </c>
      <c r="C276" s="8">
        <v>5249</v>
      </c>
      <c r="D276" s="8">
        <v>5217</v>
      </c>
      <c r="E276" s="8">
        <v>132</v>
      </c>
      <c r="F276" s="8">
        <v>99</v>
      </c>
      <c r="G276" s="8">
        <v>171</v>
      </c>
      <c r="H276" s="8">
        <v>415</v>
      </c>
      <c r="I276" s="8">
        <v>22</v>
      </c>
      <c r="J276" s="8">
        <v>1</v>
      </c>
      <c r="K276" s="8">
        <v>11306</v>
      </c>
    </row>
    <row r="277" spans="1:19" x14ac:dyDescent="0.25">
      <c r="A277" s="43">
        <v>2284</v>
      </c>
      <c r="B277" s="9" t="s">
        <v>282</v>
      </c>
      <c r="C277" s="8">
        <v>14845</v>
      </c>
      <c r="D277" s="8">
        <v>13321</v>
      </c>
      <c r="E277" s="8">
        <v>656</v>
      </c>
      <c r="F277" s="8">
        <v>468</v>
      </c>
      <c r="G277" s="8">
        <v>687</v>
      </c>
      <c r="H277" s="8">
        <v>1679</v>
      </c>
      <c r="I277" s="8">
        <v>21</v>
      </c>
      <c r="J277" s="8">
        <v>1</v>
      </c>
      <c r="K277" s="8">
        <v>31678</v>
      </c>
    </row>
    <row r="278" spans="1:19" s="48" customFormat="1" ht="23.25" customHeight="1" x14ac:dyDescent="0.25">
      <c r="A278" s="97" t="s">
        <v>339</v>
      </c>
      <c r="B278" s="139"/>
      <c r="C278" s="98">
        <v>63181</v>
      </c>
      <c r="D278" s="98">
        <v>55101</v>
      </c>
      <c r="E278" s="98">
        <v>2926</v>
      </c>
      <c r="F278" s="98">
        <v>2724</v>
      </c>
      <c r="G278" s="104">
        <v>3437</v>
      </c>
      <c r="H278" s="104">
        <v>5538</v>
      </c>
      <c r="I278" s="104">
        <v>453</v>
      </c>
      <c r="J278" s="104">
        <v>6</v>
      </c>
      <c r="K278" s="104">
        <v>133366</v>
      </c>
      <c r="L278" s="100"/>
      <c r="M278" s="104"/>
      <c r="N278" s="104"/>
      <c r="O278" s="100"/>
      <c r="P278" s="100"/>
      <c r="Q278" s="104"/>
      <c r="R278" s="104"/>
      <c r="S278" s="104"/>
    </row>
    <row r="279" spans="1:19" x14ac:dyDescent="0.25">
      <c r="A279" s="43">
        <v>2303</v>
      </c>
      <c r="B279" s="9" t="s">
        <v>283</v>
      </c>
      <c r="C279" s="8">
        <v>1671</v>
      </c>
      <c r="D279" s="8">
        <v>1455</v>
      </c>
      <c r="E279" s="8">
        <v>34</v>
      </c>
      <c r="F279" s="8">
        <v>65</v>
      </c>
      <c r="G279" s="8">
        <v>29</v>
      </c>
      <c r="H279" s="8">
        <v>84</v>
      </c>
      <c r="I279" s="8">
        <v>3</v>
      </c>
      <c r="J279" s="8">
        <v>1</v>
      </c>
      <c r="K279" s="8">
        <v>3342</v>
      </c>
    </row>
    <row r="280" spans="1:19" x14ac:dyDescent="0.25">
      <c r="A280" s="43">
        <v>2305</v>
      </c>
      <c r="B280" s="9" t="s">
        <v>284</v>
      </c>
      <c r="C280" s="8">
        <v>1896</v>
      </c>
      <c r="D280" s="8">
        <v>1589</v>
      </c>
      <c r="E280" s="8">
        <v>51</v>
      </c>
      <c r="F280" s="8">
        <v>43</v>
      </c>
      <c r="G280" s="8">
        <v>39</v>
      </c>
      <c r="H280" s="8">
        <v>112</v>
      </c>
      <c r="I280" s="8">
        <v>5</v>
      </c>
      <c r="J280" s="8" t="s">
        <v>361</v>
      </c>
      <c r="K280" s="8">
        <v>3735</v>
      </c>
    </row>
    <row r="281" spans="1:19" x14ac:dyDescent="0.25">
      <c r="A281" s="43">
        <v>2309</v>
      </c>
      <c r="B281" s="9" t="s">
        <v>285</v>
      </c>
      <c r="C281" s="8">
        <v>4403</v>
      </c>
      <c r="D281" s="8">
        <v>4150</v>
      </c>
      <c r="E281" s="8">
        <v>242</v>
      </c>
      <c r="F281" s="8">
        <v>160</v>
      </c>
      <c r="G281" s="8">
        <v>142</v>
      </c>
      <c r="H281" s="8">
        <v>291</v>
      </c>
      <c r="I281" s="8">
        <v>52</v>
      </c>
      <c r="J281" s="8" t="s">
        <v>361</v>
      </c>
      <c r="K281" s="8">
        <v>9440</v>
      </c>
    </row>
    <row r="282" spans="1:19" x14ac:dyDescent="0.25">
      <c r="A282" s="43">
        <v>2313</v>
      </c>
      <c r="B282" s="9" t="s">
        <v>286</v>
      </c>
      <c r="C282" s="8">
        <v>3697</v>
      </c>
      <c r="D282" s="8">
        <v>3036</v>
      </c>
      <c r="E282" s="8">
        <v>40</v>
      </c>
      <c r="F282" s="8">
        <v>36</v>
      </c>
      <c r="G282" s="8">
        <v>36</v>
      </c>
      <c r="H282" s="8">
        <v>205</v>
      </c>
      <c r="I282" s="8">
        <v>12</v>
      </c>
      <c r="J282" s="8">
        <v>2</v>
      </c>
      <c r="K282" s="8">
        <v>7064</v>
      </c>
    </row>
    <row r="283" spans="1:19" x14ac:dyDescent="0.25">
      <c r="A283" s="43">
        <v>2321</v>
      </c>
      <c r="B283" s="9" t="s">
        <v>287</v>
      </c>
      <c r="C283" s="8">
        <v>3259</v>
      </c>
      <c r="D283" s="8">
        <v>3020</v>
      </c>
      <c r="E283" s="8">
        <v>212</v>
      </c>
      <c r="F283" s="8">
        <v>101</v>
      </c>
      <c r="G283" s="8">
        <v>174</v>
      </c>
      <c r="H283" s="8">
        <v>198</v>
      </c>
      <c r="I283" s="8">
        <v>31</v>
      </c>
      <c r="J283" s="8">
        <v>1</v>
      </c>
      <c r="K283" s="8">
        <v>6996</v>
      </c>
    </row>
    <row r="284" spans="1:19" x14ac:dyDescent="0.25">
      <c r="A284" s="43">
        <v>2326</v>
      </c>
      <c r="B284" s="9" t="s">
        <v>288</v>
      </c>
      <c r="C284" s="8">
        <v>2239</v>
      </c>
      <c r="D284" s="8">
        <v>1943</v>
      </c>
      <c r="E284" s="8">
        <v>92</v>
      </c>
      <c r="F284" s="8">
        <v>79</v>
      </c>
      <c r="G284" s="8">
        <v>51</v>
      </c>
      <c r="H284" s="8">
        <v>113</v>
      </c>
      <c r="I284" s="8">
        <v>4</v>
      </c>
      <c r="J284" s="8" t="s">
        <v>361</v>
      </c>
      <c r="K284" s="8">
        <v>4521</v>
      </c>
    </row>
    <row r="285" spans="1:19" x14ac:dyDescent="0.25">
      <c r="A285" s="43">
        <v>2361</v>
      </c>
      <c r="B285" s="9" t="s">
        <v>289</v>
      </c>
      <c r="C285" s="8">
        <v>3380</v>
      </c>
      <c r="D285" s="8">
        <v>2922</v>
      </c>
      <c r="E285" s="8">
        <v>69</v>
      </c>
      <c r="F285" s="8">
        <v>61</v>
      </c>
      <c r="G285" s="8">
        <v>76</v>
      </c>
      <c r="H285" s="8">
        <v>182</v>
      </c>
      <c r="I285" s="8">
        <v>11</v>
      </c>
      <c r="J285" s="8" t="s">
        <v>361</v>
      </c>
      <c r="K285" s="8">
        <v>6701</v>
      </c>
    </row>
    <row r="286" spans="1:19" x14ac:dyDescent="0.25">
      <c r="A286" s="43">
        <v>2380</v>
      </c>
      <c r="B286" s="9" t="s">
        <v>290</v>
      </c>
      <c r="C286" s="8">
        <v>16338</v>
      </c>
      <c r="D286" s="8">
        <v>13244</v>
      </c>
      <c r="E286" s="8">
        <v>964</v>
      </c>
      <c r="F286" s="8">
        <v>692</v>
      </c>
      <c r="G286" s="8">
        <v>896</v>
      </c>
      <c r="H286" s="8">
        <v>1293</v>
      </c>
      <c r="I286" s="8">
        <v>333</v>
      </c>
      <c r="J286" s="8">
        <v>1</v>
      </c>
      <c r="K286" s="8">
        <v>33761</v>
      </c>
    </row>
    <row r="287" spans="1:19" s="48" customFormat="1" ht="23.25" customHeight="1" x14ac:dyDescent="0.25">
      <c r="A287" s="97" t="s">
        <v>340</v>
      </c>
      <c r="B287" s="139"/>
      <c r="C287" s="98">
        <v>36883</v>
      </c>
      <c r="D287" s="98">
        <v>31359</v>
      </c>
      <c r="E287" s="98">
        <v>1704</v>
      </c>
      <c r="F287" s="98">
        <v>1237</v>
      </c>
      <c r="G287" s="104">
        <v>1443</v>
      </c>
      <c r="H287" s="104">
        <v>2478</v>
      </c>
      <c r="I287" s="104">
        <v>451</v>
      </c>
      <c r="J287" s="104">
        <v>5</v>
      </c>
      <c r="K287" s="104">
        <v>75560</v>
      </c>
      <c r="L287" s="100"/>
      <c r="M287" s="104"/>
      <c r="N287" s="104"/>
      <c r="O287" s="100"/>
      <c r="P287" s="100"/>
      <c r="Q287" s="104"/>
      <c r="R287" s="104"/>
      <c r="S287" s="104"/>
    </row>
    <row r="288" spans="1:19" x14ac:dyDescent="0.25">
      <c r="A288" s="43">
        <v>2401</v>
      </c>
      <c r="B288" s="9" t="s">
        <v>291</v>
      </c>
      <c r="C288" s="8">
        <v>2152</v>
      </c>
      <c r="D288" s="8">
        <v>1655</v>
      </c>
      <c r="E288" s="8">
        <v>72</v>
      </c>
      <c r="F288" s="8">
        <v>56</v>
      </c>
      <c r="G288" s="8">
        <v>77</v>
      </c>
      <c r="H288" s="8">
        <v>152</v>
      </c>
      <c r="I288" s="8">
        <v>6</v>
      </c>
      <c r="J288" s="8">
        <v>2</v>
      </c>
      <c r="K288" s="8">
        <v>4172</v>
      </c>
    </row>
    <row r="289" spans="1:19" x14ac:dyDescent="0.25">
      <c r="A289" s="43">
        <v>2403</v>
      </c>
      <c r="B289" s="9" t="s">
        <v>292</v>
      </c>
      <c r="C289" s="8">
        <v>674</v>
      </c>
      <c r="D289" s="8">
        <v>633</v>
      </c>
      <c r="E289" s="8">
        <v>17</v>
      </c>
      <c r="F289" s="8">
        <v>16</v>
      </c>
      <c r="G289" s="8">
        <v>17</v>
      </c>
      <c r="H289" s="8">
        <v>48</v>
      </c>
      <c r="I289" s="8">
        <v>1</v>
      </c>
      <c r="J289" s="8" t="s">
        <v>361</v>
      </c>
      <c r="K289" s="8">
        <v>1406</v>
      </c>
    </row>
    <row r="290" spans="1:19" x14ac:dyDescent="0.25">
      <c r="A290" s="43">
        <v>2404</v>
      </c>
      <c r="B290" s="9" t="s">
        <v>293</v>
      </c>
      <c r="C290" s="8">
        <v>1562</v>
      </c>
      <c r="D290" s="8">
        <v>1325</v>
      </c>
      <c r="E290" s="8">
        <v>51</v>
      </c>
      <c r="F290" s="8">
        <v>65</v>
      </c>
      <c r="G290" s="8">
        <v>42</v>
      </c>
      <c r="H290" s="8">
        <v>108</v>
      </c>
      <c r="I290" s="8">
        <v>2</v>
      </c>
      <c r="J290" s="8" t="s">
        <v>361</v>
      </c>
      <c r="K290" s="8">
        <v>3155</v>
      </c>
    </row>
    <row r="291" spans="1:19" x14ac:dyDescent="0.25">
      <c r="A291" s="43">
        <v>2409</v>
      </c>
      <c r="B291" s="9" t="s">
        <v>294</v>
      </c>
      <c r="C291" s="8">
        <v>1916</v>
      </c>
      <c r="D291" s="8">
        <v>1624</v>
      </c>
      <c r="E291" s="8">
        <v>105</v>
      </c>
      <c r="F291" s="8">
        <v>51</v>
      </c>
      <c r="G291" s="8">
        <v>58</v>
      </c>
      <c r="H291" s="8">
        <v>172</v>
      </c>
      <c r="I291" s="8">
        <v>6</v>
      </c>
      <c r="J291" s="8" t="s">
        <v>361</v>
      </c>
      <c r="K291" s="8">
        <v>3932</v>
      </c>
    </row>
    <row r="292" spans="1:19" x14ac:dyDescent="0.25">
      <c r="A292" s="43">
        <v>2417</v>
      </c>
      <c r="B292" s="9" t="s">
        <v>295</v>
      </c>
      <c r="C292" s="8">
        <v>1120</v>
      </c>
      <c r="D292" s="8">
        <v>1150</v>
      </c>
      <c r="E292" s="8">
        <v>45</v>
      </c>
      <c r="F292" s="8">
        <v>20</v>
      </c>
      <c r="G292" s="8">
        <v>33</v>
      </c>
      <c r="H292" s="8">
        <v>66</v>
      </c>
      <c r="I292" s="8">
        <v>2</v>
      </c>
      <c r="J292" s="8">
        <v>1</v>
      </c>
      <c r="K292" s="8">
        <v>2437</v>
      </c>
    </row>
    <row r="293" spans="1:19" x14ac:dyDescent="0.25">
      <c r="A293" s="43">
        <v>2418</v>
      </c>
      <c r="B293" s="9" t="s">
        <v>296</v>
      </c>
      <c r="C293" s="8">
        <v>795</v>
      </c>
      <c r="D293" s="8">
        <v>964</v>
      </c>
      <c r="E293" s="8">
        <v>12</v>
      </c>
      <c r="F293" s="8">
        <v>13</v>
      </c>
      <c r="G293" s="8">
        <v>9</v>
      </c>
      <c r="H293" s="8">
        <v>51</v>
      </c>
      <c r="I293" s="8">
        <v>1</v>
      </c>
      <c r="J293" s="8" t="s">
        <v>361</v>
      </c>
      <c r="K293" s="8">
        <v>1845</v>
      </c>
    </row>
    <row r="294" spans="1:19" x14ac:dyDescent="0.25">
      <c r="A294" s="43">
        <v>2421</v>
      </c>
      <c r="B294" s="9" t="s">
        <v>297</v>
      </c>
      <c r="C294" s="8">
        <v>1677</v>
      </c>
      <c r="D294" s="8">
        <v>1601</v>
      </c>
      <c r="E294" s="8">
        <v>39</v>
      </c>
      <c r="F294" s="8">
        <v>21</v>
      </c>
      <c r="G294" s="8">
        <v>22</v>
      </c>
      <c r="H294" s="8">
        <v>114</v>
      </c>
      <c r="I294" s="8">
        <v>4</v>
      </c>
      <c r="J294" s="8" t="s">
        <v>361</v>
      </c>
      <c r="K294" s="8">
        <v>3478</v>
      </c>
    </row>
    <row r="295" spans="1:19" x14ac:dyDescent="0.25">
      <c r="A295" s="43">
        <v>2422</v>
      </c>
      <c r="B295" s="9" t="s">
        <v>298</v>
      </c>
      <c r="C295" s="8">
        <v>689</v>
      </c>
      <c r="D295" s="8">
        <v>807</v>
      </c>
      <c r="E295" s="8">
        <v>3</v>
      </c>
      <c r="F295" s="8">
        <v>2</v>
      </c>
      <c r="G295" s="8">
        <v>2</v>
      </c>
      <c r="H295" s="8">
        <v>29</v>
      </c>
      <c r="I295" s="8" t="s">
        <v>361</v>
      </c>
      <c r="J295" s="8" t="s">
        <v>361</v>
      </c>
      <c r="K295" s="8">
        <v>1532</v>
      </c>
    </row>
    <row r="296" spans="1:19" x14ac:dyDescent="0.25">
      <c r="A296" s="43">
        <v>2425</v>
      </c>
      <c r="B296" s="9" t="s">
        <v>299</v>
      </c>
      <c r="C296" s="8">
        <v>868</v>
      </c>
      <c r="D296" s="8">
        <v>618</v>
      </c>
      <c r="E296" s="8" t="s">
        <v>361</v>
      </c>
      <c r="F296" s="8">
        <v>8</v>
      </c>
      <c r="G296" s="8">
        <v>6</v>
      </c>
      <c r="H296" s="8">
        <v>39</v>
      </c>
      <c r="I296" s="8">
        <v>1</v>
      </c>
      <c r="J296" s="8" t="s">
        <v>361</v>
      </c>
      <c r="K296" s="8">
        <v>1540</v>
      </c>
    </row>
    <row r="297" spans="1:19" x14ac:dyDescent="0.25">
      <c r="A297" s="43">
        <v>2460</v>
      </c>
      <c r="B297" s="9" t="s">
        <v>300</v>
      </c>
      <c r="C297" s="8">
        <v>2349</v>
      </c>
      <c r="D297" s="8">
        <v>2022</v>
      </c>
      <c r="E297" s="8">
        <v>137</v>
      </c>
      <c r="F297" s="8">
        <v>97</v>
      </c>
      <c r="G297" s="8">
        <v>104</v>
      </c>
      <c r="H297" s="8">
        <v>207</v>
      </c>
      <c r="I297" s="8">
        <v>12</v>
      </c>
      <c r="J297" s="8" t="s">
        <v>361</v>
      </c>
      <c r="K297" s="8">
        <v>4928</v>
      </c>
    </row>
    <row r="298" spans="1:19" x14ac:dyDescent="0.25">
      <c r="A298" s="43">
        <v>2462</v>
      </c>
      <c r="B298" s="9" t="s">
        <v>301</v>
      </c>
      <c r="C298" s="8">
        <v>1962</v>
      </c>
      <c r="D298" s="8">
        <v>1913</v>
      </c>
      <c r="E298" s="8">
        <v>24</v>
      </c>
      <c r="F298" s="8">
        <v>48</v>
      </c>
      <c r="G298" s="8">
        <v>36</v>
      </c>
      <c r="H298" s="8">
        <v>96</v>
      </c>
      <c r="I298" s="8">
        <v>2</v>
      </c>
      <c r="J298" s="8" t="s">
        <v>361</v>
      </c>
      <c r="K298" s="8">
        <v>4081</v>
      </c>
    </row>
    <row r="299" spans="1:19" x14ac:dyDescent="0.25">
      <c r="A299" s="43">
        <v>2463</v>
      </c>
      <c r="B299" s="9" t="s">
        <v>302</v>
      </c>
      <c r="C299" s="8">
        <v>857</v>
      </c>
      <c r="D299" s="8">
        <v>721</v>
      </c>
      <c r="E299" s="8">
        <v>13</v>
      </c>
      <c r="F299" s="8">
        <v>12</v>
      </c>
      <c r="G299" s="8">
        <v>26</v>
      </c>
      <c r="H299" s="8">
        <v>48</v>
      </c>
      <c r="I299" s="8" t="s">
        <v>361</v>
      </c>
      <c r="J299" s="8" t="s">
        <v>361</v>
      </c>
      <c r="K299" s="8">
        <v>1677</v>
      </c>
    </row>
    <row r="300" spans="1:19" x14ac:dyDescent="0.25">
      <c r="A300" s="43">
        <v>2480</v>
      </c>
      <c r="B300" s="9" t="s">
        <v>303</v>
      </c>
      <c r="C300" s="8">
        <v>27816</v>
      </c>
      <c r="D300" s="8">
        <v>20219</v>
      </c>
      <c r="E300" s="8">
        <v>1840</v>
      </c>
      <c r="F300" s="8">
        <v>2190</v>
      </c>
      <c r="G300" s="8">
        <v>2385</v>
      </c>
      <c r="H300" s="8">
        <v>2837</v>
      </c>
      <c r="I300" s="8">
        <v>61</v>
      </c>
      <c r="J300" s="8">
        <v>6</v>
      </c>
      <c r="K300" s="8">
        <v>57354</v>
      </c>
    </row>
    <row r="301" spans="1:19" x14ac:dyDescent="0.25">
      <c r="A301" s="43">
        <v>2481</v>
      </c>
      <c r="B301" s="9" t="s">
        <v>304</v>
      </c>
      <c r="C301" s="8">
        <v>3545</v>
      </c>
      <c r="D301" s="8">
        <v>3073</v>
      </c>
      <c r="E301" s="8">
        <v>74</v>
      </c>
      <c r="F301" s="8">
        <v>39</v>
      </c>
      <c r="G301" s="8">
        <v>62</v>
      </c>
      <c r="H301" s="8">
        <v>271</v>
      </c>
      <c r="I301" s="8">
        <v>4</v>
      </c>
      <c r="J301" s="8">
        <v>1</v>
      </c>
      <c r="K301" s="8">
        <v>7069</v>
      </c>
    </row>
    <row r="302" spans="1:19" x14ac:dyDescent="0.25">
      <c r="A302" s="43">
        <v>2482</v>
      </c>
      <c r="B302" s="9" t="s">
        <v>305</v>
      </c>
      <c r="C302" s="8">
        <v>19786</v>
      </c>
      <c r="D302" s="8">
        <v>15384</v>
      </c>
      <c r="E302" s="8">
        <v>1271</v>
      </c>
      <c r="F302" s="8">
        <v>815</v>
      </c>
      <c r="G302" s="8">
        <v>992</v>
      </c>
      <c r="H302" s="8">
        <v>1622</v>
      </c>
      <c r="I302" s="8">
        <v>266</v>
      </c>
      <c r="J302" s="8">
        <v>2</v>
      </c>
      <c r="K302" s="8">
        <v>40138</v>
      </c>
    </row>
    <row r="303" spans="1:19" s="48" customFormat="1" ht="23.25" customHeight="1" x14ac:dyDescent="0.25">
      <c r="A303" s="97" t="s">
        <v>341</v>
      </c>
      <c r="B303" s="139"/>
      <c r="C303" s="98">
        <v>67768</v>
      </c>
      <c r="D303" s="98">
        <v>53709</v>
      </c>
      <c r="E303" s="98">
        <v>3703</v>
      </c>
      <c r="F303" s="98">
        <v>3453</v>
      </c>
      <c r="G303" s="104">
        <v>3871</v>
      </c>
      <c r="H303" s="104">
        <v>5860</v>
      </c>
      <c r="I303" s="104">
        <v>368</v>
      </c>
      <c r="J303" s="104">
        <v>12</v>
      </c>
      <c r="K303" s="104">
        <v>138744</v>
      </c>
      <c r="L303" s="100"/>
      <c r="M303" s="104"/>
      <c r="N303" s="104"/>
      <c r="O303" s="100"/>
      <c r="P303" s="100"/>
      <c r="Q303" s="104"/>
      <c r="R303" s="104"/>
      <c r="S303" s="104"/>
    </row>
    <row r="304" spans="1:19" x14ac:dyDescent="0.25">
      <c r="A304" s="43">
        <v>2505</v>
      </c>
      <c r="B304" s="9" t="s">
        <v>306</v>
      </c>
      <c r="C304" s="8">
        <v>1447</v>
      </c>
      <c r="D304" s="8">
        <v>2119</v>
      </c>
      <c r="E304" s="8">
        <v>21</v>
      </c>
      <c r="F304" s="8">
        <v>26</v>
      </c>
      <c r="G304" s="8">
        <v>22</v>
      </c>
      <c r="H304" s="8">
        <v>82</v>
      </c>
      <c r="I304" s="8">
        <v>3</v>
      </c>
      <c r="J304" s="8" t="s">
        <v>361</v>
      </c>
      <c r="K304" s="8">
        <v>3720</v>
      </c>
    </row>
    <row r="305" spans="1:19" x14ac:dyDescent="0.25">
      <c r="A305" s="43">
        <v>2506</v>
      </c>
      <c r="B305" s="9" t="s">
        <v>307</v>
      </c>
      <c r="C305" s="8">
        <v>789</v>
      </c>
      <c r="D305" s="8">
        <v>871</v>
      </c>
      <c r="E305" s="8">
        <v>7</v>
      </c>
      <c r="F305" s="8">
        <v>14</v>
      </c>
      <c r="G305" s="8">
        <v>16</v>
      </c>
      <c r="H305" s="8">
        <v>49</v>
      </c>
      <c r="I305" s="8" t="s">
        <v>361</v>
      </c>
      <c r="J305" s="8" t="s">
        <v>361</v>
      </c>
      <c r="K305" s="8">
        <v>1746</v>
      </c>
    </row>
    <row r="306" spans="1:19" x14ac:dyDescent="0.25">
      <c r="A306" s="43">
        <v>2510</v>
      </c>
      <c r="B306" s="9" t="s">
        <v>308</v>
      </c>
      <c r="C306" s="8">
        <v>1336</v>
      </c>
      <c r="D306" s="8">
        <v>1350</v>
      </c>
      <c r="E306" s="8">
        <v>28</v>
      </c>
      <c r="F306" s="8">
        <v>23</v>
      </c>
      <c r="G306" s="8">
        <v>22</v>
      </c>
      <c r="H306" s="8">
        <v>67</v>
      </c>
      <c r="I306" s="8">
        <v>4</v>
      </c>
      <c r="J306" s="8" t="s">
        <v>361</v>
      </c>
      <c r="K306" s="8">
        <v>2830</v>
      </c>
    </row>
    <row r="307" spans="1:19" x14ac:dyDescent="0.25">
      <c r="A307" s="43">
        <v>2513</v>
      </c>
      <c r="B307" s="9" t="s">
        <v>309</v>
      </c>
      <c r="C307" s="8">
        <v>960</v>
      </c>
      <c r="D307" s="8">
        <v>995</v>
      </c>
      <c r="E307" s="8">
        <v>13</v>
      </c>
      <c r="F307" s="8">
        <v>28</v>
      </c>
      <c r="G307" s="8">
        <v>12</v>
      </c>
      <c r="H307" s="8">
        <v>46</v>
      </c>
      <c r="I307" s="8" t="s">
        <v>361</v>
      </c>
      <c r="J307" s="8" t="s">
        <v>361</v>
      </c>
      <c r="K307" s="8">
        <v>2054</v>
      </c>
    </row>
    <row r="308" spans="1:19" x14ac:dyDescent="0.25">
      <c r="A308" s="43">
        <v>2514</v>
      </c>
      <c r="B308" s="9" t="s">
        <v>310</v>
      </c>
      <c r="C308" s="8">
        <v>4376</v>
      </c>
      <c r="D308" s="8">
        <v>4321</v>
      </c>
      <c r="E308" s="8">
        <v>182</v>
      </c>
      <c r="F308" s="8">
        <v>166</v>
      </c>
      <c r="G308" s="8">
        <v>122</v>
      </c>
      <c r="H308" s="8">
        <v>283</v>
      </c>
      <c r="I308" s="8">
        <v>9</v>
      </c>
      <c r="J308" s="8" t="s">
        <v>361</v>
      </c>
      <c r="K308" s="8">
        <v>9459</v>
      </c>
    </row>
    <row r="309" spans="1:19" x14ac:dyDescent="0.25">
      <c r="A309" s="43">
        <v>2518</v>
      </c>
      <c r="B309" s="9" t="s">
        <v>311</v>
      </c>
      <c r="C309" s="8">
        <v>1087</v>
      </c>
      <c r="D309" s="8">
        <v>1320</v>
      </c>
      <c r="E309" s="8">
        <v>33</v>
      </c>
      <c r="F309" s="8">
        <v>67</v>
      </c>
      <c r="G309" s="8">
        <v>26</v>
      </c>
      <c r="H309" s="8">
        <v>31</v>
      </c>
      <c r="I309" s="8">
        <v>1</v>
      </c>
      <c r="J309" s="8" t="s">
        <v>361</v>
      </c>
      <c r="K309" s="8">
        <v>2565</v>
      </c>
    </row>
    <row r="310" spans="1:19" x14ac:dyDescent="0.25">
      <c r="A310" s="43">
        <v>2521</v>
      </c>
      <c r="B310" s="9" t="s">
        <v>312</v>
      </c>
      <c r="C310" s="8">
        <v>1724</v>
      </c>
      <c r="D310" s="8">
        <v>1818</v>
      </c>
      <c r="E310" s="8">
        <v>14</v>
      </c>
      <c r="F310" s="8">
        <v>30</v>
      </c>
      <c r="G310" s="8">
        <v>33</v>
      </c>
      <c r="H310" s="8">
        <v>89</v>
      </c>
      <c r="I310" s="8">
        <v>1</v>
      </c>
      <c r="J310" s="8">
        <v>1</v>
      </c>
      <c r="K310" s="8">
        <v>3710</v>
      </c>
    </row>
    <row r="311" spans="1:19" x14ac:dyDescent="0.25">
      <c r="A311" s="43">
        <v>2523</v>
      </c>
      <c r="B311" s="9" t="s">
        <v>313</v>
      </c>
      <c r="C311" s="8">
        <v>5065</v>
      </c>
      <c r="D311" s="8">
        <v>5062</v>
      </c>
      <c r="E311" s="8">
        <v>128</v>
      </c>
      <c r="F311" s="8">
        <v>163</v>
      </c>
      <c r="G311" s="8">
        <v>145</v>
      </c>
      <c r="H311" s="8">
        <v>281</v>
      </c>
      <c r="I311" s="8">
        <v>1</v>
      </c>
      <c r="J311" s="8" t="s">
        <v>361</v>
      </c>
      <c r="K311" s="8">
        <v>10845</v>
      </c>
    </row>
    <row r="312" spans="1:19" x14ac:dyDescent="0.25">
      <c r="A312" s="43">
        <v>2560</v>
      </c>
      <c r="B312" s="9" t="s">
        <v>314</v>
      </c>
      <c r="C312" s="8">
        <v>2312</v>
      </c>
      <c r="D312" s="8">
        <v>2302</v>
      </c>
      <c r="E312" s="8">
        <v>58</v>
      </c>
      <c r="F312" s="8">
        <v>102</v>
      </c>
      <c r="G312" s="8">
        <v>58</v>
      </c>
      <c r="H312" s="8">
        <v>96</v>
      </c>
      <c r="I312" s="8">
        <v>13</v>
      </c>
      <c r="J312" s="8" t="s">
        <v>361</v>
      </c>
      <c r="K312" s="8">
        <v>4941</v>
      </c>
    </row>
    <row r="313" spans="1:19" x14ac:dyDescent="0.25">
      <c r="A313" s="43">
        <v>2580</v>
      </c>
      <c r="B313" s="9" t="s">
        <v>315</v>
      </c>
      <c r="C313" s="8">
        <v>18886</v>
      </c>
      <c r="D313" s="8">
        <v>16818</v>
      </c>
      <c r="E313" s="8">
        <v>1264</v>
      </c>
      <c r="F313" s="8">
        <v>1234</v>
      </c>
      <c r="G313" s="8">
        <v>1130</v>
      </c>
      <c r="H313" s="8">
        <v>1278</v>
      </c>
      <c r="I313" s="8">
        <v>210</v>
      </c>
      <c r="J313" s="8">
        <v>3</v>
      </c>
      <c r="K313" s="8">
        <v>40823</v>
      </c>
    </row>
    <row r="314" spans="1:19" x14ac:dyDescent="0.25">
      <c r="A314" s="43">
        <v>2581</v>
      </c>
      <c r="B314" s="9" t="s">
        <v>316</v>
      </c>
      <c r="C314" s="8">
        <v>11397</v>
      </c>
      <c r="D314" s="8">
        <v>10824</v>
      </c>
      <c r="E314" s="8">
        <v>794</v>
      </c>
      <c r="F314" s="8">
        <v>931</v>
      </c>
      <c r="G314" s="8">
        <v>483</v>
      </c>
      <c r="H314" s="8">
        <v>743</v>
      </c>
      <c r="I314" s="8">
        <v>24</v>
      </c>
      <c r="J314" s="8">
        <v>3</v>
      </c>
      <c r="K314" s="8">
        <v>25199</v>
      </c>
    </row>
    <row r="315" spans="1:19" x14ac:dyDescent="0.25">
      <c r="A315" s="43">
        <v>2582</v>
      </c>
      <c r="B315" s="9" t="s">
        <v>317</v>
      </c>
      <c r="C315" s="8">
        <v>7501</v>
      </c>
      <c r="D315" s="8">
        <v>7142</v>
      </c>
      <c r="E315" s="8">
        <v>312</v>
      </c>
      <c r="F315" s="8">
        <v>468</v>
      </c>
      <c r="G315" s="8">
        <v>237</v>
      </c>
      <c r="H315" s="8">
        <v>468</v>
      </c>
      <c r="I315" s="8">
        <v>239</v>
      </c>
      <c r="J315" s="8" t="s">
        <v>361</v>
      </c>
      <c r="K315" s="8">
        <v>16367</v>
      </c>
    </row>
    <row r="316" spans="1:19" x14ac:dyDescent="0.25">
      <c r="A316" s="43">
        <v>2583</v>
      </c>
      <c r="B316" s="9" t="s">
        <v>318</v>
      </c>
      <c r="C316" s="8">
        <v>2686</v>
      </c>
      <c r="D316" s="8">
        <v>2323</v>
      </c>
      <c r="E316" s="8">
        <v>34</v>
      </c>
      <c r="F316" s="8">
        <v>99</v>
      </c>
      <c r="G316" s="8">
        <v>64</v>
      </c>
      <c r="H316" s="8">
        <v>141</v>
      </c>
      <c r="I316" s="8">
        <v>4</v>
      </c>
      <c r="J316" s="8">
        <v>1</v>
      </c>
      <c r="K316" s="8">
        <v>5352</v>
      </c>
    </row>
    <row r="317" spans="1:19" x14ac:dyDescent="0.25">
      <c r="A317" s="43">
        <v>2584</v>
      </c>
      <c r="B317" s="9" t="s">
        <v>319</v>
      </c>
      <c r="C317" s="8">
        <v>6697</v>
      </c>
      <c r="D317" s="8">
        <v>6035</v>
      </c>
      <c r="E317" s="8">
        <v>114</v>
      </c>
      <c r="F317" s="8">
        <v>255</v>
      </c>
      <c r="G317" s="8">
        <v>201</v>
      </c>
      <c r="H317" s="8">
        <v>345</v>
      </c>
      <c r="I317" s="8">
        <v>4</v>
      </c>
      <c r="J317" s="8">
        <v>1</v>
      </c>
      <c r="K317" s="8">
        <v>13652</v>
      </c>
    </row>
    <row r="318" spans="1:19" s="48" customFormat="1" ht="23.25" customHeight="1" x14ac:dyDescent="0.25">
      <c r="A318" s="97" t="s">
        <v>342</v>
      </c>
      <c r="B318" s="139"/>
      <c r="C318" s="98">
        <v>66263</v>
      </c>
      <c r="D318" s="98">
        <v>63300</v>
      </c>
      <c r="E318" s="98">
        <v>3002</v>
      </c>
      <c r="F318" s="98">
        <v>3606</v>
      </c>
      <c r="G318" s="104">
        <v>2571</v>
      </c>
      <c r="H318" s="104">
        <v>3999</v>
      </c>
      <c r="I318" s="104">
        <v>513</v>
      </c>
      <c r="J318" s="104">
        <v>9</v>
      </c>
      <c r="K318" s="104">
        <v>143263</v>
      </c>
      <c r="L318" s="100"/>
      <c r="M318" s="104"/>
      <c r="N318" s="104"/>
      <c r="O318" s="100"/>
      <c r="P318" s="100"/>
      <c r="Q318" s="104"/>
      <c r="R318" s="104"/>
      <c r="S318" s="104"/>
    </row>
    <row r="319" spans="1:19" ht="13.8" x14ac:dyDescent="0.25">
      <c r="A319" s="43" t="s">
        <v>411</v>
      </c>
      <c r="B319" s="27" t="s">
        <v>495</v>
      </c>
      <c r="C319" s="8">
        <v>3080</v>
      </c>
      <c r="D319" s="8">
        <v>1977</v>
      </c>
      <c r="E319" s="8">
        <v>242</v>
      </c>
      <c r="F319" s="8">
        <v>225</v>
      </c>
      <c r="G319" s="8">
        <v>238</v>
      </c>
      <c r="H319" s="8">
        <v>239</v>
      </c>
      <c r="I319" s="8">
        <v>32</v>
      </c>
      <c r="J319" s="8" t="s">
        <v>361</v>
      </c>
      <c r="K319" s="8">
        <v>6033</v>
      </c>
    </row>
    <row r="320" spans="1:19" s="48" customFormat="1" ht="23.25" customHeight="1" x14ac:dyDescent="0.25">
      <c r="A320" s="97" t="s">
        <v>343</v>
      </c>
      <c r="B320" s="139"/>
      <c r="C320" s="98">
        <v>3080</v>
      </c>
      <c r="D320" s="98">
        <v>1977</v>
      </c>
      <c r="E320" s="98">
        <v>242</v>
      </c>
      <c r="F320" s="98">
        <v>225</v>
      </c>
      <c r="G320" s="104">
        <v>238</v>
      </c>
      <c r="H320" s="104">
        <v>239</v>
      </c>
      <c r="I320" s="104">
        <v>32</v>
      </c>
      <c r="J320" s="104" t="s">
        <v>361</v>
      </c>
      <c r="K320" s="104">
        <v>6033</v>
      </c>
      <c r="L320" s="100"/>
      <c r="M320" s="104"/>
      <c r="N320" s="104"/>
      <c r="O320" s="100"/>
      <c r="P320" s="100"/>
      <c r="Q320" s="104"/>
      <c r="R320" s="104"/>
      <c r="S320" s="104"/>
    </row>
    <row r="321" spans="1:23" s="48" customFormat="1" ht="23.25" customHeight="1" x14ac:dyDescent="0.25">
      <c r="A321" s="97" t="s">
        <v>344</v>
      </c>
      <c r="B321" s="139"/>
      <c r="C321" s="98">
        <v>2485975</v>
      </c>
      <c r="D321" s="98">
        <v>1667176</v>
      </c>
      <c r="E321" s="98">
        <v>197709</v>
      </c>
      <c r="F321" s="98">
        <v>173476</v>
      </c>
      <c r="G321" s="104">
        <v>239531</v>
      </c>
      <c r="H321" s="104">
        <v>178316</v>
      </c>
      <c r="I321" s="104">
        <v>38086</v>
      </c>
      <c r="J321" s="104">
        <v>274</v>
      </c>
      <c r="K321" s="104">
        <v>4980543</v>
      </c>
      <c r="L321" s="100"/>
      <c r="M321" s="104"/>
      <c r="N321" s="104"/>
      <c r="O321" s="100"/>
      <c r="P321" s="100"/>
      <c r="Q321" s="104"/>
      <c r="R321" s="104"/>
      <c r="S321" s="104"/>
    </row>
    <row r="322" spans="1:23" ht="4.5" customHeight="1" x14ac:dyDescent="0.25">
      <c r="A322" s="94"/>
      <c r="B322" s="78"/>
      <c r="C322" s="46"/>
      <c r="D322" s="49"/>
      <c r="E322" s="49"/>
      <c r="F322" s="49"/>
      <c r="G322" s="49"/>
      <c r="H322" s="49"/>
      <c r="I322" s="49"/>
      <c r="J322" s="49"/>
      <c r="K322" s="174"/>
      <c r="L322" s="6"/>
      <c r="M322" s="6"/>
    </row>
    <row r="323" spans="1:23" x14ac:dyDescent="0.25">
      <c r="A323" s="61" t="s">
        <v>348</v>
      </c>
      <c r="B323" s="9"/>
      <c r="C323" s="25"/>
      <c r="D323" s="8"/>
      <c r="E323" s="8"/>
      <c r="F323" s="8"/>
      <c r="G323" s="8"/>
      <c r="H323" s="8"/>
      <c r="I323" s="8"/>
      <c r="J323" s="8"/>
      <c r="K323" s="8"/>
      <c r="L323" s="9"/>
      <c r="M323" s="6"/>
    </row>
    <row r="324" spans="1:23" s="10" customFormat="1" x14ac:dyDescent="0.25">
      <c r="A324" s="61" t="s">
        <v>492</v>
      </c>
      <c r="B324" s="9"/>
      <c r="C324" s="25"/>
      <c r="D324" s="8"/>
      <c r="E324" s="8"/>
      <c r="F324" s="8"/>
      <c r="G324" s="8"/>
      <c r="H324" s="8"/>
      <c r="I324" s="8"/>
      <c r="J324" s="8"/>
      <c r="K324" s="69"/>
      <c r="L324" s="6"/>
      <c r="M324" s="6"/>
      <c r="N324"/>
      <c r="O324"/>
      <c r="P324"/>
      <c r="Q324"/>
      <c r="R324"/>
      <c r="S324"/>
      <c r="T324"/>
      <c r="U324"/>
      <c r="V324"/>
      <c r="W324"/>
    </row>
    <row r="325" spans="1:23" x14ac:dyDescent="0.25">
      <c r="A325" s="43"/>
      <c r="B325" s="9"/>
      <c r="C325" s="25"/>
      <c r="D325" s="8"/>
      <c r="E325" s="8"/>
      <c r="F325" s="5"/>
      <c r="G325" s="5"/>
      <c r="H325" s="5"/>
      <c r="I325" s="5"/>
      <c r="J325" s="5"/>
      <c r="K325" s="68"/>
      <c r="L325" s="6"/>
      <c r="M325" s="6"/>
    </row>
    <row r="328" spans="1:23" x14ac:dyDescent="0.25">
      <c r="C328" s="175"/>
      <c r="D328" s="14"/>
      <c r="E328" s="176"/>
      <c r="F328" s="176"/>
      <c r="G328" s="176"/>
      <c r="H328" s="14"/>
      <c r="I328" s="14"/>
      <c r="J328" s="14"/>
      <c r="K328" s="14"/>
    </row>
  </sheetData>
  <pageMargins left="0.70866141732283472" right="0.70866141732283472" top="0.74803149606299213" bottom="0.74803149606299213" header="0.31496062992125984" footer="0.31496062992125984"/>
  <pageSetup paperSize="9" scale="65"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13</vt:i4>
      </vt:variant>
      <vt:variant>
        <vt:lpstr>Namngivna områden</vt:lpstr>
      </vt:variant>
      <vt:variant>
        <vt:i4>8</vt:i4>
      </vt:variant>
    </vt:vector>
  </HeadingPairs>
  <TitlesOfParts>
    <vt:vector size="21" baseType="lpstr">
      <vt:lpstr>Titel _ Title</vt:lpstr>
      <vt:lpstr>Innehåll _ Content</vt:lpstr>
      <vt:lpstr>Kort om statistiken</vt:lpstr>
      <vt:lpstr>Definitioner _ Definitions</vt:lpstr>
      <vt:lpstr>Teckenförklaring _ Legends</vt:lpstr>
      <vt:lpstr>Tabell 1</vt:lpstr>
      <vt:lpstr>Tabell 2</vt:lpstr>
      <vt:lpstr>Tabell 3 Personbil</vt:lpstr>
      <vt:lpstr>Tabell 4 Personbil</vt:lpstr>
      <vt:lpstr>Tabell 5 Personbil</vt:lpstr>
      <vt:lpstr>Tabell 6 Lätt lastbil</vt:lpstr>
      <vt:lpstr>Tabell 7 Tung lastbil</vt:lpstr>
      <vt:lpstr>Tabell 8 Buss</vt:lpstr>
      <vt:lpstr>'Innehåll _ Content'!Utskriftsområde</vt:lpstr>
      <vt:lpstr>'Teckenförklaring _ Legends'!Utskriftsområde</vt:lpstr>
      <vt:lpstr>'Tabell 1'!Utskriftsrubriker</vt:lpstr>
      <vt:lpstr>'Tabell 2'!Utskriftsrubriker</vt:lpstr>
      <vt:lpstr>'Tabell 4 Personbil'!Utskriftsrubriker</vt:lpstr>
      <vt:lpstr>'Tabell 6 Lätt lastbil'!Utskriftsrubriker</vt:lpstr>
      <vt:lpstr>'Tabell 7 Tung lastbil'!Utskriftsrubriker</vt:lpstr>
      <vt:lpstr>'Tabell 8 Buss'!Utskriftsrubriker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Anette Myhr</dc:creator>
  <cp:lastModifiedBy>Johan Landin</cp:lastModifiedBy>
  <cp:lastPrinted>2023-01-25T08:16:54Z</cp:lastPrinted>
  <dcterms:created xsi:type="dcterms:W3CDTF">2012-01-24T08:52:09Z</dcterms:created>
  <dcterms:modified xsi:type="dcterms:W3CDTF">2023-02-15T11:54:40Z</dcterms:modified>
</cp:coreProperties>
</file>