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HERE" sheetId="2" r:id="rId1"/>
    <sheet name="Sheet1" sheetId="1" r:id="rId2"/>
  </sheets>
  <definedNames>
    <definedName name="__czasy" localSheetId="0">HERE!$R$385:$T$432</definedName>
    <definedName name="__czasy_1" localSheetId="0">HERE!$R$445:$T$572</definedName>
    <definedName name="__czasy_2" localSheetId="0">HERE!$R$77:$T$284</definedName>
    <definedName name="__czasy_3" localSheetId="0">HERE!$V$265:$X$360</definedName>
    <definedName name="__czasy_4" localSheetId="0">HERE!$S$30:$V$509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8" i="2" l="1"/>
  <c r="AQ84" i="2"/>
  <c r="AR84" i="2"/>
  <c r="AS84" i="2"/>
  <c r="AT84" i="2"/>
  <c r="AU84" i="2"/>
  <c r="AV84" i="2"/>
  <c r="AQ85" i="2"/>
  <c r="AR85" i="2"/>
  <c r="AS85" i="2"/>
  <c r="AT85" i="2"/>
  <c r="AU85" i="2"/>
  <c r="AV85" i="2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585" i="2"/>
  <c r="S58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65" i="2"/>
  <c r="S56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45" i="2"/>
  <c r="S54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25" i="2"/>
  <c r="S52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05" i="2"/>
  <c r="S50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485" i="2"/>
  <c r="S48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65" i="2"/>
  <c r="S46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45" i="2"/>
  <c r="S44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25" i="2"/>
  <c r="S425" i="2" s="1"/>
  <c r="R406" i="2"/>
  <c r="S406" i="2" s="1"/>
  <c r="R407" i="2"/>
  <c r="S407" i="2" s="1"/>
  <c r="R408" i="2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05" i="2"/>
  <c r="S40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385" i="2"/>
  <c r="S38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65" i="2"/>
  <c r="S36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45" i="2"/>
  <c r="S34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25" i="2"/>
  <c r="S32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05" i="2"/>
  <c r="S30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285" i="2"/>
  <c r="S28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65" i="2"/>
  <c r="S26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45" i="2"/>
  <c r="S24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25" i="2"/>
  <c r="S225" i="2" s="1"/>
  <c r="R206" i="2"/>
  <c r="AS78" i="2" s="1"/>
  <c r="R207" i="2"/>
  <c r="R208" i="2"/>
  <c r="S208" i="2" s="1"/>
  <c r="AT80" i="2" s="1"/>
  <c r="R209" i="2"/>
  <c r="S209" i="2" s="1"/>
  <c r="AT81" i="2" s="1"/>
  <c r="R210" i="2"/>
  <c r="S210" i="2" s="1"/>
  <c r="AT82" i="2" s="1"/>
  <c r="R211" i="2"/>
  <c r="S211" i="2" s="1"/>
  <c r="R212" i="2"/>
  <c r="S212" i="2" s="1"/>
  <c r="R213" i="2"/>
  <c r="R214" i="2"/>
  <c r="AS86" i="2" s="1"/>
  <c r="R215" i="2"/>
  <c r="R216" i="2"/>
  <c r="S216" i="2" s="1"/>
  <c r="AT88" i="2" s="1"/>
  <c r="R217" i="2"/>
  <c r="S217" i="2" s="1"/>
  <c r="R218" i="2"/>
  <c r="S218" i="2" s="1"/>
  <c r="AT90" i="2" s="1"/>
  <c r="R219" i="2"/>
  <c r="S219" i="2" s="1"/>
  <c r="R220" i="2"/>
  <c r="S220" i="2" s="1"/>
  <c r="AT92" i="2" s="1"/>
  <c r="R205" i="2"/>
  <c r="AS77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185" i="2"/>
  <c r="S18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65" i="2"/>
  <c r="S16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45" i="2"/>
  <c r="S14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25" i="2"/>
  <c r="S12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05" i="2"/>
  <c r="S10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85" i="2"/>
  <c r="S8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65" i="2"/>
  <c r="S6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45" i="2"/>
  <c r="S4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25" i="2"/>
  <c r="S25" i="2" s="1"/>
  <c r="R6" i="2"/>
  <c r="S6" i="2" s="1"/>
  <c r="R7" i="2"/>
  <c r="S7" i="2" s="1"/>
  <c r="AR79" i="2" s="1"/>
  <c r="R8" i="2"/>
  <c r="S8" i="2" s="1"/>
  <c r="AR80" i="2" s="1"/>
  <c r="R9" i="2"/>
  <c r="S9" i="2" s="1"/>
  <c r="R10" i="2"/>
  <c r="S10" i="2" s="1"/>
  <c r="AR82" i="2" s="1"/>
  <c r="R11" i="2"/>
  <c r="S11" i="2" s="1"/>
  <c r="R12" i="2"/>
  <c r="S12" i="2" s="1"/>
  <c r="R13" i="2"/>
  <c r="S13" i="2" s="1"/>
  <c r="R14" i="2"/>
  <c r="S14" i="2" s="1"/>
  <c r="AR86" i="2" s="1"/>
  <c r="R15" i="2"/>
  <c r="S15" i="2" s="1"/>
  <c r="AR87" i="2" s="1"/>
  <c r="R16" i="2"/>
  <c r="S16" i="2" s="1"/>
  <c r="AR88" i="2" s="1"/>
  <c r="R17" i="2"/>
  <c r="S17" i="2" s="1"/>
  <c r="AR89" i="2" s="1"/>
  <c r="R18" i="2"/>
  <c r="S18" i="2" s="1"/>
  <c r="AR90" i="2" s="1"/>
  <c r="R19" i="2"/>
  <c r="S19" i="2" s="1"/>
  <c r="R20" i="2"/>
  <c r="S20" i="2" s="1"/>
  <c r="AR92" i="2" s="1"/>
  <c r="R5" i="2"/>
  <c r="S5" i="2" s="1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B35" i="2"/>
  <c r="AC49" i="2"/>
  <c r="AC50" i="2"/>
  <c r="AD49" i="2"/>
  <c r="AD50" i="2"/>
  <c r="AB50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S87" i="2" l="1"/>
  <c r="AS79" i="2"/>
  <c r="AU92" i="2"/>
  <c r="AR91" i="2"/>
  <c r="AR83" i="2"/>
  <c r="AT91" i="2"/>
  <c r="AV83" i="2"/>
  <c r="AV90" i="2"/>
  <c r="AV82" i="2"/>
  <c r="AR81" i="2"/>
  <c r="S205" i="2"/>
  <c r="AT77" i="2" s="1"/>
  <c r="AV91" i="2"/>
  <c r="AQ89" i="2"/>
  <c r="AR77" i="2"/>
  <c r="S213" i="2"/>
  <c r="AU80" i="2"/>
  <c r="AQ81" i="2"/>
  <c r="AS90" i="2"/>
  <c r="AV77" i="2"/>
  <c r="AV86" i="2"/>
  <c r="AV78" i="2"/>
  <c r="AU91" i="2"/>
  <c r="AV92" i="2"/>
  <c r="AT89" i="2"/>
  <c r="AV89" i="2"/>
  <c r="AV81" i="2"/>
  <c r="AV88" i="2"/>
  <c r="AT83" i="2"/>
  <c r="AV87" i="2"/>
  <c r="AV79" i="2"/>
  <c r="S215" i="2"/>
  <c r="AT87" i="2" s="1"/>
  <c r="S207" i="2"/>
  <c r="AT79" i="2" s="1"/>
  <c r="AQ91" i="2"/>
  <c r="AQ83" i="2"/>
  <c r="AS92" i="2"/>
  <c r="AU77" i="2"/>
  <c r="AU83" i="2"/>
  <c r="S214" i="2"/>
  <c r="AT86" i="2" s="1"/>
  <c r="S206" i="2"/>
  <c r="AT78" i="2" s="1"/>
  <c r="S408" i="2"/>
  <c r="AV80" i="2" s="1"/>
  <c r="AQ90" i="2"/>
  <c r="AQ82" i="2"/>
  <c r="AS91" i="2"/>
  <c r="AS83" i="2"/>
  <c r="AQ88" i="2"/>
  <c r="AQ80" i="2"/>
  <c r="AS89" i="2"/>
  <c r="AS81" i="2"/>
  <c r="AU90" i="2"/>
  <c r="AU82" i="2"/>
  <c r="AS82" i="2"/>
  <c r="AQ87" i="2"/>
  <c r="AQ79" i="2"/>
  <c r="AS88" i="2"/>
  <c r="AS80" i="2"/>
  <c r="AU89" i="2"/>
  <c r="AU81" i="2"/>
  <c r="AQ86" i="2"/>
  <c r="AQ78" i="2"/>
  <c r="AU88" i="2"/>
  <c r="AQ92" i="2"/>
  <c r="AU87" i="2"/>
  <c r="AU79" i="2"/>
  <c r="AQ77" i="2"/>
  <c r="AU86" i="2"/>
  <c r="AU78" i="2"/>
  <c r="AB34" i="2"/>
</calcChain>
</file>

<file path=xl/connections.xml><?xml version="1.0" encoding="utf-8"?>
<connections xmlns="http://schemas.openxmlformats.org/spreadsheetml/2006/main">
  <connection id="1" name="__czasy" type="6" refreshedVersion="6" background="1" saveData="1">
    <textPr codePage="852" sourceFile="C:\Users\Patryk\Desktop\OK_Project\Rozwiazania\__czasy.txt" decimal="," thousands=" " semicolon="1">
      <textFields count="3">
        <textField/>
        <textField/>
        <textField/>
      </textFields>
    </textPr>
  </connection>
  <connection id="2" name="__czasy1" type="6" refreshedVersion="6" background="1" saveData="1">
    <textPr codePage="852" sourceFile="C:\Users\Patryk\Desktop\OK_Project\Rozwiazania\__czasy.txt" decimal="," thousands=" " semicolon="1">
      <textFields count="3">
        <textField/>
        <textField/>
        <textField/>
      </textFields>
    </textPr>
  </connection>
  <connection id="3" name="__czasy2" type="6" refreshedVersion="6" background="1" saveData="1">
    <textPr codePage="852" sourceFile="C:\Users\Patryk\Desktop\Rozwiazania_godz11_karl\Rozwiazania_godz11_karl\__czasy.txt" decimal="," thousands=" " semicolon="1">
      <textFields count="3">
        <textField/>
        <textField/>
        <textField/>
      </textFields>
    </textPr>
  </connection>
  <connection id="4" name="__czasy3" type="6" refreshedVersion="6" background="1" saveData="1">
    <textPr codePage="852" sourceFile="C:\Users\Patryk\Desktop\OK_Project\Rozwiazania\__czasy.txt" decimal="," thousands=" " semicolon="1">
      <textFields count="3">
        <textField/>
        <textField/>
        <textField/>
      </textFields>
    </textPr>
  </connection>
  <connection id="5" name="__czasy4" type="6" refreshedVersion="6" background="1" saveData="1">
    <textPr codePage="852" sourceFile="C:\Users\Patryk\Desktop\OK_Project\Rozwiazania\__czasy.txt" decimal="," thousands=" " comma="1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<sst xmlns="http://schemas.openxmlformats.org/spreadsheetml/2006/main" count="50" uniqueCount="29">
  <si>
    <t>Nr instancji</t>
  </si>
  <si>
    <t>Liczba zadan</t>
  </si>
  <si>
    <t>Min_czas_op</t>
  </si>
  <si>
    <t>Max_czas_op</t>
  </si>
  <si>
    <t>Współczynnik przerw</t>
  </si>
  <si>
    <t>Min_czacz_przerwy</t>
  </si>
  <si>
    <t>Max_czas_przerwy</t>
  </si>
  <si>
    <t>Prawd. Krzyzowania</t>
  </si>
  <si>
    <t>Prawd. mutacji</t>
  </si>
  <si>
    <t>Liczba iteracji</t>
  </si>
  <si>
    <t>Wielkosc populacji</t>
  </si>
  <si>
    <t>Poczatkowa populacja</t>
  </si>
  <si>
    <t>Testy instancji</t>
  </si>
  <si>
    <t>Testy metaheurystyki</t>
  </si>
  <si>
    <t>% krzyzowania przy 50 iteracjach 8 -&gt; 4,84 | % mutacji 20 -&gt; 12,1</t>
  </si>
  <si>
    <t>Index</t>
  </si>
  <si>
    <t>Wynik:</t>
  </si>
  <si>
    <t>___Surfix</t>
  </si>
  <si>
    <t>% krzyzowania przy 70 iteracjach 8 -&gt; 3,958 | % mutacji 20 -&gt; 9,896</t>
  </si>
  <si>
    <t>Srednie</t>
  </si>
  <si>
    <t>Losowa</t>
  </si>
  <si>
    <t>11-20</t>
  </si>
  <si>
    <t>21-30</t>
  </si>
  <si>
    <t>Roznica</t>
  </si>
  <si>
    <t>Procentowo</t>
  </si>
  <si>
    <t>Poprawa pkt</t>
  </si>
  <si>
    <t>Poprawa %</t>
  </si>
  <si>
    <t>1-10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</si>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</sst>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6" applyNumberFormat="0" applyAlignment="0" applyProtection="0"/>
  </cellStyleXfs>
  <cellXfs count="28">
    <xf numFmtId="0" fontId="0" fillId="0" borderId="0" xfId="0"/>
    <xf numFmtId="0" fontId="4" fillId="0" borderId="0" xfId="0" applyFont="1"/>
    <xf numFmtId="0" fontId="5" fillId="2" borderId="1" xfId="1" applyBorder="1"/>
    <xf numFmtId="0" fontId="6" fillId="3" borderId="1" xfId="2" applyBorder="1"/>
    <xf numFmtId="0" fontId="3" fillId="5" borderId="0" xfId="4"/>
    <xf numFmtId="0" fontId="3" fillId="4" borderId="0" xfId="3"/>
    <xf numFmtId="0" fontId="0" fillId="0" borderId="0" xfId="0" applyBorder="1"/>
    <xf numFmtId="0" fontId="0" fillId="0" borderId="0" xfId="0" applyAlignment="1"/>
    <xf numFmtId="0" fontId="3" fillId="5" borderId="6" xfId="4" applyBorder="1"/>
    <xf numFmtId="0" fontId="2" fillId="7" borderId="0" xfId="6" applyAlignment="1"/>
    <xf numFmtId="0" fontId="2" fillId="8" borderId="0" xfId="7" applyAlignment="1"/>
    <xf numFmtId="0" fontId="2" fillId="6" borderId="0" xfId="5" applyAlignment="1"/>
    <xf numFmtId="0" fontId="1" fillId="5" borderId="0" xfId="4" applyFont="1"/>
    <xf numFmtId="16" fontId="0" fillId="0" borderId="0" xfId="0" applyNumberFormat="1"/>
    <xf numFmtId="0" fontId="7" fillId="9" borderId="0" xfId="8"/>
    <xf numFmtId="0" fontId="6" fillId="3" borderId="7" xfId="2" applyBorder="1"/>
    <xf numFmtId="0" fontId="6" fillId="3" borderId="0" xfId="2"/>
    <xf numFmtId="0" fontId="5" fillId="2" borderId="0" xfId="1"/>
    <xf numFmtId="0" fontId="8" fillId="10" borderId="6" xfId="9"/>
    <xf numFmtId="0" fontId="0" fillId="0" borderId="0" xfId="0" applyNumberFormat="1"/>
    <xf numFmtId="0" fontId="6" fillId="3" borderId="0" xfId="2" applyBorder="1"/>
    <xf numFmtId="16" fontId="0" fillId="0" borderId="0" xfId="0" quotePrefix="1" applyNumberFormat="1"/>
    <xf numFmtId="0" fontId="0" fillId="0" borderId="0" xfId="0" quotePrefix="1"/>
    <xf numFmtId="0" fontId="6" fillId="3" borderId="1" xfId="2" applyBorder="1" applyAlignment="1">
      <alignment horizontal="center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  <xf numFmtId="0" fontId="5" fillId="2" borderId="4" xfId="1" applyBorder="1" applyAlignment="1">
      <alignment horizontal="center"/>
    </xf>
    <xf numFmtId="0" fontId="0" fillId="0" borderId="5" xfId="0" applyBorder="1" applyAlignment="1">
      <alignment horizontal="center"/>
    </xf>
  </cellXfs>
  <cellStyles count="10">
    <cellStyle name="60% — akcent 1" xfId="3" builtinId="32"/>
    <cellStyle name="60% — akcent 2" xfId="4" builtinId="36"/>
    <cellStyle name="60% — akcent 3" xfId="5" builtinId="40"/>
    <cellStyle name="60% — akcent 4" xfId="6" builtinId="44"/>
    <cellStyle name="60% — akcent 6" xfId="7" builtinId="52"/>
    <cellStyle name="Dane wejściowe" xfId="9" builtinId="20"/>
    <cellStyle name="Dobry" xfId="1" builtinId="26"/>
    <cellStyle name="Neutralny" xfId="2" builtinId="28"/>
    <cellStyle name="Normalny" xfId="0" builtinId="0"/>
    <cellStyle name="Zły" xfId="8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1. Zależność</a:t>
            </a:r>
            <a:r>
              <a:rPr lang="pl-PL" baseline="0"/>
              <a:t> czasu trwania od % mutacji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HERE!$AB$34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HERE!$F$5:$F$8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HERE!$AB$35:$AB$38</c:f>
              <c:numCache>
                <c:formatCode>General</c:formatCode>
                <c:ptCount val="4"/>
                <c:pt idx="0">
                  <c:v>970.3</c:v>
                </c:pt>
                <c:pt idx="1">
                  <c:v>970.8</c:v>
                </c:pt>
                <c:pt idx="2">
                  <c:v>964.9</c:v>
                </c:pt>
                <c:pt idx="3">
                  <c:v>967.8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4-4288-A7AE-11404EE2C1C6}"/>
            </c:ext>
          </c:extLst>
        </c:ser>
        <c:ser>
          <c:idx val="1"/>
          <c:order val="1"/>
          <c:tx>
            <c:strRef>
              <c:f>HERE!$AC$34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HERE!$F$5:$F$8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HERE!$AC$35:$AC$38</c:f>
              <c:numCache>
                <c:formatCode>General</c:formatCode>
                <c:ptCount val="4"/>
                <c:pt idx="0">
                  <c:v>3414.6</c:v>
                </c:pt>
                <c:pt idx="1">
                  <c:v>3392.1</c:v>
                </c:pt>
                <c:pt idx="2">
                  <c:v>3405.4</c:v>
                </c:pt>
                <c:pt idx="3">
                  <c:v>3419.2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54-4288-A7AE-11404EE2C1C6}"/>
            </c:ext>
          </c:extLst>
        </c:ser>
        <c:ser>
          <c:idx val="2"/>
          <c:order val="2"/>
          <c:tx>
            <c:strRef>
              <c:f>HERE!$AD$34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HERE!$F$5:$F$8</c:f>
              <c:numCache>
                <c:formatCode>General</c:formatCode>
                <c:ptCount val="4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HERE!$AD$35:$AD$38</c:f>
              <c:numCache>
                <c:formatCode>General</c:formatCode>
                <c:ptCount val="4"/>
                <c:pt idx="0">
                  <c:v>6657.2</c:v>
                </c:pt>
                <c:pt idx="1">
                  <c:v>6687.9</c:v>
                </c:pt>
                <c:pt idx="2">
                  <c:v>6685.4</c:v>
                </c:pt>
                <c:pt idx="3">
                  <c:v>6666.4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54-4288-A7AE-11404EE2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5584"/>
        <c:axId val="386474688"/>
      </c:scatterChart>
      <c:valAx>
        <c:axId val="3849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mutacji w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6474688"/>
        <c:crosses val="autoZero"/>
        <c:crossBetween val="midCat"/>
      </c:valAx>
      <c:valAx>
        <c:axId val="386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konca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5. Poprawa a populacja startowa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HERE!$AI$73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HERE!$AE$95:$AE$98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HERE!$AI$95:$AI$98</c:f>
              <c:numCache>
                <c:formatCode>General</c:formatCode>
                <c:ptCount val="4"/>
                <c:pt idx="0">
                  <c:v>3.5673819899429153</c:v>
                </c:pt>
                <c:pt idx="1">
                  <c:v>3.975683932125655</c:v>
                </c:pt>
                <c:pt idx="2">
                  <c:v>4.6182570044452032</c:v>
                </c:pt>
                <c:pt idx="3">
                  <c:v>4.9219745608006145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A-4419-AFC4-213597774E84}"/>
            </c:ext>
          </c:extLst>
        </c:ser>
        <c:ser>
          <c:idx val="1"/>
          <c:order val="1"/>
          <c:tx>
            <c:strRef>
              <c:f>HERE!$AK$73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HERE!$AE$95:$AE$98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HERE!$AK$95:$AK$98</c:f>
              <c:numCache>
                <c:formatCode>General</c:formatCode>
                <c:ptCount val="4"/>
                <c:pt idx="0">
                  <c:v>3.6564561708366923</c:v>
                </c:pt>
                <c:pt idx="1">
                  <c:v>3.4962575091965982</c:v>
                </c:pt>
                <c:pt idx="2">
                  <c:v>4.0379437016319342</c:v>
                </c:pt>
                <c:pt idx="3">
                  <c:v>4.4394303048380168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A-4419-AFC4-213597774E84}"/>
            </c:ext>
          </c:extLst>
        </c:ser>
        <c:ser>
          <c:idx val="2"/>
          <c:order val="2"/>
          <c:tx>
            <c:strRef>
              <c:f>HERE!$AM$73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HERE!$AE$95:$AE$98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HERE!$AM$95:$AM$98</c:f>
              <c:numCache>
                <c:formatCode>General</c:formatCode>
                <c:ptCount val="4"/>
                <c:pt idx="0">
                  <c:v>2.7269867301285027</c:v>
                </c:pt>
                <c:pt idx="1">
                  <c:v>3.0022439420823863</c:v>
                </c:pt>
                <c:pt idx="2">
                  <c:v>2.8198104359533813</c:v>
                </c:pt>
                <c:pt idx="3">
                  <c:v>3.2563559240999318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A-4419-AFC4-21359777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13248"/>
        <c:axId val="453073664"/>
      </c:scatterChart>
      <c:valAx>
        <c:axId val="3045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073664"/>
        <c:crosses val="autoZero"/>
        <c:crossBetween val="midCat"/>
      </c:valAx>
      <c:valAx>
        <c:axId val="4530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45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2. Zależność</a:t>
            </a:r>
            <a:r>
              <a:rPr lang="pl-PL" baseline="0"/>
              <a:t> czasu trwania od % krzyżowania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HERE!$AB$34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(HERE!$G$5,HERE!$G$9:$G$11)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(HERE!$AB$35,HERE!$AB$39:$AB$41)</c:f>
              <c:numCache>
                <c:formatCode>General</c:formatCode>
                <c:ptCount val="4"/>
                <c:pt idx="0">
                  <c:v>970.3</c:v>
                </c:pt>
                <c:pt idx="1">
                  <c:v>974.4</c:v>
                </c:pt>
                <c:pt idx="2">
                  <c:v>961.1</c:v>
                </c:pt>
                <c:pt idx="3">
                  <c:v>954.2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87-44A6-8DC0-57B4A514AD01}"/>
            </c:ext>
          </c:extLst>
        </c:ser>
        <c:ser>
          <c:idx val="1"/>
          <c:order val="1"/>
          <c:tx>
            <c:strRef>
              <c:f>HERE!$AC$34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(HERE!$G$5,HERE!$G$9:$G$11)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(HERE!$AC$35,HERE!$AC$39:$AC$41)</c:f>
              <c:numCache>
                <c:formatCode>General</c:formatCode>
                <c:ptCount val="4"/>
                <c:pt idx="0">
                  <c:v>3414.6</c:v>
                </c:pt>
                <c:pt idx="1">
                  <c:v>3421.2</c:v>
                </c:pt>
                <c:pt idx="2">
                  <c:v>3418.3</c:v>
                </c:pt>
                <c:pt idx="3">
                  <c:v>3405.9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87-44A6-8DC0-57B4A514AD01}"/>
            </c:ext>
          </c:extLst>
        </c:ser>
        <c:ser>
          <c:idx val="2"/>
          <c:order val="2"/>
          <c:tx>
            <c:strRef>
              <c:f>HERE!$AD$34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(HERE!$G$5,HERE!$G$9:$G$11)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(HERE!$AD$35,HERE!$AD$39:$AD$41)</c:f>
              <c:numCache>
                <c:formatCode>General</c:formatCode>
                <c:ptCount val="4"/>
                <c:pt idx="0">
                  <c:v>6657.2</c:v>
                </c:pt>
                <c:pt idx="1">
                  <c:v>6677.7</c:v>
                </c:pt>
                <c:pt idx="2">
                  <c:v>6662.8</c:v>
                </c:pt>
                <c:pt idx="3">
                  <c:v>6668.1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87-44A6-8DC0-57B4A514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42128"/>
        <c:axId val="437936912"/>
      </c:scatterChart>
      <c:valAx>
        <c:axId val="2674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krzyżowania</a:t>
                </a:r>
                <a:r>
                  <a:rPr lang="pl-PL" baseline="0"/>
                  <a:t> w %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936912"/>
        <c:crosses val="autoZero"/>
        <c:crossBetween val="midCat"/>
      </c:valAx>
      <c:valAx>
        <c:axId val="4379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44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3. Zależność czasu trwania od liczby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HERE!$AB$34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(HERE!$H$5,HERE!$H$12:$H$14)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</c:numCache>
            </c:numRef>
          </c:xVal>
          <c:yVal>
            <c:numRef>
              <c:f>(HERE!$AB$35,HERE!$AB$42:$AB$44)</c:f>
              <c:numCache>
                <c:formatCode>General</c:formatCode>
                <c:ptCount val="4"/>
                <c:pt idx="0">
                  <c:v>970.3</c:v>
                </c:pt>
                <c:pt idx="1">
                  <c:v>982.8</c:v>
                </c:pt>
                <c:pt idx="2">
                  <c:v>974.5</c:v>
                </c:pt>
                <c:pt idx="3">
                  <c:v>958.8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3-47DB-BAA3-BAE8BE4C5CAF}"/>
            </c:ext>
          </c:extLst>
        </c:ser>
        <c:ser>
          <c:idx val="1"/>
          <c:order val="1"/>
          <c:tx>
            <c:strRef>
              <c:f>HERE!$AC$34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(HERE!$H$5,HERE!$H$12:$H$14)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</c:numCache>
            </c:numRef>
          </c:xVal>
          <c:yVal>
            <c:numRef>
              <c:f>(HERE!$AC$35,HERE!$AC$42:$AC$44)</c:f>
              <c:numCache>
                <c:formatCode>General</c:formatCode>
                <c:ptCount val="4"/>
                <c:pt idx="0">
                  <c:v>3414.6</c:v>
                </c:pt>
                <c:pt idx="1">
                  <c:v>3469.3</c:v>
                </c:pt>
                <c:pt idx="2">
                  <c:v>3425</c:v>
                </c:pt>
                <c:pt idx="3">
                  <c:v>3394.6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3-47DB-BAA3-BAE8BE4C5CAF}"/>
            </c:ext>
          </c:extLst>
        </c:ser>
        <c:ser>
          <c:idx val="2"/>
          <c:order val="2"/>
          <c:tx>
            <c:strRef>
              <c:f>HERE!$AD$34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(HERE!$H$5,HERE!$H$12:$H$14)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30</c:v>
                </c:pt>
                <c:pt idx="3">
                  <c:v>70</c:v>
                </c:pt>
              </c:numCache>
            </c:numRef>
          </c:xVal>
          <c:yVal>
            <c:numRef>
              <c:f>(HERE!$AD$35,HERE!$AD$42:$AD$44)</c:f>
              <c:numCache>
                <c:formatCode>General</c:formatCode>
                <c:ptCount val="4"/>
                <c:pt idx="0">
                  <c:v>6657.2</c:v>
                </c:pt>
                <c:pt idx="1">
                  <c:v>6741.7</c:v>
                </c:pt>
                <c:pt idx="2">
                  <c:v>6678.9</c:v>
                </c:pt>
                <c:pt idx="3">
                  <c:v>6650.3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3-47DB-BAA3-BAE8BE4C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56704"/>
        <c:axId val="433645456"/>
      </c:scatterChart>
      <c:valAx>
        <c:axId val="3190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645456"/>
        <c:crosses val="autoZero"/>
        <c:crossBetween val="midCat"/>
      </c:valAx>
      <c:valAx>
        <c:axId val="4336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trwania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90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4. Zależność czasu od wielkości populacji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HERE!$AB$34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(HERE!$I$5,HERE!$I$15:$I$17)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(HERE!$AB$35,HERE!$AB$45:$AB$47)</c:f>
              <c:numCache>
                <c:formatCode>General</c:formatCode>
                <c:ptCount val="4"/>
                <c:pt idx="0">
                  <c:v>970.3</c:v>
                </c:pt>
                <c:pt idx="1">
                  <c:v>966</c:v>
                </c:pt>
                <c:pt idx="2">
                  <c:v>964</c:v>
                </c:pt>
                <c:pt idx="3">
                  <c:v>962.3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6-4DBD-BEB5-0E3269DA0E78}"/>
            </c:ext>
          </c:extLst>
        </c:ser>
        <c:ser>
          <c:idx val="1"/>
          <c:order val="1"/>
          <c:tx>
            <c:strRef>
              <c:f>HERE!$AC$34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(HERE!$I$5,HERE!$I$15:$I$17)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(HERE!$AC$35,HERE!$AC$45:$AC$47)</c:f>
              <c:numCache>
                <c:formatCode>General</c:formatCode>
                <c:ptCount val="4"/>
                <c:pt idx="0">
                  <c:v>3414.6</c:v>
                </c:pt>
                <c:pt idx="1">
                  <c:v>3413.4</c:v>
                </c:pt>
                <c:pt idx="2">
                  <c:v>3416.5</c:v>
                </c:pt>
                <c:pt idx="3">
                  <c:v>3400.8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6-4DBD-BEB5-0E3269DA0E78}"/>
            </c:ext>
          </c:extLst>
        </c:ser>
        <c:ser>
          <c:idx val="2"/>
          <c:order val="2"/>
          <c:tx>
            <c:strRef>
              <c:f>HERE!$AD$34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(HERE!$I$5,HERE!$I$15:$I$17)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(HERE!$AD$35,HERE!$AD$45:$AD$47)</c:f>
              <c:numCache>
                <c:formatCode>General</c:formatCode>
                <c:ptCount val="4"/>
                <c:pt idx="0">
                  <c:v>6657.2</c:v>
                </c:pt>
                <c:pt idx="1">
                  <c:v>6673.7</c:v>
                </c:pt>
                <c:pt idx="2">
                  <c:v>6659.1</c:v>
                </c:pt>
                <c:pt idx="3">
                  <c:v>6636.9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6-4DBD-BEB5-0E3269DA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34320"/>
        <c:axId val="433661440"/>
      </c:scatterChart>
      <c:valAx>
        <c:axId val="4454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 populacji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661440"/>
        <c:crosses val="autoZero"/>
        <c:crossBetween val="midCat"/>
      </c:valAx>
      <c:valAx>
        <c:axId val="4336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4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5. Zależność</a:t>
            </a:r>
            <a:r>
              <a:rPr lang="pl-PL" baseline="0"/>
              <a:t> czasu trwania od populacji początkowej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HERE!$AB$34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(HERE!$J$5,HERE!$J$18:$J$20)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(HERE!$AB$35,HERE!$AB$48:$AB$50)</c:f>
              <c:numCache>
                <c:formatCode>General</c:formatCode>
                <c:ptCount val="4"/>
                <c:pt idx="0">
                  <c:v>970.3</c:v>
                </c:pt>
                <c:pt idx="1">
                  <c:v>962.8</c:v>
                </c:pt>
                <c:pt idx="2">
                  <c:v>961.1</c:v>
                </c:pt>
                <c:pt idx="3">
                  <c:v>960.4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4-49A8-A9A8-94C9DACA3DE2}"/>
            </c:ext>
          </c:extLst>
        </c:ser>
        <c:ser>
          <c:idx val="1"/>
          <c:order val="1"/>
          <c:tx>
            <c:strRef>
              <c:f>HERE!$AC$34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(HERE!$J$5,HERE!$J$18:$J$20)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(HERE!$AC$35,HERE!$AC$45:$AC$47)</c:f>
              <c:numCache>
                <c:formatCode>General</c:formatCode>
                <c:ptCount val="4"/>
                <c:pt idx="0">
                  <c:v>3414.6</c:v>
                </c:pt>
                <c:pt idx="1">
                  <c:v>3413.4</c:v>
                </c:pt>
                <c:pt idx="2">
                  <c:v>3416.5</c:v>
                </c:pt>
                <c:pt idx="3">
                  <c:v>3400.8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4-49A8-A9A8-94C9DACA3DE2}"/>
            </c:ext>
          </c:extLst>
        </c:ser>
        <c:ser>
          <c:idx val="2"/>
          <c:order val="2"/>
          <c:tx>
            <c:strRef>
              <c:f>HERE!$AD$34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(HERE!$J$5,HERE!$J$18:$J$20)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(HERE!$AD$35,HERE!$AD$48:$AD$50)</c:f>
              <c:numCache>
                <c:formatCode>General</c:formatCode>
                <c:ptCount val="4"/>
                <c:pt idx="0">
                  <c:v>6657.2</c:v>
                </c:pt>
                <c:pt idx="1">
                  <c:v>6649.9</c:v>
                </c:pt>
                <c:pt idx="2">
                  <c:v>6659</c:v>
                </c:pt>
                <c:pt idx="3">
                  <c:v>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4-49A8-A9A8-94C9DACA3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41808"/>
        <c:axId val="384474272"/>
      </c:scatterChart>
      <c:valAx>
        <c:axId val="4454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r>
                  <a:rPr lang="pl-PL" baseline="0"/>
                  <a:t> początkowa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474272"/>
        <c:crosses val="autoZero"/>
        <c:crossBetween val="midCat"/>
      </c:valAx>
      <c:valAx>
        <c:axId val="384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trwana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4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1. Zalezność</a:t>
            </a:r>
            <a:r>
              <a:rPr lang="pl-PL" baseline="0"/>
              <a:t> poprawy od % mutacji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HERE!$AI$73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HERE!$AA$74:$AA$77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HERE!$AI$74:$AI$77</c:f>
              <c:numCache>
                <c:formatCode>General</c:formatCode>
                <c:ptCount val="4"/>
                <c:pt idx="0">
                  <c:v>3.5673819899429153</c:v>
                </c:pt>
                <c:pt idx="1">
                  <c:v>3.2593391836576884</c:v>
                </c:pt>
                <c:pt idx="2">
                  <c:v>4.5163250197681295</c:v>
                </c:pt>
                <c:pt idx="3">
                  <c:v>4.1537825521939897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0D0-881C-EF36B040CB46}"/>
            </c:ext>
          </c:extLst>
        </c:ser>
        <c:ser>
          <c:idx val="1"/>
          <c:order val="1"/>
          <c:tx>
            <c:strRef>
              <c:f>HERE!$AJ$73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HERE!$AA$74:$AA$77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HERE!$AK$74:$AK$77</c:f>
              <c:numCache>
                <c:formatCode>General</c:formatCode>
                <c:ptCount val="4"/>
                <c:pt idx="0">
                  <c:v>3.6564561708366923</c:v>
                </c:pt>
                <c:pt idx="1">
                  <c:v>3.7027269135426968</c:v>
                </c:pt>
                <c:pt idx="2">
                  <c:v>3.5319704332777775</c:v>
                </c:pt>
                <c:pt idx="3">
                  <c:v>3.198798918133436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0D0-881C-EF36B040CB46}"/>
            </c:ext>
          </c:extLst>
        </c:ser>
        <c:ser>
          <c:idx val="2"/>
          <c:order val="2"/>
          <c:tx>
            <c:strRef>
              <c:f>HERE!$AM$73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HERE!$AA$74:$AA$77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HERE!$AM$74:$AM$77</c:f>
              <c:numCache>
                <c:formatCode>General</c:formatCode>
                <c:ptCount val="4"/>
                <c:pt idx="0">
                  <c:v>2.7269867301285027</c:v>
                </c:pt>
                <c:pt idx="1">
                  <c:v>1.9891292719892455</c:v>
                </c:pt>
                <c:pt idx="2">
                  <c:v>2.2892638321564363</c:v>
                </c:pt>
                <c:pt idx="3">
                  <c:v>2.8826294475459155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0D0-881C-EF36B040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81376"/>
        <c:axId val="445599504"/>
      </c:scatterChart>
      <c:valAx>
        <c:axId val="4457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mutacji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599504"/>
        <c:crosses val="autoZero"/>
        <c:crossBetween val="midCat"/>
      </c:valAx>
      <c:valAx>
        <c:axId val="4455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poprawy w stosunku</a:t>
                </a:r>
                <a:r>
                  <a:rPr lang="pl-PL" baseline="0"/>
                  <a:t> do losowego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78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2. Zależność poprawy od % krzyżowania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HERE!$AI$73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HERE!$AB$79:$AB$82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HERE!$AI$79:$AI$82</c:f>
              <c:numCache>
                <c:formatCode>General</c:formatCode>
                <c:ptCount val="4"/>
                <c:pt idx="0">
                  <c:v>2.833887362971323</c:v>
                </c:pt>
                <c:pt idx="1">
                  <c:v>3.5673819899429153</c:v>
                </c:pt>
                <c:pt idx="2">
                  <c:v>4.6665542021442956</c:v>
                </c:pt>
                <c:pt idx="3">
                  <c:v>5.2333629986425105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B-4EB9-BCC0-4C20E79E6746}"/>
            </c:ext>
          </c:extLst>
        </c:ser>
        <c:ser>
          <c:idx val="1"/>
          <c:order val="1"/>
          <c:tx>
            <c:strRef>
              <c:f>HERE!$AK$73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HERE!$AB$79:$AB$82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HERE!$AK$79:$AK$82</c:f>
              <c:numCache>
                <c:formatCode>General</c:formatCode>
                <c:ptCount val="4"/>
                <c:pt idx="0">
                  <c:v>3.0900371975924377</c:v>
                </c:pt>
                <c:pt idx="1">
                  <c:v>3.6564561708366923</c:v>
                </c:pt>
                <c:pt idx="2">
                  <c:v>3.0198104896023121</c:v>
                </c:pt>
                <c:pt idx="3">
                  <c:v>3.6474046217573268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B-4EB9-BCC0-4C20E79E6746}"/>
            </c:ext>
          </c:extLst>
        </c:ser>
        <c:ser>
          <c:idx val="2"/>
          <c:order val="2"/>
          <c:tx>
            <c:strRef>
              <c:f>HERE!$AM$73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HERE!$AB$79:$AB$82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xVal>
          <c:yVal>
            <c:numRef>
              <c:f>HERE!$AM$79:$AM$82</c:f>
              <c:numCache>
                <c:formatCode>General</c:formatCode>
                <c:ptCount val="4"/>
                <c:pt idx="0">
                  <c:v>2.8480240192420379</c:v>
                </c:pt>
                <c:pt idx="1">
                  <c:v>2.7269867301285027</c:v>
                </c:pt>
                <c:pt idx="2">
                  <c:v>2.682642868325241</c:v>
                </c:pt>
                <c:pt idx="3">
                  <c:v>2.8369441830226569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B-4EB9-BCC0-4C20E79E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82208"/>
        <c:axId val="567971088"/>
      </c:scatterChart>
      <c:valAx>
        <c:axId val="4457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</a:t>
                </a:r>
                <a:r>
                  <a:rPr lang="pl-PL" baseline="0"/>
                  <a:t> krzyżowania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971088"/>
        <c:crosses val="autoZero"/>
        <c:crossBetween val="midCat"/>
      </c:valAx>
      <c:valAx>
        <c:axId val="5679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poprawy w stosunku dla losowego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7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3. Zależność</a:t>
            </a:r>
            <a:r>
              <a:rPr lang="pl-PL" baseline="0"/>
              <a:t> poprawy od liczby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HERE!$AI$73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HERE!$AC$84:$AC$87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HERE!$AI$84:$AI$87</c:f>
              <c:numCache>
                <c:formatCode>General</c:formatCode>
                <c:ptCount val="4"/>
                <c:pt idx="0">
                  <c:v>2.0517089644098605</c:v>
                </c:pt>
                <c:pt idx="1">
                  <c:v>3.2654001568050228</c:v>
                </c:pt>
                <c:pt idx="2">
                  <c:v>3.5673819899429153</c:v>
                </c:pt>
                <c:pt idx="3">
                  <c:v>4.8027261708217912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97-4D1A-A820-D99BE7E5841E}"/>
            </c:ext>
          </c:extLst>
        </c:ser>
        <c:ser>
          <c:idx val="1"/>
          <c:order val="1"/>
          <c:tx>
            <c:strRef>
              <c:f>HERE!$AK$73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HERE!$AC$84:$AC$87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HERE!$AK$84:$AK$87</c:f>
              <c:numCache>
                <c:formatCode>General</c:formatCode>
                <c:ptCount val="4"/>
                <c:pt idx="0">
                  <c:v>1.7343407097053465</c:v>
                </c:pt>
                <c:pt idx="1">
                  <c:v>3.6448058146898221</c:v>
                </c:pt>
                <c:pt idx="2">
                  <c:v>3.6564561708366923</c:v>
                </c:pt>
                <c:pt idx="3">
                  <c:v>4.1874624167650669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97-4D1A-A820-D99BE7E5841E}"/>
            </c:ext>
          </c:extLst>
        </c:ser>
        <c:ser>
          <c:idx val="2"/>
          <c:order val="2"/>
          <c:tx>
            <c:strRef>
              <c:f>HERE!$AM$73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HERE!$AC$84:$AC$87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</c:numCache>
            </c:numRef>
          </c:xVal>
          <c:yVal>
            <c:numRef>
              <c:f>HERE!$AM$84:$AM$87</c:f>
              <c:numCache>
                <c:formatCode>General</c:formatCode>
                <c:ptCount val="4"/>
                <c:pt idx="0">
                  <c:v>1.6668371958011161</c:v>
                </c:pt>
                <c:pt idx="1">
                  <c:v>3.0945496226583877</c:v>
                </c:pt>
                <c:pt idx="2">
                  <c:v>2.7269867301285027</c:v>
                </c:pt>
                <c:pt idx="3">
                  <c:v>2.6213457238324684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97-4D1A-A820-D99BE7E5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7680"/>
        <c:axId val="453107792"/>
      </c:scatterChart>
      <c:valAx>
        <c:axId val="4495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3107792"/>
        <c:crosses val="autoZero"/>
        <c:crossBetween val="midCat"/>
      </c:valAx>
      <c:valAx>
        <c:axId val="453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4. Poprawa</a:t>
            </a:r>
            <a:r>
              <a:rPr lang="pl-PL" baseline="0"/>
              <a:t> a liczba populacji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HERE!$AI$73</c:f>
              <c:strCache>
                <c:ptCount val="1"/>
                <c:pt idx="0">
                  <c:v>1-10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HERE!$AD$89:$AD$92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HERE!$AI$89:$AI$92</c:f>
              <c:numCache>
                <c:formatCode>General</c:formatCode>
                <c:ptCount val="4"/>
                <c:pt idx="0">
                  <c:v>3.108154619493134</c:v>
                </c:pt>
                <c:pt idx="1">
                  <c:v>3.5673819899429153</c:v>
                </c:pt>
                <c:pt idx="2">
                  <c:v>4.3510050192578422</c:v>
                </c:pt>
                <c:pt idx="3">
                  <c:v>4.7085906598804481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64-435E-99D4-4654A72C9370}"/>
            </c:ext>
          </c:extLst>
        </c:ser>
        <c:ser>
          <c:idx val="1"/>
          <c:order val="1"/>
          <c:tx>
            <c:strRef>
              <c:f>HERE!$AK$73</c:f>
              <c:strCache>
                <c:ptCount val="1"/>
                <c:pt idx="0">
                  <c:v>11-20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HERE!$AD$89:$AD$92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HERE!$AK$89:$AK$92</c:f>
              <c:numCache>
                <c:formatCode>General</c:formatCode>
                <c:ptCount val="4"/>
                <c:pt idx="0">
                  <c:v>3.6120032355757088</c:v>
                </c:pt>
                <c:pt idx="1">
                  <c:v>3.6564561708366923</c:v>
                </c:pt>
                <c:pt idx="2">
                  <c:v>3.8691257759086968</c:v>
                </c:pt>
                <c:pt idx="3">
                  <c:v>3.7430925995983761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64-435E-99D4-4654A72C9370}"/>
            </c:ext>
          </c:extLst>
        </c:ser>
        <c:ser>
          <c:idx val="2"/>
          <c:order val="2"/>
          <c:tx>
            <c:strRef>
              <c:f>HERE!$AM$73</c:f>
              <c:strCache>
                <c:ptCount val="1"/>
                <c:pt idx="0">
                  <c:v>21-30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HERE!$AD$89:$AD$92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</c:numCache>
            </c:numRef>
          </c:xVal>
          <c:yVal>
            <c:numRef>
              <c:f>HERE!$AM$89:$AM$92</c:f>
              <c:numCache>
                <c:formatCode>General</c:formatCode>
                <c:ptCount val="4"/>
                <c:pt idx="0">
                  <c:v>1.9985296040770812</c:v>
                </c:pt>
                <c:pt idx="1">
                  <c:v>2.7269867301285027</c:v>
                </c:pt>
                <c:pt idx="2">
                  <c:v>2.5173701809824474</c:v>
                </c:pt>
                <c:pt idx="3">
                  <c:v>3.0382961543557547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64-435E-99D4-4654A7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14912"/>
        <c:axId val="557697552"/>
      </c:scatterChart>
      <c:valAx>
        <c:axId val="304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697552"/>
        <c:crosses val="autoZero"/>
        <c:crossBetween val="midCat"/>
      </c:valAx>
      <c:valAx>
        <c:axId val="5576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45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523874</xdr:colOff>
      <xdr:row>1</xdr:row>
      <xdr:rowOff>47626</xdr:rowOff>
    </xdr:from>
    <xdr:to>
      <xdr:col>31</xdr:col>
      <xdr:colOff>551490</xdr:colOff>
      <xdr:row>15</xdr:row>
      <xdr:rowOff>47626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D9858C-0E7D-4319-B491-8AD28A7C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244929</xdr:colOff>
      <xdr:row>15</xdr:row>
      <xdr:rowOff>189139</xdr:rowOff>
    </xdr:from>
    <xdr:to>
      <xdr:col>31</xdr:col>
      <xdr:colOff>536121</xdr:colOff>
      <xdr:row>30</xdr:row>
      <xdr:rowOff>74839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CF7C666-0E01-4DFA-86C4-3E8C7606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229961</xdr:colOff>
      <xdr:row>1</xdr:row>
      <xdr:rowOff>20411</xdr:rowOff>
    </xdr:from>
    <xdr:to>
      <xdr:col>41</xdr:col>
      <xdr:colOff>351065</xdr:colOff>
      <xdr:row>15</xdr:row>
      <xdr:rowOff>96611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419862B-C591-4CD1-AE94-31135D009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291192</xdr:colOff>
      <xdr:row>16</xdr:row>
      <xdr:rowOff>89807</xdr:rowOff>
    </xdr:from>
    <xdr:to>
      <xdr:col>41</xdr:col>
      <xdr:colOff>526596</xdr:colOff>
      <xdr:row>30</xdr:row>
      <xdr:rowOff>166007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4C543B-E95A-47F7-AF62-7B34FE8F1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335488</xdr:colOff>
      <xdr:row>31</xdr:row>
      <xdr:rowOff>157687</xdr:rowOff>
    </xdr:from>
    <xdr:to>
      <xdr:col>43</xdr:col>
      <xdr:colOff>10042</xdr:colOff>
      <xdr:row>46</xdr:row>
      <xdr:rowOff>140576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5DEEB8F-74E4-4D4A-95BA-CDCAE60A0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391583</xdr:colOff>
      <xdr:row>52</xdr:row>
      <xdr:rowOff>14816</xdr:rowOff>
    </xdr:from>
    <xdr:to>
      <xdr:col>42</xdr:col>
      <xdr:colOff>52916</xdr:colOff>
      <xdr:row>66</xdr:row>
      <xdr:rowOff>91016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78C8969-46A2-4D02-97B5-0AFF50B4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306917</xdr:colOff>
      <xdr:row>52</xdr:row>
      <xdr:rowOff>4233</xdr:rowOff>
    </xdr:from>
    <xdr:to>
      <xdr:col>49</xdr:col>
      <xdr:colOff>582084</xdr:colOff>
      <xdr:row>66</xdr:row>
      <xdr:rowOff>80433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9E12196-4AD7-4D4C-B20D-ECC5E770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169334</xdr:colOff>
      <xdr:row>52</xdr:row>
      <xdr:rowOff>57150</xdr:rowOff>
    </xdr:from>
    <xdr:to>
      <xdr:col>57</xdr:col>
      <xdr:colOff>444500</xdr:colOff>
      <xdr:row>66</xdr:row>
      <xdr:rowOff>133350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8069197-3A58-4CCB-A164-9F40F4D0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148167</xdr:colOff>
      <xdr:row>68</xdr:row>
      <xdr:rowOff>152400</xdr:rowOff>
    </xdr:from>
    <xdr:to>
      <xdr:col>57</xdr:col>
      <xdr:colOff>423333</xdr:colOff>
      <xdr:row>83</xdr:row>
      <xdr:rowOff>38100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861F6DE5-E8BE-4DBD-9F6F-1C8AD4E95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127000</xdr:colOff>
      <xdr:row>84</xdr:row>
      <xdr:rowOff>67733</xdr:rowOff>
    </xdr:from>
    <xdr:to>
      <xdr:col>57</xdr:col>
      <xdr:colOff>402166</xdr:colOff>
      <xdr:row>98</xdr:row>
      <xdr:rowOff>143933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91452F5-0C26-423A-992A-75ADD84BD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__czasy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_czasy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_czasy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_czasy_4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__czasy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4"/>
  <sheetViews>
    <sheetView zoomScale="90" zoomScaleNormal="90" zoomScaleSheetLayoutView="100" workbookViewId="0">
      <selection activeCell="B3" sqref="B3:O24"/>
    </sheetView>
  </sheetViews>
  <sheetFormatPr defaultRowHeight="15" x14ac:dyDescent="0.25"/>
  <cols>
    <col min="3" max="4" width="12.140625" customWidth="1"/>
    <col min="5" max="5" width="11.85546875" customWidth="1"/>
    <col min="6" max="6" width="15.28515625" customWidth="1"/>
    <col min="7" max="7" width="18.42578125" customWidth="1"/>
    <col min="8" max="8" width="14.5703125" customWidth="1"/>
    <col min="9" max="9" width="19.42578125" customWidth="1"/>
    <col min="10" max="10" width="20.42578125" customWidth="1"/>
    <col min="11" max="11" width="12.7109375" customWidth="1"/>
    <col min="12" max="12" width="13.28515625" customWidth="1"/>
    <col min="13" max="13" width="20.28515625" customWidth="1"/>
    <col min="14" max="15" width="20.42578125" customWidth="1"/>
    <col min="16" max="17" width="13.85546875" customWidth="1"/>
    <col min="18" max="18" width="8.140625" customWidth="1"/>
    <col min="19" max="19" width="8" customWidth="1"/>
    <col min="20" max="21" width="5" customWidth="1"/>
    <col min="22" max="22" width="8.140625" customWidth="1"/>
    <col min="23" max="23" width="5.140625" customWidth="1"/>
    <col min="28" max="28" width="13.140625" customWidth="1"/>
  </cols>
  <sheetData>
    <row r="1" spans="1:19" x14ac:dyDescent="0.25">
      <c r="F1" s="27" t="s">
        <v>14</v>
      </c>
      <c r="G1" s="27"/>
      <c r="H1" s="27"/>
      <c r="I1" s="27"/>
      <c r="J1" s="27"/>
    </row>
    <row r="2" spans="1:19" x14ac:dyDescent="0.25">
      <c r="F2" s="27" t="s">
        <v>18</v>
      </c>
      <c r="G2" s="27"/>
      <c r="H2" s="27"/>
      <c r="I2" s="27"/>
      <c r="J2" s="27"/>
    </row>
    <row r="3" spans="1:19" x14ac:dyDescent="0.25">
      <c r="F3" s="24" t="s">
        <v>13</v>
      </c>
      <c r="G3" s="25"/>
      <c r="H3" s="25"/>
      <c r="I3" s="25"/>
      <c r="J3" s="26"/>
      <c r="K3" s="23" t="s">
        <v>12</v>
      </c>
      <c r="L3" s="23"/>
      <c r="M3" s="23"/>
      <c r="N3" s="23"/>
      <c r="O3" s="23"/>
    </row>
    <row r="4" spans="1:19" x14ac:dyDescent="0.25">
      <c r="B4" t="s">
        <v>15</v>
      </c>
      <c r="C4" t="s">
        <v>0</v>
      </c>
      <c r="D4" t="s">
        <v>17</v>
      </c>
      <c r="E4" t="s">
        <v>1</v>
      </c>
      <c r="F4" s="2" t="s">
        <v>8</v>
      </c>
      <c r="G4" s="2" t="s">
        <v>7</v>
      </c>
      <c r="H4" s="2" t="s">
        <v>9</v>
      </c>
      <c r="I4" s="2" t="s">
        <v>10</v>
      </c>
      <c r="J4" s="2" t="s">
        <v>11</v>
      </c>
      <c r="K4" s="3" t="s">
        <v>2</v>
      </c>
      <c r="L4" s="3" t="s">
        <v>3</v>
      </c>
      <c r="M4" s="3" t="s">
        <v>4</v>
      </c>
      <c r="N4" s="3" t="s">
        <v>5</v>
      </c>
      <c r="O4" s="3" t="s">
        <v>6</v>
      </c>
      <c r="P4" t="s">
        <v>16</v>
      </c>
      <c r="Q4" t="s">
        <v>20</v>
      </c>
      <c r="R4" s="20" t="s">
        <v>23</v>
      </c>
      <c r="S4" s="20" t="s">
        <v>24</v>
      </c>
    </row>
    <row r="5" spans="1:19" x14ac:dyDescent="0.25">
      <c r="A5" s="7"/>
      <c r="B5" s="9">
        <v>1</v>
      </c>
      <c r="C5" s="4">
        <v>1</v>
      </c>
      <c r="D5" s="12">
        <v>1</v>
      </c>
      <c r="E5" s="4">
        <v>60</v>
      </c>
      <c r="F5" s="4">
        <v>20</v>
      </c>
      <c r="G5" s="4">
        <v>8</v>
      </c>
      <c r="H5" s="4">
        <v>50</v>
      </c>
      <c r="I5" s="4">
        <v>50</v>
      </c>
      <c r="J5" s="4">
        <v>10</v>
      </c>
      <c r="K5" s="4">
        <v>1</v>
      </c>
      <c r="L5" s="4">
        <v>20</v>
      </c>
      <c r="M5" s="4">
        <v>0.2</v>
      </c>
      <c r="N5" s="4">
        <v>20</v>
      </c>
      <c r="O5" s="4">
        <v>30</v>
      </c>
      <c r="P5">
        <v>971</v>
      </c>
      <c r="Q5">
        <v>992</v>
      </c>
      <c r="R5">
        <f>Q5-P5</f>
        <v>21</v>
      </c>
      <c r="S5">
        <f>R5/Q5*100</f>
        <v>2.1169354838709675</v>
      </c>
    </row>
    <row r="6" spans="1:19" x14ac:dyDescent="0.25">
      <c r="B6" s="9">
        <v>2</v>
      </c>
      <c r="C6">
        <v>1</v>
      </c>
      <c r="D6">
        <v>2</v>
      </c>
      <c r="E6">
        <v>60</v>
      </c>
      <c r="F6" s="5">
        <v>10</v>
      </c>
      <c r="G6">
        <v>8</v>
      </c>
      <c r="H6">
        <v>50</v>
      </c>
      <c r="I6">
        <v>50</v>
      </c>
      <c r="J6">
        <v>10</v>
      </c>
      <c r="K6">
        <v>1</v>
      </c>
      <c r="L6">
        <v>20</v>
      </c>
      <c r="M6">
        <v>0.2</v>
      </c>
      <c r="N6">
        <v>20</v>
      </c>
      <c r="O6">
        <v>30</v>
      </c>
      <c r="P6">
        <v>968</v>
      </c>
      <c r="Q6">
        <v>995</v>
      </c>
      <c r="R6">
        <f t="shared" ref="R6:R20" si="0">Q6-P6</f>
        <v>27</v>
      </c>
      <c r="S6">
        <f t="shared" ref="S6:S20" si="1">R6/Q6*100</f>
        <v>2.7135678391959797</v>
      </c>
    </row>
    <row r="7" spans="1:19" x14ac:dyDescent="0.25">
      <c r="B7" s="9">
        <v>3</v>
      </c>
      <c r="C7">
        <v>1</v>
      </c>
      <c r="D7">
        <v>3</v>
      </c>
      <c r="E7">
        <v>60</v>
      </c>
      <c r="F7" s="5">
        <v>30</v>
      </c>
      <c r="G7">
        <v>8</v>
      </c>
      <c r="H7">
        <v>50</v>
      </c>
      <c r="I7">
        <v>50</v>
      </c>
      <c r="J7">
        <v>10</v>
      </c>
      <c r="K7">
        <v>1</v>
      </c>
      <c r="L7">
        <v>20</v>
      </c>
      <c r="M7">
        <v>0.2</v>
      </c>
      <c r="N7">
        <v>20</v>
      </c>
      <c r="O7">
        <v>30</v>
      </c>
      <c r="P7">
        <v>968</v>
      </c>
      <c r="Q7">
        <v>995</v>
      </c>
      <c r="R7">
        <f t="shared" si="0"/>
        <v>27</v>
      </c>
      <c r="S7">
        <f t="shared" si="1"/>
        <v>2.7135678391959797</v>
      </c>
    </row>
    <row r="8" spans="1:19" x14ac:dyDescent="0.25">
      <c r="B8" s="9">
        <v>4</v>
      </c>
      <c r="C8">
        <v>1</v>
      </c>
      <c r="D8">
        <v>4</v>
      </c>
      <c r="E8">
        <v>60</v>
      </c>
      <c r="F8" s="5">
        <v>40</v>
      </c>
      <c r="G8">
        <v>8</v>
      </c>
      <c r="H8">
        <v>50</v>
      </c>
      <c r="I8">
        <v>50</v>
      </c>
      <c r="J8">
        <v>10</v>
      </c>
      <c r="K8">
        <v>1</v>
      </c>
      <c r="L8">
        <v>20</v>
      </c>
      <c r="M8">
        <v>0.2</v>
      </c>
      <c r="N8">
        <v>20</v>
      </c>
      <c r="O8">
        <v>30</v>
      </c>
      <c r="P8">
        <v>968</v>
      </c>
      <c r="Q8">
        <v>993</v>
      </c>
      <c r="R8">
        <f t="shared" si="0"/>
        <v>25</v>
      </c>
      <c r="S8">
        <f t="shared" si="1"/>
        <v>2.5176233635448138</v>
      </c>
    </row>
    <row r="9" spans="1:19" x14ac:dyDescent="0.25">
      <c r="B9" s="9">
        <v>5</v>
      </c>
      <c r="C9">
        <v>1</v>
      </c>
      <c r="D9">
        <v>5</v>
      </c>
      <c r="E9">
        <v>60</v>
      </c>
      <c r="F9">
        <v>20</v>
      </c>
      <c r="G9" s="5">
        <v>4</v>
      </c>
      <c r="H9">
        <v>50</v>
      </c>
      <c r="I9">
        <v>50</v>
      </c>
      <c r="J9">
        <v>10</v>
      </c>
      <c r="K9">
        <v>1</v>
      </c>
      <c r="L9">
        <v>20</v>
      </c>
      <c r="M9">
        <v>0.2</v>
      </c>
      <c r="N9">
        <v>20</v>
      </c>
      <c r="O9">
        <v>30</v>
      </c>
      <c r="P9">
        <v>981</v>
      </c>
      <c r="Q9">
        <v>984</v>
      </c>
      <c r="R9">
        <f t="shared" si="0"/>
        <v>3</v>
      </c>
      <c r="S9">
        <f t="shared" si="1"/>
        <v>0.3048780487804878</v>
      </c>
    </row>
    <row r="10" spans="1:19" x14ac:dyDescent="0.25">
      <c r="B10" s="9">
        <v>6</v>
      </c>
      <c r="C10">
        <v>1</v>
      </c>
      <c r="D10">
        <v>6</v>
      </c>
      <c r="E10">
        <v>60</v>
      </c>
      <c r="F10">
        <v>20</v>
      </c>
      <c r="G10" s="5">
        <v>12</v>
      </c>
      <c r="H10">
        <v>50</v>
      </c>
      <c r="I10">
        <v>50</v>
      </c>
      <c r="J10">
        <v>10</v>
      </c>
      <c r="K10">
        <v>1</v>
      </c>
      <c r="L10">
        <v>20</v>
      </c>
      <c r="M10">
        <v>0.2</v>
      </c>
      <c r="N10">
        <v>20</v>
      </c>
      <c r="O10">
        <v>30</v>
      </c>
      <c r="P10">
        <v>967</v>
      </c>
      <c r="Q10">
        <v>1003</v>
      </c>
      <c r="R10">
        <f t="shared" si="0"/>
        <v>36</v>
      </c>
      <c r="S10">
        <f t="shared" si="1"/>
        <v>3.589232303090728</v>
      </c>
    </row>
    <row r="11" spans="1:19" x14ac:dyDescent="0.25">
      <c r="B11" s="9">
        <v>7</v>
      </c>
      <c r="C11">
        <v>1</v>
      </c>
      <c r="D11">
        <v>7</v>
      </c>
      <c r="E11">
        <v>60</v>
      </c>
      <c r="F11">
        <v>20</v>
      </c>
      <c r="G11" s="5">
        <v>16</v>
      </c>
      <c r="H11">
        <v>50</v>
      </c>
      <c r="I11">
        <v>50</v>
      </c>
      <c r="J11">
        <v>10</v>
      </c>
      <c r="K11">
        <v>1</v>
      </c>
      <c r="L11">
        <v>20</v>
      </c>
      <c r="M11">
        <v>0.2</v>
      </c>
      <c r="N11">
        <v>20</v>
      </c>
      <c r="O11">
        <v>30</v>
      </c>
      <c r="P11">
        <v>967</v>
      </c>
      <c r="Q11">
        <v>995</v>
      </c>
      <c r="R11">
        <f t="shared" si="0"/>
        <v>28</v>
      </c>
      <c r="S11">
        <f t="shared" si="1"/>
        <v>2.8140703517587942</v>
      </c>
    </row>
    <row r="12" spans="1:19" x14ac:dyDescent="0.25">
      <c r="B12" s="9">
        <v>8</v>
      </c>
      <c r="C12">
        <v>1</v>
      </c>
      <c r="D12">
        <v>8</v>
      </c>
      <c r="E12">
        <v>60</v>
      </c>
      <c r="F12">
        <v>20</v>
      </c>
      <c r="G12">
        <v>8</v>
      </c>
      <c r="H12" s="5">
        <v>10</v>
      </c>
      <c r="I12">
        <v>50</v>
      </c>
      <c r="J12">
        <v>10</v>
      </c>
      <c r="K12">
        <v>1</v>
      </c>
      <c r="L12">
        <v>20</v>
      </c>
      <c r="M12">
        <v>0.2</v>
      </c>
      <c r="N12">
        <v>20</v>
      </c>
      <c r="O12">
        <v>30</v>
      </c>
      <c r="P12">
        <v>976</v>
      </c>
      <c r="Q12">
        <v>991</v>
      </c>
      <c r="R12">
        <f t="shared" si="0"/>
        <v>15</v>
      </c>
      <c r="S12">
        <f t="shared" si="1"/>
        <v>1.513622603430878</v>
      </c>
    </row>
    <row r="13" spans="1:19" x14ac:dyDescent="0.25">
      <c r="B13" s="9">
        <v>9</v>
      </c>
      <c r="C13">
        <v>1</v>
      </c>
      <c r="D13">
        <v>9</v>
      </c>
      <c r="E13">
        <v>60</v>
      </c>
      <c r="F13">
        <v>20</v>
      </c>
      <c r="G13">
        <v>8</v>
      </c>
      <c r="H13" s="5">
        <v>30</v>
      </c>
      <c r="I13">
        <v>50</v>
      </c>
      <c r="J13">
        <v>10</v>
      </c>
      <c r="K13">
        <v>1</v>
      </c>
      <c r="L13">
        <v>20</v>
      </c>
      <c r="M13">
        <v>0.2</v>
      </c>
      <c r="N13">
        <v>20</v>
      </c>
      <c r="O13">
        <v>30</v>
      </c>
      <c r="P13">
        <v>983</v>
      </c>
      <c r="Q13">
        <v>993</v>
      </c>
      <c r="R13">
        <f t="shared" si="0"/>
        <v>10</v>
      </c>
      <c r="S13">
        <f t="shared" si="1"/>
        <v>1.0070493454179255</v>
      </c>
    </row>
    <row r="14" spans="1:19" x14ac:dyDescent="0.25">
      <c r="B14" s="9">
        <v>10</v>
      </c>
      <c r="C14">
        <v>1</v>
      </c>
      <c r="D14">
        <v>10</v>
      </c>
      <c r="E14">
        <v>60</v>
      </c>
      <c r="F14">
        <v>20</v>
      </c>
      <c r="G14">
        <v>8</v>
      </c>
      <c r="H14" s="5">
        <v>70</v>
      </c>
      <c r="I14">
        <v>50</v>
      </c>
      <c r="J14">
        <v>10</v>
      </c>
      <c r="K14">
        <v>1</v>
      </c>
      <c r="L14">
        <v>20</v>
      </c>
      <c r="M14">
        <v>0.2</v>
      </c>
      <c r="N14">
        <v>20</v>
      </c>
      <c r="O14">
        <v>30</v>
      </c>
      <c r="P14">
        <v>964</v>
      </c>
      <c r="Q14">
        <v>997</v>
      </c>
      <c r="R14">
        <f t="shared" si="0"/>
        <v>33</v>
      </c>
      <c r="S14">
        <f t="shared" si="1"/>
        <v>3.3099297893681046</v>
      </c>
    </row>
    <row r="15" spans="1:19" x14ac:dyDescent="0.25">
      <c r="B15" s="9">
        <v>11</v>
      </c>
      <c r="C15">
        <v>1</v>
      </c>
      <c r="D15">
        <v>11</v>
      </c>
      <c r="E15">
        <v>60</v>
      </c>
      <c r="F15">
        <v>20</v>
      </c>
      <c r="G15">
        <v>8</v>
      </c>
      <c r="H15">
        <v>50</v>
      </c>
      <c r="I15" s="5">
        <v>30</v>
      </c>
      <c r="J15">
        <v>10</v>
      </c>
      <c r="K15">
        <v>1</v>
      </c>
      <c r="L15">
        <v>20</v>
      </c>
      <c r="M15">
        <v>0.2</v>
      </c>
      <c r="N15">
        <v>20</v>
      </c>
      <c r="O15">
        <v>30</v>
      </c>
      <c r="P15">
        <v>973</v>
      </c>
      <c r="Q15">
        <v>1006</v>
      </c>
      <c r="R15">
        <f t="shared" si="0"/>
        <v>33</v>
      </c>
      <c r="S15">
        <f t="shared" si="1"/>
        <v>3.2803180914512926</v>
      </c>
    </row>
    <row r="16" spans="1:19" x14ac:dyDescent="0.25">
      <c r="B16" s="9">
        <v>12</v>
      </c>
      <c r="C16">
        <v>1</v>
      </c>
      <c r="D16">
        <v>12</v>
      </c>
      <c r="E16">
        <v>60</v>
      </c>
      <c r="F16">
        <v>20</v>
      </c>
      <c r="G16">
        <v>8</v>
      </c>
      <c r="H16">
        <v>50</v>
      </c>
      <c r="I16" s="5">
        <v>70</v>
      </c>
      <c r="J16">
        <v>10</v>
      </c>
      <c r="K16">
        <v>1</v>
      </c>
      <c r="L16">
        <v>20</v>
      </c>
      <c r="M16">
        <v>0.2</v>
      </c>
      <c r="N16">
        <v>20</v>
      </c>
      <c r="O16">
        <v>30</v>
      </c>
      <c r="P16">
        <v>963</v>
      </c>
      <c r="Q16">
        <v>991</v>
      </c>
      <c r="R16">
        <f t="shared" si="0"/>
        <v>28</v>
      </c>
      <c r="S16">
        <f t="shared" si="1"/>
        <v>2.8254288597376389</v>
      </c>
    </row>
    <row r="17" spans="2:19" x14ac:dyDescent="0.25">
      <c r="B17" s="9">
        <v>13</v>
      </c>
      <c r="C17">
        <v>1</v>
      </c>
      <c r="D17">
        <v>13</v>
      </c>
      <c r="E17">
        <v>60</v>
      </c>
      <c r="F17">
        <v>20</v>
      </c>
      <c r="G17">
        <v>8</v>
      </c>
      <c r="H17">
        <v>50</v>
      </c>
      <c r="I17" s="5">
        <v>90</v>
      </c>
      <c r="J17">
        <v>10</v>
      </c>
      <c r="K17">
        <v>1</v>
      </c>
      <c r="L17">
        <v>20</v>
      </c>
      <c r="M17">
        <v>0.2</v>
      </c>
      <c r="N17">
        <v>20</v>
      </c>
      <c r="O17">
        <v>30</v>
      </c>
      <c r="P17">
        <v>962</v>
      </c>
      <c r="Q17">
        <v>998</v>
      </c>
      <c r="R17">
        <f t="shared" si="0"/>
        <v>36</v>
      </c>
      <c r="S17">
        <f t="shared" si="1"/>
        <v>3.6072144288577155</v>
      </c>
    </row>
    <row r="18" spans="2:19" x14ac:dyDescent="0.25">
      <c r="B18" s="9">
        <v>14</v>
      </c>
      <c r="C18">
        <v>1</v>
      </c>
      <c r="D18">
        <v>14</v>
      </c>
      <c r="E18">
        <v>60</v>
      </c>
      <c r="F18">
        <v>20</v>
      </c>
      <c r="G18">
        <v>8</v>
      </c>
      <c r="H18">
        <v>50</v>
      </c>
      <c r="I18">
        <v>50</v>
      </c>
      <c r="J18" s="5">
        <v>20</v>
      </c>
      <c r="K18">
        <v>1</v>
      </c>
      <c r="L18">
        <v>20</v>
      </c>
      <c r="M18">
        <v>0.2</v>
      </c>
      <c r="N18">
        <v>20</v>
      </c>
      <c r="O18">
        <v>30</v>
      </c>
      <c r="P18">
        <v>966</v>
      </c>
      <c r="Q18">
        <v>995</v>
      </c>
      <c r="R18">
        <f t="shared" si="0"/>
        <v>29</v>
      </c>
      <c r="S18">
        <f t="shared" si="1"/>
        <v>2.9145728643216082</v>
      </c>
    </row>
    <row r="19" spans="2:19" x14ac:dyDescent="0.25">
      <c r="B19" s="9">
        <v>15</v>
      </c>
      <c r="C19">
        <v>1</v>
      </c>
      <c r="D19">
        <v>15</v>
      </c>
      <c r="E19">
        <v>60</v>
      </c>
      <c r="F19">
        <v>20</v>
      </c>
      <c r="G19">
        <v>8</v>
      </c>
      <c r="H19">
        <v>50</v>
      </c>
      <c r="I19">
        <v>50</v>
      </c>
      <c r="J19" s="5">
        <v>30</v>
      </c>
      <c r="K19">
        <v>1</v>
      </c>
      <c r="L19">
        <v>20</v>
      </c>
      <c r="M19">
        <v>0.2</v>
      </c>
      <c r="N19">
        <v>20</v>
      </c>
      <c r="O19">
        <v>30</v>
      </c>
      <c r="P19">
        <v>972</v>
      </c>
      <c r="Q19">
        <v>997</v>
      </c>
      <c r="R19">
        <f t="shared" si="0"/>
        <v>25</v>
      </c>
      <c r="S19">
        <f t="shared" si="1"/>
        <v>2.5075225677031092</v>
      </c>
    </row>
    <row r="20" spans="2:19" x14ac:dyDescent="0.25">
      <c r="B20" s="9">
        <v>16</v>
      </c>
      <c r="C20">
        <v>1</v>
      </c>
      <c r="D20">
        <v>16</v>
      </c>
      <c r="E20">
        <v>60</v>
      </c>
      <c r="F20">
        <v>20</v>
      </c>
      <c r="G20">
        <v>8</v>
      </c>
      <c r="H20">
        <v>50</v>
      </c>
      <c r="I20">
        <v>50</v>
      </c>
      <c r="J20" s="5">
        <v>40</v>
      </c>
      <c r="K20">
        <v>1</v>
      </c>
      <c r="L20">
        <v>20</v>
      </c>
      <c r="M20">
        <v>0.2</v>
      </c>
      <c r="N20">
        <v>20</v>
      </c>
      <c r="O20">
        <v>30</v>
      </c>
      <c r="P20">
        <v>949</v>
      </c>
      <c r="Q20">
        <v>1004</v>
      </c>
      <c r="R20">
        <f t="shared" si="0"/>
        <v>55</v>
      </c>
      <c r="S20">
        <f t="shared" si="1"/>
        <v>5.47808764940239</v>
      </c>
    </row>
    <row r="21" spans="2:19" x14ac:dyDescent="0.25">
      <c r="B21" s="9">
        <v>17</v>
      </c>
      <c r="C21">
        <v>1</v>
      </c>
      <c r="E21">
        <v>60</v>
      </c>
      <c r="F21">
        <v>20</v>
      </c>
      <c r="G21">
        <v>8</v>
      </c>
      <c r="H21">
        <v>50</v>
      </c>
      <c r="I21">
        <v>50</v>
      </c>
      <c r="J21">
        <v>10</v>
      </c>
      <c r="K21">
        <v>1</v>
      </c>
      <c r="L21">
        <v>20</v>
      </c>
      <c r="M21" s="5">
        <v>0.1</v>
      </c>
      <c r="N21">
        <v>20</v>
      </c>
      <c r="O21">
        <v>30</v>
      </c>
    </row>
    <row r="22" spans="2:19" x14ac:dyDescent="0.25">
      <c r="B22" s="9">
        <v>18</v>
      </c>
      <c r="C22">
        <v>1</v>
      </c>
      <c r="E22">
        <v>60</v>
      </c>
      <c r="F22">
        <v>20</v>
      </c>
      <c r="G22">
        <v>8</v>
      </c>
      <c r="H22">
        <v>50</v>
      </c>
      <c r="I22">
        <v>50</v>
      </c>
      <c r="J22">
        <v>10</v>
      </c>
      <c r="K22">
        <v>1</v>
      </c>
      <c r="L22">
        <v>20</v>
      </c>
      <c r="M22" s="5">
        <v>0.15</v>
      </c>
      <c r="N22">
        <v>20</v>
      </c>
      <c r="O22">
        <v>30</v>
      </c>
    </row>
    <row r="23" spans="2:19" x14ac:dyDescent="0.25">
      <c r="B23" s="9">
        <v>19</v>
      </c>
      <c r="C23">
        <v>1</v>
      </c>
      <c r="E23">
        <v>60</v>
      </c>
      <c r="F23">
        <v>20</v>
      </c>
      <c r="G23">
        <v>8</v>
      </c>
      <c r="H23">
        <v>50</v>
      </c>
      <c r="I23">
        <v>50</v>
      </c>
      <c r="J23">
        <v>10</v>
      </c>
      <c r="K23">
        <v>1</v>
      </c>
      <c r="L23">
        <v>20</v>
      </c>
      <c r="M23" s="5">
        <v>0.25</v>
      </c>
      <c r="N23">
        <v>20</v>
      </c>
      <c r="O23">
        <v>30</v>
      </c>
    </row>
    <row r="24" spans="2:19" x14ac:dyDescent="0.25">
      <c r="B24" s="9">
        <v>20</v>
      </c>
      <c r="C24">
        <v>1</v>
      </c>
      <c r="E24">
        <v>60</v>
      </c>
      <c r="F24">
        <v>20</v>
      </c>
      <c r="G24">
        <v>8</v>
      </c>
      <c r="H24">
        <v>50</v>
      </c>
      <c r="I24">
        <v>50</v>
      </c>
      <c r="J24">
        <v>10</v>
      </c>
      <c r="K24">
        <v>1</v>
      </c>
      <c r="L24">
        <v>20</v>
      </c>
      <c r="M24" s="5">
        <v>0.3</v>
      </c>
      <c r="N24">
        <v>20</v>
      </c>
      <c r="O24">
        <v>30</v>
      </c>
    </row>
    <row r="25" spans="2:19" x14ac:dyDescent="0.25">
      <c r="B25" s="9">
        <v>21</v>
      </c>
      <c r="C25" s="4">
        <v>2</v>
      </c>
      <c r="D25" s="12">
        <v>1</v>
      </c>
      <c r="E25" s="4">
        <v>60</v>
      </c>
      <c r="F25" s="4">
        <v>20</v>
      </c>
      <c r="G25" s="4">
        <v>8</v>
      </c>
      <c r="H25" s="4">
        <v>50</v>
      </c>
      <c r="I25" s="4">
        <v>50</v>
      </c>
      <c r="J25" s="4">
        <v>10</v>
      </c>
      <c r="K25" s="4">
        <v>1</v>
      </c>
      <c r="L25" s="4">
        <v>20</v>
      </c>
      <c r="M25" s="4">
        <v>0.2</v>
      </c>
      <c r="N25" s="4">
        <v>20</v>
      </c>
      <c r="O25" s="4">
        <v>30</v>
      </c>
      <c r="P25">
        <v>978</v>
      </c>
      <c r="Q25">
        <v>1027</v>
      </c>
      <c r="R25">
        <f>Q25-P25</f>
        <v>49</v>
      </c>
      <c r="S25">
        <f t="shared" ref="S25:S40" si="2">R25/Q25*100</f>
        <v>4.7711781888997082</v>
      </c>
    </row>
    <row r="26" spans="2:19" x14ac:dyDescent="0.25">
      <c r="B26" s="9">
        <v>22</v>
      </c>
      <c r="C26">
        <v>2</v>
      </c>
      <c r="D26">
        <v>2</v>
      </c>
      <c r="E26">
        <v>60</v>
      </c>
      <c r="F26" s="5">
        <v>10</v>
      </c>
      <c r="G26">
        <v>8</v>
      </c>
      <c r="H26">
        <v>50</v>
      </c>
      <c r="I26">
        <v>50</v>
      </c>
      <c r="J26">
        <v>10</v>
      </c>
      <c r="K26">
        <v>1</v>
      </c>
      <c r="L26">
        <v>20</v>
      </c>
      <c r="M26">
        <v>0.2</v>
      </c>
      <c r="N26">
        <v>20</v>
      </c>
      <c r="O26">
        <v>30</v>
      </c>
      <c r="P26">
        <v>975</v>
      </c>
      <c r="Q26">
        <v>1011</v>
      </c>
      <c r="R26">
        <f t="shared" ref="R26:R40" si="3">Q26-P26</f>
        <v>36</v>
      </c>
      <c r="S26">
        <f t="shared" si="2"/>
        <v>3.5608308605341246</v>
      </c>
    </row>
    <row r="27" spans="2:19" x14ac:dyDescent="0.25">
      <c r="B27" s="9">
        <v>23</v>
      </c>
      <c r="C27">
        <v>2</v>
      </c>
      <c r="D27">
        <v>3</v>
      </c>
      <c r="E27">
        <v>60</v>
      </c>
      <c r="F27" s="5">
        <v>30</v>
      </c>
      <c r="G27">
        <v>8</v>
      </c>
      <c r="H27">
        <v>50</v>
      </c>
      <c r="I27">
        <v>50</v>
      </c>
      <c r="J27">
        <v>10</v>
      </c>
      <c r="K27">
        <v>1</v>
      </c>
      <c r="L27">
        <v>20</v>
      </c>
      <c r="M27">
        <v>0.2</v>
      </c>
      <c r="N27">
        <v>20</v>
      </c>
      <c r="O27">
        <v>30</v>
      </c>
      <c r="P27">
        <v>973</v>
      </c>
      <c r="Q27">
        <v>1028</v>
      </c>
      <c r="R27">
        <f t="shared" si="3"/>
        <v>55</v>
      </c>
      <c r="S27">
        <f t="shared" si="2"/>
        <v>5.3501945525291825</v>
      </c>
    </row>
    <row r="28" spans="2:19" x14ac:dyDescent="0.25">
      <c r="B28" s="9">
        <v>24</v>
      </c>
      <c r="C28">
        <v>2</v>
      </c>
      <c r="D28">
        <v>4</v>
      </c>
      <c r="E28">
        <v>60</v>
      </c>
      <c r="F28" s="5">
        <v>40</v>
      </c>
      <c r="G28">
        <v>8</v>
      </c>
      <c r="H28">
        <v>50</v>
      </c>
      <c r="I28">
        <v>50</v>
      </c>
      <c r="J28">
        <v>10</v>
      </c>
      <c r="K28">
        <v>1</v>
      </c>
      <c r="L28">
        <v>20</v>
      </c>
      <c r="M28">
        <v>0.2</v>
      </c>
      <c r="N28">
        <v>20</v>
      </c>
      <c r="O28">
        <v>30</v>
      </c>
      <c r="P28">
        <v>973</v>
      </c>
      <c r="Q28">
        <v>1031</v>
      </c>
      <c r="R28">
        <f t="shared" si="3"/>
        <v>58</v>
      </c>
      <c r="S28">
        <f t="shared" si="2"/>
        <v>5.6256062075654709</v>
      </c>
    </row>
    <row r="29" spans="2:19" x14ac:dyDescent="0.25">
      <c r="B29" s="9">
        <v>25</v>
      </c>
      <c r="C29">
        <v>2</v>
      </c>
      <c r="D29">
        <v>5</v>
      </c>
      <c r="E29">
        <v>60</v>
      </c>
      <c r="F29">
        <v>20</v>
      </c>
      <c r="G29" s="5">
        <v>4</v>
      </c>
      <c r="H29">
        <v>50</v>
      </c>
      <c r="I29">
        <v>50</v>
      </c>
      <c r="J29">
        <v>10</v>
      </c>
      <c r="K29">
        <v>1</v>
      </c>
      <c r="L29">
        <v>20</v>
      </c>
      <c r="M29">
        <v>0.2</v>
      </c>
      <c r="N29">
        <v>20</v>
      </c>
      <c r="O29">
        <v>30</v>
      </c>
      <c r="P29">
        <v>982</v>
      </c>
      <c r="Q29">
        <v>1011</v>
      </c>
      <c r="R29">
        <f t="shared" si="3"/>
        <v>29</v>
      </c>
      <c r="S29">
        <f t="shared" si="2"/>
        <v>2.8684470820969339</v>
      </c>
    </row>
    <row r="30" spans="2:19" x14ac:dyDescent="0.25">
      <c r="B30" s="9">
        <v>26</v>
      </c>
      <c r="C30">
        <v>2</v>
      </c>
      <c r="D30">
        <v>6</v>
      </c>
      <c r="E30">
        <v>60</v>
      </c>
      <c r="F30">
        <v>20</v>
      </c>
      <c r="G30" s="5">
        <v>12</v>
      </c>
      <c r="H30">
        <v>50</v>
      </c>
      <c r="I30">
        <v>50</v>
      </c>
      <c r="J30">
        <v>10</v>
      </c>
      <c r="K30">
        <v>1</v>
      </c>
      <c r="L30">
        <v>20</v>
      </c>
      <c r="M30">
        <v>0.2</v>
      </c>
      <c r="N30">
        <v>20</v>
      </c>
      <c r="O30">
        <v>30</v>
      </c>
      <c r="P30">
        <v>964</v>
      </c>
      <c r="Q30">
        <v>1018</v>
      </c>
      <c r="R30">
        <f t="shared" si="3"/>
        <v>54</v>
      </c>
      <c r="S30">
        <f t="shared" si="2"/>
        <v>5.3045186640471513</v>
      </c>
    </row>
    <row r="31" spans="2:19" x14ac:dyDescent="0.25">
      <c r="B31" s="9">
        <v>27</v>
      </c>
      <c r="C31">
        <v>2</v>
      </c>
      <c r="D31">
        <v>7</v>
      </c>
      <c r="E31">
        <v>60</v>
      </c>
      <c r="F31">
        <v>20</v>
      </c>
      <c r="G31" s="5">
        <v>16</v>
      </c>
      <c r="H31">
        <v>50</v>
      </c>
      <c r="I31">
        <v>50</v>
      </c>
      <c r="J31">
        <v>10</v>
      </c>
      <c r="K31">
        <v>1</v>
      </c>
      <c r="L31">
        <v>20</v>
      </c>
      <c r="M31">
        <v>0.2</v>
      </c>
      <c r="N31">
        <v>20</v>
      </c>
      <c r="O31">
        <v>30</v>
      </c>
      <c r="P31">
        <v>950</v>
      </c>
      <c r="Q31">
        <v>1046</v>
      </c>
      <c r="R31">
        <f t="shared" si="3"/>
        <v>96</v>
      </c>
      <c r="S31">
        <f t="shared" si="2"/>
        <v>9.1778202676864247</v>
      </c>
    </row>
    <row r="32" spans="2:19" x14ac:dyDescent="0.25">
      <c r="B32" s="9">
        <v>28</v>
      </c>
      <c r="C32">
        <v>2</v>
      </c>
      <c r="D32">
        <v>8</v>
      </c>
      <c r="E32">
        <v>60</v>
      </c>
      <c r="F32">
        <v>20</v>
      </c>
      <c r="G32">
        <v>8</v>
      </c>
      <c r="H32" s="5">
        <v>10</v>
      </c>
      <c r="I32">
        <v>50</v>
      </c>
      <c r="J32">
        <v>10</v>
      </c>
      <c r="K32">
        <v>1</v>
      </c>
      <c r="L32">
        <v>20</v>
      </c>
      <c r="M32">
        <v>0.2</v>
      </c>
      <c r="N32">
        <v>20</v>
      </c>
      <c r="O32">
        <v>30</v>
      </c>
      <c r="P32">
        <v>993</v>
      </c>
      <c r="Q32">
        <v>1021</v>
      </c>
      <c r="R32">
        <f t="shared" si="3"/>
        <v>28</v>
      </c>
      <c r="S32">
        <f t="shared" si="2"/>
        <v>2.7424094025465231</v>
      </c>
    </row>
    <row r="33" spans="2:30" x14ac:dyDescent="0.25">
      <c r="B33" s="9">
        <v>29</v>
      </c>
      <c r="C33">
        <v>2</v>
      </c>
      <c r="D33">
        <v>9</v>
      </c>
      <c r="E33">
        <v>60</v>
      </c>
      <c r="F33">
        <v>20</v>
      </c>
      <c r="G33">
        <v>8</v>
      </c>
      <c r="H33" s="5">
        <v>30</v>
      </c>
      <c r="I33">
        <v>50</v>
      </c>
      <c r="J33">
        <v>10</v>
      </c>
      <c r="K33">
        <v>1</v>
      </c>
      <c r="L33">
        <v>20</v>
      </c>
      <c r="M33">
        <v>0.2</v>
      </c>
      <c r="N33">
        <v>20</v>
      </c>
      <c r="O33">
        <v>30</v>
      </c>
      <c r="P33">
        <v>982</v>
      </c>
      <c r="Q33">
        <v>1030</v>
      </c>
      <c r="R33">
        <f t="shared" si="3"/>
        <v>48</v>
      </c>
      <c r="S33">
        <f t="shared" si="2"/>
        <v>4.6601941747572813</v>
      </c>
      <c r="AB33" t="s">
        <v>19</v>
      </c>
    </row>
    <row r="34" spans="2:30" x14ac:dyDescent="0.25">
      <c r="B34" s="9">
        <v>30</v>
      </c>
      <c r="C34">
        <v>2</v>
      </c>
      <c r="D34">
        <v>10</v>
      </c>
      <c r="E34">
        <v>60</v>
      </c>
      <c r="F34">
        <v>20</v>
      </c>
      <c r="G34">
        <v>8</v>
      </c>
      <c r="H34" s="5">
        <v>70</v>
      </c>
      <c r="I34">
        <v>50</v>
      </c>
      <c r="J34">
        <v>10</v>
      </c>
      <c r="K34">
        <v>1</v>
      </c>
      <c r="L34">
        <v>20</v>
      </c>
      <c r="M34">
        <v>0.2</v>
      </c>
      <c r="N34">
        <v>20</v>
      </c>
      <c r="O34">
        <v>30</v>
      </c>
      <c r="P34">
        <v>971</v>
      </c>
      <c r="Q34">
        <v>1028</v>
      </c>
      <c r="R34">
        <f t="shared" si="3"/>
        <v>57</v>
      </c>
      <c r="S34">
        <f t="shared" si="2"/>
        <v>5.5447470817120621</v>
      </c>
      <c r="AA34" t="s">
        <v>17</v>
      </c>
      <c r="AB34" s="13" t="str">
        <f>"1-10"</f>
        <v>1-10</v>
      </c>
      <c r="AC34" t="str">
        <f>"11-20"</f>
        <v>11-20</v>
      </c>
      <c r="AD34" t="str">
        <f>"21-30"</f>
        <v>21-30</v>
      </c>
    </row>
    <row r="35" spans="2:30" x14ac:dyDescent="0.25">
      <c r="B35" s="9">
        <v>31</v>
      </c>
      <c r="C35">
        <v>2</v>
      </c>
      <c r="D35">
        <v>11</v>
      </c>
      <c r="E35">
        <v>60</v>
      </c>
      <c r="F35">
        <v>20</v>
      </c>
      <c r="G35">
        <v>8</v>
      </c>
      <c r="H35">
        <v>50</v>
      </c>
      <c r="I35" s="5">
        <v>30</v>
      </c>
      <c r="J35">
        <v>10</v>
      </c>
      <c r="K35">
        <v>1</v>
      </c>
      <c r="L35">
        <v>20</v>
      </c>
      <c r="M35">
        <v>0.2</v>
      </c>
      <c r="N35">
        <v>20</v>
      </c>
      <c r="O35">
        <v>30</v>
      </c>
      <c r="P35">
        <v>972</v>
      </c>
      <c r="Q35">
        <v>1033</v>
      </c>
      <c r="R35">
        <f t="shared" si="3"/>
        <v>61</v>
      </c>
      <c r="S35">
        <f t="shared" si="2"/>
        <v>5.9051306873184899</v>
      </c>
      <c r="AA35" s="15">
        <v>1</v>
      </c>
      <c r="AB35" s="16">
        <f t="shared" ref="AB35:AB50" si="4">(P5+P25+P45+P65+P85+P105+P125+P145+P165+P185)/10</f>
        <v>970.3</v>
      </c>
      <c r="AC35" s="16">
        <f t="shared" ref="AC35:AC50" si="5">(P205+P225+P245+P265+P285+P305+P325+P345+P365+P385)/10</f>
        <v>3414.6</v>
      </c>
      <c r="AD35" s="16">
        <f t="shared" ref="AD35:AD50" si="6">(P405+P425+P445+P465+P485+P505+P525+P545+P565+P585)/10</f>
        <v>6657.2</v>
      </c>
    </row>
    <row r="36" spans="2:30" x14ac:dyDescent="0.25">
      <c r="B36" s="9">
        <v>32</v>
      </c>
      <c r="C36">
        <v>2</v>
      </c>
      <c r="D36">
        <v>12</v>
      </c>
      <c r="E36">
        <v>60</v>
      </c>
      <c r="F36">
        <v>20</v>
      </c>
      <c r="G36">
        <v>8</v>
      </c>
      <c r="H36">
        <v>50</v>
      </c>
      <c r="I36" s="5">
        <v>70</v>
      </c>
      <c r="J36">
        <v>10</v>
      </c>
      <c r="K36">
        <v>1</v>
      </c>
      <c r="L36">
        <v>20</v>
      </c>
      <c r="M36">
        <v>0.2</v>
      </c>
      <c r="N36">
        <v>20</v>
      </c>
      <c r="O36">
        <v>30</v>
      </c>
      <c r="P36">
        <v>976</v>
      </c>
      <c r="Q36">
        <v>1041</v>
      </c>
      <c r="R36">
        <f t="shared" si="3"/>
        <v>65</v>
      </c>
      <c r="S36">
        <f t="shared" si="2"/>
        <v>6.2439961575408258</v>
      </c>
      <c r="AA36" s="16">
        <v>2</v>
      </c>
      <c r="AB36" s="16">
        <f t="shared" si="4"/>
        <v>970.8</v>
      </c>
      <c r="AC36" s="16">
        <f t="shared" si="5"/>
        <v>3392.1</v>
      </c>
      <c r="AD36" s="16">
        <f t="shared" si="6"/>
        <v>6687.9</v>
      </c>
    </row>
    <row r="37" spans="2:30" x14ac:dyDescent="0.25">
      <c r="B37" s="9">
        <v>33</v>
      </c>
      <c r="C37">
        <v>2</v>
      </c>
      <c r="D37">
        <v>13</v>
      </c>
      <c r="E37">
        <v>60</v>
      </c>
      <c r="F37">
        <v>20</v>
      </c>
      <c r="G37">
        <v>8</v>
      </c>
      <c r="H37">
        <v>50</v>
      </c>
      <c r="I37" s="5">
        <v>90</v>
      </c>
      <c r="J37">
        <v>10</v>
      </c>
      <c r="K37">
        <v>1</v>
      </c>
      <c r="L37">
        <v>20</v>
      </c>
      <c r="M37">
        <v>0.2</v>
      </c>
      <c r="N37">
        <v>20</v>
      </c>
      <c r="O37">
        <v>30</v>
      </c>
      <c r="P37">
        <v>969</v>
      </c>
      <c r="Q37">
        <v>1034</v>
      </c>
      <c r="R37">
        <f t="shared" si="3"/>
        <v>65</v>
      </c>
      <c r="S37">
        <f t="shared" si="2"/>
        <v>6.2862669245647966</v>
      </c>
      <c r="AA37" s="16">
        <v>3</v>
      </c>
      <c r="AB37" s="16">
        <f t="shared" si="4"/>
        <v>964.9</v>
      </c>
      <c r="AC37" s="16">
        <f t="shared" si="5"/>
        <v>3405.4</v>
      </c>
      <c r="AD37" s="16">
        <f t="shared" si="6"/>
        <v>6685.4</v>
      </c>
    </row>
    <row r="38" spans="2:30" x14ac:dyDescent="0.25">
      <c r="B38" s="9">
        <v>34</v>
      </c>
      <c r="C38">
        <v>2</v>
      </c>
      <c r="D38">
        <v>14</v>
      </c>
      <c r="E38">
        <v>60</v>
      </c>
      <c r="F38">
        <v>20</v>
      </c>
      <c r="G38">
        <v>8</v>
      </c>
      <c r="H38">
        <v>50</v>
      </c>
      <c r="I38">
        <v>50</v>
      </c>
      <c r="J38" s="5">
        <v>20</v>
      </c>
      <c r="K38">
        <v>1</v>
      </c>
      <c r="L38">
        <v>20</v>
      </c>
      <c r="M38">
        <v>0.2</v>
      </c>
      <c r="N38">
        <v>20</v>
      </c>
      <c r="O38">
        <v>30</v>
      </c>
      <c r="P38">
        <v>975</v>
      </c>
      <c r="Q38">
        <v>1017</v>
      </c>
      <c r="R38">
        <f t="shared" si="3"/>
        <v>42</v>
      </c>
      <c r="S38">
        <f t="shared" si="2"/>
        <v>4.1297935103244834</v>
      </c>
      <c r="AA38" s="16">
        <v>4</v>
      </c>
      <c r="AB38" s="16">
        <f t="shared" si="4"/>
        <v>967.8</v>
      </c>
      <c r="AC38" s="16">
        <f t="shared" si="5"/>
        <v>3419.2</v>
      </c>
      <c r="AD38" s="16">
        <f t="shared" si="6"/>
        <v>6666.4</v>
      </c>
    </row>
    <row r="39" spans="2:30" x14ac:dyDescent="0.25">
      <c r="B39" s="9">
        <v>35</v>
      </c>
      <c r="C39">
        <v>2</v>
      </c>
      <c r="D39">
        <v>15</v>
      </c>
      <c r="E39">
        <v>60</v>
      </c>
      <c r="F39">
        <v>20</v>
      </c>
      <c r="G39">
        <v>8</v>
      </c>
      <c r="H39">
        <v>50</v>
      </c>
      <c r="I39">
        <v>50</v>
      </c>
      <c r="J39" s="5">
        <v>30</v>
      </c>
      <c r="K39">
        <v>1</v>
      </c>
      <c r="L39">
        <v>20</v>
      </c>
      <c r="M39">
        <v>0.2</v>
      </c>
      <c r="N39">
        <v>20</v>
      </c>
      <c r="O39">
        <v>30</v>
      </c>
      <c r="P39">
        <v>978</v>
      </c>
      <c r="Q39">
        <v>1034</v>
      </c>
      <c r="R39">
        <f t="shared" si="3"/>
        <v>56</v>
      </c>
      <c r="S39">
        <f t="shared" si="2"/>
        <v>5.4158607350096712</v>
      </c>
      <c r="AA39" s="14">
        <v>5</v>
      </c>
      <c r="AB39" s="14">
        <f t="shared" si="4"/>
        <v>974.4</v>
      </c>
      <c r="AC39" s="14">
        <f t="shared" si="5"/>
        <v>3421.2</v>
      </c>
      <c r="AD39" s="14">
        <f t="shared" si="6"/>
        <v>6677.7</v>
      </c>
    </row>
    <row r="40" spans="2:30" x14ac:dyDescent="0.25">
      <c r="B40" s="9">
        <v>36</v>
      </c>
      <c r="C40">
        <v>2</v>
      </c>
      <c r="D40">
        <v>16</v>
      </c>
      <c r="E40">
        <v>60</v>
      </c>
      <c r="F40">
        <v>20</v>
      </c>
      <c r="G40">
        <v>8</v>
      </c>
      <c r="H40">
        <v>50</v>
      </c>
      <c r="I40">
        <v>50</v>
      </c>
      <c r="J40" s="5">
        <v>40</v>
      </c>
      <c r="K40">
        <v>1</v>
      </c>
      <c r="L40">
        <v>20</v>
      </c>
      <c r="M40">
        <v>0.2</v>
      </c>
      <c r="N40">
        <v>20</v>
      </c>
      <c r="O40">
        <v>30</v>
      </c>
      <c r="P40">
        <v>968</v>
      </c>
      <c r="Q40">
        <v>1030</v>
      </c>
      <c r="R40">
        <f t="shared" si="3"/>
        <v>62</v>
      </c>
      <c r="S40">
        <f t="shared" si="2"/>
        <v>6.0194174757281553</v>
      </c>
      <c r="AA40" s="14">
        <v>6</v>
      </c>
      <c r="AB40" s="14">
        <f t="shared" si="4"/>
        <v>961.1</v>
      </c>
      <c r="AC40" s="14">
        <f t="shared" si="5"/>
        <v>3418.3</v>
      </c>
      <c r="AD40" s="14">
        <f t="shared" si="6"/>
        <v>6662.8</v>
      </c>
    </row>
    <row r="41" spans="2:30" x14ac:dyDescent="0.25">
      <c r="B41" s="9">
        <v>37</v>
      </c>
      <c r="C41">
        <v>2</v>
      </c>
      <c r="E41">
        <v>60</v>
      </c>
      <c r="F41">
        <v>20</v>
      </c>
      <c r="G41">
        <v>8</v>
      </c>
      <c r="H41">
        <v>50</v>
      </c>
      <c r="I41">
        <v>50</v>
      </c>
      <c r="J41">
        <v>10</v>
      </c>
      <c r="K41">
        <v>1</v>
      </c>
      <c r="L41">
        <v>20</v>
      </c>
      <c r="M41" s="5">
        <v>0.1</v>
      </c>
      <c r="N41">
        <v>20</v>
      </c>
      <c r="O41">
        <v>30</v>
      </c>
      <c r="AA41" s="14">
        <v>7</v>
      </c>
      <c r="AB41" s="14">
        <f t="shared" si="4"/>
        <v>954.2</v>
      </c>
      <c r="AC41" s="14">
        <f t="shared" si="5"/>
        <v>3405.9</v>
      </c>
      <c r="AD41" s="14">
        <f t="shared" si="6"/>
        <v>6668.1</v>
      </c>
    </row>
    <row r="42" spans="2:30" x14ac:dyDescent="0.25">
      <c r="B42" s="9">
        <v>38</v>
      </c>
      <c r="C42">
        <v>2</v>
      </c>
      <c r="E42">
        <v>60</v>
      </c>
      <c r="F42">
        <v>20</v>
      </c>
      <c r="G42">
        <v>8</v>
      </c>
      <c r="H42">
        <v>50</v>
      </c>
      <c r="I42">
        <v>50</v>
      </c>
      <c r="J42">
        <v>10</v>
      </c>
      <c r="K42">
        <v>1</v>
      </c>
      <c r="L42">
        <v>20</v>
      </c>
      <c r="M42" s="5">
        <v>0.15</v>
      </c>
      <c r="N42">
        <v>20</v>
      </c>
      <c r="O42">
        <v>30</v>
      </c>
      <c r="AA42" s="17">
        <v>8</v>
      </c>
      <c r="AB42" s="17">
        <f t="shared" si="4"/>
        <v>982.8</v>
      </c>
      <c r="AC42" s="17">
        <f t="shared" si="5"/>
        <v>3469.3</v>
      </c>
      <c r="AD42" s="17">
        <f t="shared" si="6"/>
        <v>6741.7</v>
      </c>
    </row>
    <row r="43" spans="2:30" x14ac:dyDescent="0.25">
      <c r="B43" s="9">
        <v>39</v>
      </c>
      <c r="C43">
        <v>2</v>
      </c>
      <c r="E43">
        <v>60</v>
      </c>
      <c r="F43">
        <v>20</v>
      </c>
      <c r="G43">
        <v>8</v>
      </c>
      <c r="H43">
        <v>50</v>
      </c>
      <c r="I43">
        <v>50</v>
      </c>
      <c r="J43">
        <v>10</v>
      </c>
      <c r="K43">
        <v>1</v>
      </c>
      <c r="L43">
        <v>20</v>
      </c>
      <c r="M43" s="5">
        <v>0.25</v>
      </c>
      <c r="N43">
        <v>20</v>
      </c>
      <c r="O43">
        <v>30</v>
      </c>
      <c r="AA43" s="17">
        <v>9</v>
      </c>
      <c r="AB43" s="17">
        <f t="shared" si="4"/>
        <v>974.5</v>
      </c>
      <c r="AC43" s="17">
        <f t="shared" si="5"/>
        <v>3425</v>
      </c>
      <c r="AD43" s="17">
        <f t="shared" si="6"/>
        <v>6678.9</v>
      </c>
    </row>
    <row r="44" spans="2:30" x14ac:dyDescent="0.25">
      <c r="B44" s="9">
        <v>40</v>
      </c>
      <c r="C44">
        <v>2</v>
      </c>
      <c r="E44">
        <v>60</v>
      </c>
      <c r="F44">
        <v>20</v>
      </c>
      <c r="G44">
        <v>8</v>
      </c>
      <c r="H44">
        <v>50</v>
      </c>
      <c r="I44">
        <v>50</v>
      </c>
      <c r="J44">
        <v>10</v>
      </c>
      <c r="K44">
        <v>1</v>
      </c>
      <c r="L44">
        <v>20</v>
      </c>
      <c r="M44" s="5">
        <v>0.3</v>
      </c>
      <c r="N44">
        <v>20</v>
      </c>
      <c r="O44">
        <v>30</v>
      </c>
      <c r="AA44" s="17">
        <v>10</v>
      </c>
      <c r="AB44" s="17">
        <f t="shared" si="4"/>
        <v>958.8</v>
      </c>
      <c r="AC44" s="17">
        <f t="shared" si="5"/>
        <v>3394.6</v>
      </c>
      <c r="AD44" s="17">
        <f t="shared" si="6"/>
        <v>6650.3</v>
      </c>
    </row>
    <row r="45" spans="2:30" x14ac:dyDescent="0.25">
      <c r="B45" s="9">
        <v>41</v>
      </c>
      <c r="C45" s="8">
        <v>3</v>
      </c>
      <c r="D45" s="12">
        <v>1</v>
      </c>
      <c r="E45" s="4">
        <v>60</v>
      </c>
      <c r="F45" s="4">
        <v>20</v>
      </c>
      <c r="G45" s="4">
        <v>8</v>
      </c>
      <c r="H45" s="4">
        <v>50</v>
      </c>
      <c r="I45" s="4">
        <v>50</v>
      </c>
      <c r="J45" s="4">
        <v>10</v>
      </c>
      <c r="K45" s="4">
        <v>1</v>
      </c>
      <c r="L45" s="4">
        <v>20</v>
      </c>
      <c r="M45" s="4">
        <v>0.2</v>
      </c>
      <c r="N45" s="4">
        <v>20</v>
      </c>
      <c r="O45" s="4">
        <v>30</v>
      </c>
      <c r="P45">
        <v>985</v>
      </c>
      <c r="Q45">
        <v>1003</v>
      </c>
      <c r="R45">
        <f>Q45-P45</f>
        <v>18</v>
      </c>
      <c r="S45">
        <f t="shared" ref="S45:S60" si="7">R45/Q45*100</f>
        <v>1.794616151545364</v>
      </c>
      <c r="AA45" s="18">
        <v>11</v>
      </c>
      <c r="AB45" s="18">
        <f t="shared" si="4"/>
        <v>966</v>
      </c>
      <c r="AC45" s="18">
        <f t="shared" si="5"/>
        <v>3413.4</v>
      </c>
      <c r="AD45" s="18">
        <f t="shared" si="6"/>
        <v>6673.7</v>
      </c>
    </row>
    <row r="46" spans="2:30" x14ac:dyDescent="0.25">
      <c r="B46" s="9">
        <v>42</v>
      </c>
      <c r="C46">
        <v>3</v>
      </c>
      <c r="D46">
        <v>2</v>
      </c>
      <c r="E46">
        <v>60</v>
      </c>
      <c r="F46" s="5">
        <v>10</v>
      </c>
      <c r="G46">
        <v>8</v>
      </c>
      <c r="H46">
        <v>50</v>
      </c>
      <c r="I46">
        <v>50</v>
      </c>
      <c r="J46">
        <v>10</v>
      </c>
      <c r="K46">
        <v>1</v>
      </c>
      <c r="L46">
        <v>20</v>
      </c>
      <c r="M46">
        <v>0.2</v>
      </c>
      <c r="N46">
        <v>20</v>
      </c>
      <c r="O46">
        <v>30</v>
      </c>
      <c r="P46">
        <v>992</v>
      </c>
      <c r="Q46">
        <v>1011</v>
      </c>
      <c r="R46">
        <f t="shared" ref="R46:R60" si="8">Q46-P46</f>
        <v>19</v>
      </c>
      <c r="S46">
        <f t="shared" si="7"/>
        <v>1.8793273986152326</v>
      </c>
      <c r="AA46" s="18">
        <v>12</v>
      </c>
      <c r="AB46" s="18">
        <f t="shared" si="4"/>
        <v>964</v>
      </c>
      <c r="AC46" s="18">
        <f t="shared" si="5"/>
        <v>3416.5</v>
      </c>
      <c r="AD46" s="18">
        <f t="shared" si="6"/>
        <v>6659.1</v>
      </c>
    </row>
    <row r="47" spans="2:30" x14ac:dyDescent="0.25">
      <c r="B47" s="9">
        <v>43</v>
      </c>
      <c r="C47">
        <v>3</v>
      </c>
      <c r="D47">
        <v>3</v>
      </c>
      <c r="E47">
        <v>60</v>
      </c>
      <c r="F47" s="5">
        <v>30</v>
      </c>
      <c r="G47">
        <v>8</v>
      </c>
      <c r="H47">
        <v>50</v>
      </c>
      <c r="I47">
        <v>50</v>
      </c>
      <c r="J47">
        <v>10</v>
      </c>
      <c r="K47">
        <v>1</v>
      </c>
      <c r="L47">
        <v>20</v>
      </c>
      <c r="M47">
        <v>0.2</v>
      </c>
      <c r="N47">
        <v>20</v>
      </c>
      <c r="O47">
        <v>30</v>
      </c>
      <c r="P47">
        <v>982</v>
      </c>
      <c r="Q47">
        <v>1024</v>
      </c>
      <c r="R47">
        <f t="shared" si="8"/>
        <v>42</v>
      </c>
      <c r="S47">
        <f t="shared" si="7"/>
        <v>4.1015625</v>
      </c>
      <c r="AA47" s="18">
        <v>13</v>
      </c>
      <c r="AB47" s="18">
        <f t="shared" si="4"/>
        <v>962.3</v>
      </c>
      <c r="AC47" s="18">
        <f t="shared" si="5"/>
        <v>3400.8</v>
      </c>
      <c r="AD47" s="18">
        <f t="shared" si="6"/>
        <v>6636.9</v>
      </c>
    </row>
    <row r="48" spans="2:30" x14ac:dyDescent="0.25">
      <c r="B48" s="9">
        <v>44</v>
      </c>
      <c r="C48">
        <v>3</v>
      </c>
      <c r="D48">
        <v>4</v>
      </c>
      <c r="E48">
        <v>60</v>
      </c>
      <c r="F48" s="5">
        <v>40</v>
      </c>
      <c r="G48">
        <v>8</v>
      </c>
      <c r="H48">
        <v>50</v>
      </c>
      <c r="I48">
        <v>50</v>
      </c>
      <c r="J48">
        <v>10</v>
      </c>
      <c r="K48">
        <v>1</v>
      </c>
      <c r="L48">
        <v>20</v>
      </c>
      <c r="M48">
        <v>0.2</v>
      </c>
      <c r="N48">
        <v>20</v>
      </c>
      <c r="O48">
        <v>30</v>
      </c>
      <c r="P48">
        <v>986</v>
      </c>
      <c r="Q48">
        <v>1021</v>
      </c>
      <c r="R48">
        <f t="shared" si="8"/>
        <v>35</v>
      </c>
      <c r="S48">
        <f t="shared" si="7"/>
        <v>3.4280117531831538</v>
      </c>
      <c r="AA48" s="16">
        <v>14</v>
      </c>
      <c r="AB48" s="16">
        <f t="shared" si="4"/>
        <v>962.8</v>
      </c>
      <c r="AC48" s="16">
        <f t="shared" si="5"/>
        <v>3397.2</v>
      </c>
      <c r="AD48" s="16">
        <f t="shared" si="6"/>
        <v>6649.9</v>
      </c>
    </row>
    <row r="49" spans="2:30" x14ac:dyDescent="0.25">
      <c r="B49" s="9">
        <v>45</v>
      </c>
      <c r="C49">
        <v>3</v>
      </c>
      <c r="D49">
        <v>5</v>
      </c>
      <c r="E49">
        <v>60</v>
      </c>
      <c r="F49">
        <v>20</v>
      </c>
      <c r="G49" s="5">
        <v>4</v>
      </c>
      <c r="H49">
        <v>50</v>
      </c>
      <c r="I49">
        <v>50</v>
      </c>
      <c r="J49">
        <v>10</v>
      </c>
      <c r="K49">
        <v>1</v>
      </c>
      <c r="L49">
        <v>20</v>
      </c>
      <c r="M49">
        <v>0.2</v>
      </c>
      <c r="N49">
        <v>20</v>
      </c>
      <c r="O49">
        <v>30</v>
      </c>
      <c r="P49">
        <v>990</v>
      </c>
      <c r="Q49">
        <v>1004</v>
      </c>
      <c r="R49">
        <f t="shared" si="8"/>
        <v>14</v>
      </c>
      <c r="S49">
        <f t="shared" si="7"/>
        <v>1.394422310756972</v>
      </c>
      <c r="AA49" s="16">
        <v>15</v>
      </c>
      <c r="AB49" s="16">
        <f t="shared" si="4"/>
        <v>961.1</v>
      </c>
      <c r="AC49" s="16">
        <f t="shared" si="5"/>
        <v>3390.4</v>
      </c>
      <c r="AD49" s="16">
        <f t="shared" si="6"/>
        <v>6659</v>
      </c>
    </row>
    <row r="50" spans="2:30" x14ac:dyDescent="0.25">
      <c r="B50" s="9">
        <v>46</v>
      </c>
      <c r="C50">
        <v>3</v>
      </c>
      <c r="D50">
        <v>6</v>
      </c>
      <c r="E50">
        <v>60</v>
      </c>
      <c r="F50">
        <v>20</v>
      </c>
      <c r="G50" s="5">
        <v>12</v>
      </c>
      <c r="H50">
        <v>50</v>
      </c>
      <c r="I50">
        <v>50</v>
      </c>
      <c r="J50">
        <v>10</v>
      </c>
      <c r="K50">
        <v>1</v>
      </c>
      <c r="L50">
        <v>20</v>
      </c>
      <c r="M50">
        <v>0.2</v>
      </c>
      <c r="N50">
        <v>20</v>
      </c>
      <c r="O50">
        <v>30</v>
      </c>
      <c r="P50">
        <v>987</v>
      </c>
      <c r="Q50">
        <v>1013</v>
      </c>
      <c r="R50">
        <f t="shared" si="8"/>
        <v>26</v>
      </c>
      <c r="S50">
        <f t="shared" si="7"/>
        <v>2.5666337611056269</v>
      </c>
      <c r="AA50" s="16">
        <v>16</v>
      </c>
      <c r="AB50" s="16">
        <f t="shared" si="4"/>
        <v>960.4</v>
      </c>
      <c r="AC50" s="16">
        <f t="shared" si="5"/>
        <v>3401.6</v>
      </c>
      <c r="AD50" s="16">
        <f t="shared" si="6"/>
        <v>6643</v>
      </c>
    </row>
    <row r="51" spans="2:30" x14ac:dyDescent="0.25">
      <c r="B51" s="9">
        <v>47</v>
      </c>
      <c r="C51">
        <v>3</v>
      </c>
      <c r="D51">
        <v>7</v>
      </c>
      <c r="E51">
        <v>60</v>
      </c>
      <c r="F51">
        <v>20</v>
      </c>
      <c r="G51" s="5">
        <v>16</v>
      </c>
      <c r="H51">
        <v>50</v>
      </c>
      <c r="I51">
        <v>50</v>
      </c>
      <c r="J51">
        <v>10</v>
      </c>
      <c r="K51">
        <v>1</v>
      </c>
      <c r="L51">
        <v>20</v>
      </c>
      <c r="M51">
        <v>0.2</v>
      </c>
      <c r="N51">
        <v>20</v>
      </c>
      <c r="O51">
        <v>30</v>
      </c>
      <c r="P51">
        <v>984</v>
      </c>
      <c r="Q51">
        <v>1014</v>
      </c>
      <c r="R51">
        <f t="shared" si="8"/>
        <v>30</v>
      </c>
      <c r="S51">
        <f t="shared" si="7"/>
        <v>2.9585798816568047</v>
      </c>
    </row>
    <row r="52" spans="2:30" x14ac:dyDescent="0.25">
      <c r="B52" s="9">
        <v>48</v>
      </c>
      <c r="C52">
        <v>3</v>
      </c>
      <c r="D52">
        <v>8</v>
      </c>
      <c r="E52">
        <v>60</v>
      </c>
      <c r="F52">
        <v>20</v>
      </c>
      <c r="G52">
        <v>8</v>
      </c>
      <c r="H52" s="5">
        <v>10</v>
      </c>
      <c r="I52">
        <v>50</v>
      </c>
      <c r="J52">
        <v>10</v>
      </c>
      <c r="K52">
        <v>1</v>
      </c>
      <c r="L52">
        <v>20</v>
      </c>
      <c r="M52">
        <v>0.2</v>
      </c>
      <c r="N52">
        <v>20</v>
      </c>
      <c r="O52">
        <v>30</v>
      </c>
      <c r="P52">
        <v>995</v>
      </c>
      <c r="Q52">
        <v>1005</v>
      </c>
      <c r="R52">
        <f t="shared" si="8"/>
        <v>10</v>
      </c>
      <c r="S52">
        <f t="shared" si="7"/>
        <v>0.99502487562189057</v>
      </c>
    </row>
    <row r="53" spans="2:30" x14ac:dyDescent="0.25">
      <c r="B53" s="9">
        <v>49</v>
      </c>
      <c r="C53">
        <v>3</v>
      </c>
      <c r="D53">
        <v>9</v>
      </c>
      <c r="E53">
        <v>60</v>
      </c>
      <c r="F53">
        <v>20</v>
      </c>
      <c r="G53">
        <v>8</v>
      </c>
      <c r="H53" s="5">
        <v>30</v>
      </c>
      <c r="I53">
        <v>50</v>
      </c>
      <c r="J53">
        <v>10</v>
      </c>
      <c r="K53">
        <v>1</v>
      </c>
      <c r="L53">
        <v>20</v>
      </c>
      <c r="M53">
        <v>0.2</v>
      </c>
      <c r="N53">
        <v>20</v>
      </c>
      <c r="O53">
        <v>30</v>
      </c>
      <c r="P53">
        <v>989</v>
      </c>
      <c r="Q53">
        <v>1014</v>
      </c>
      <c r="R53">
        <f t="shared" si="8"/>
        <v>25</v>
      </c>
      <c r="S53">
        <f t="shared" si="7"/>
        <v>2.4654832347140041</v>
      </c>
    </row>
    <row r="54" spans="2:30" x14ac:dyDescent="0.25">
      <c r="B54" s="9">
        <v>50</v>
      </c>
      <c r="C54">
        <v>3</v>
      </c>
      <c r="D54">
        <v>10</v>
      </c>
      <c r="E54">
        <v>60</v>
      </c>
      <c r="F54">
        <v>20</v>
      </c>
      <c r="G54">
        <v>8</v>
      </c>
      <c r="H54" s="5">
        <v>70</v>
      </c>
      <c r="I54">
        <v>50</v>
      </c>
      <c r="J54">
        <v>10</v>
      </c>
      <c r="K54">
        <v>1</v>
      </c>
      <c r="L54">
        <v>20</v>
      </c>
      <c r="M54">
        <v>0.2</v>
      </c>
      <c r="N54">
        <v>20</v>
      </c>
      <c r="O54">
        <v>30</v>
      </c>
      <c r="P54">
        <v>977</v>
      </c>
      <c r="Q54">
        <v>1009</v>
      </c>
      <c r="R54">
        <f t="shared" si="8"/>
        <v>32</v>
      </c>
      <c r="S54">
        <f t="shared" si="7"/>
        <v>3.1714568880079286</v>
      </c>
    </row>
    <row r="55" spans="2:30" x14ac:dyDescent="0.25">
      <c r="B55" s="9">
        <v>51</v>
      </c>
      <c r="C55">
        <v>3</v>
      </c>
      <c r="D55">
        <v>11</v>
      </c>
      <c r="E55">
        <v>60</v>
      </c>
      <c r="F55">
        <v>20</v>
      </c>
      <c r="G55">
        <v>8</v>
      </c>
      <c r="H55">
        <v>50</v>
      </c>
      <c r="I55" s="5">
        <v>30</v>
      </c>
      <c r="J55">
        <v>10</v>
      </c>
      <c r="K55">
        <v>1</v>
      </c>
      <c r="L55">
        <v>20</v>
      </c>
      <c r="M55">
        <v>0.2</v>
      </c>
      <c r="N55">
        <v>20</v>
      </c>
      <c r="O55">
        <v>30</v>
      </c>
      <c r="P55">
        <v>989</v>
      </c>
      <c r="Q55">
        <v>1001</v>
      </c>
      <c r="R55">
        <f t="shared" si="8"/>
        <v>12</v>
      </c>
      <c r="S55">
        <f t="shared" si="7"/>
        <v>1.1988011988011988</v>
      </c>
    </row>
    <row r="56" spans="2:30" x14ac:dyDescent="0.25">
      <c r="B56" s="9">
        <v>52</v>
      </c>
      <c r="C56">
        <v>3</v>
      </c>
      <c r="D56">
        <v>12</v>
      </c>
      <c r="E56">
        <v>60</v>
      </c>
      <c r="F56">
        <v>20</v>
      </c>
      <c r="G56">
        <v>8</v>
      </c>
      <c r="H56">
        <v>50</v>
      </c>
      <c r="I56" s="5">
        <v>70</v>
      </c>
      <c r="J56">
        <v>10</v>
      </c>
      <c r="K56">
        <v>1</v>
      </c>
      <c r="L56">
        <v>20</v>
      </c>
      <c r="M56">
        <v>0.2</v>
      </c>
      <c r="N56">
        <v>20</v>
      </c>
      <c r="O56">
        <v>30</v>
      </c>
      <c r="P56">
        <v>989</v>
      </c>
      <c r="Q56">
        <v>1001</v>
      </c>
      <c r="R56">
        <f t="shared" si="8"/>
        <v>12</v>
      </c>
      <c r="S56">
        <f t="shared" si="7"/>
        <v>1.1988011988011988</v>
      </c>
    </row>
    <row r="57" spans="2:30" x14ac:dyDescent="0.25">
      <c r="B57" s="9">
        <v>53</v>
      </c>
      <c r="C57">
        <v>3</v>
      </c>
      <c r="D57">
        <v>13</v>
      </c>
      <c r="E57">
        <v>60</v>
      </c>
      <c r="F57">
        <v>20</v>
      </c>
      <c r="G57">
        <v>8</v>
      </c>
      <c r="H57">
        <v>50</v>
      </c>
      <c r="I57" s="5">
        <v>90</v>
      </c>
      <c r="J57">
        <v>10</v>
      </c>
      <c r="K57">
        <v>1</v>
      </c>
      <c r="L57">
        <v>20</v>
      </c>
      <c r="M57">
        <v>0.2</v>
      </c>
      <c r="N57">
        <v>20</v>
      </c>
      <c r="O57">
        <v>30</v>
      </c>
      <c r="P57">
        <v>988</v>
      </c>
      <c r="Q57">
        <v>1010</v>
      </c>
      <c r="R57">
        <f t="shared" si="8"/>
        <v>22</v>
      </c>
      <c r="S57">
        <f t="shared" si="7"/>
        <v>2.1782178217821779</v>
      </c>
    </row>
    <row r="58" spans="2:30" x14ac:dyDescent="0.25">
      <c r="B58" s="9">
        <v>54</v>
      </c>
      <c r="C58">
        <v>3</v>
      </c>
      <c r="D58">
        <v>14</v>
      </c>
      <c r="E58">
        <v>60</v>
      </c>
      <c r="F58">
        <v>20</v>
      </c>
      <c r="G58">
        <v>8</v>
      </c>
      <c r="H58">
        <v>50</v>
      </c>
      <c r="I58">
        <v>50</v>
      </c>
      <c r="J58" s="5">
        <v>20</v>
      </c>
      <c r="K58">
        <v>1</v>
      </c>
      <c r="L58">
        <v>20</v>
      </c>
      <c r="M58">
        <v>0.2</v>
      </c>
      <c r="N58">
        <v>20</v>
      </c>
      <c r="O58">
        <v>30</v>
      </c>
      <c r="P58">
        <v>990</v>
      </c>
      <c r="Q58">
        <v>1014</v>
      </c>
      <c r="R58">
        <f t="shared" si="8"/>
        <v>24</v>
      </c>
      <c r="S58">
        <f t="shared" si="7"/>
        <v>2.3668639053254439</v>
      </c>
    </row>
    <row r="59" spans="2:30" x14ac:dyDescent="0.25">
      <c r="B59" s="9">
        <v>55</v>
      </c>
      <c r="C59">
        <v>3</v>
      </c>
      <c r="D59">
        <v>15</v>
      </c>
      <c r="E59">
        <v>60</v>
      </c>
      <c r="F59">
        <v>20</v>
      </c>
      <c r="G59">
        <v>8</v>
      </c>
      <c r="H59">
        <v>50</v>
      </c>
      <c r="I59">
        <v>50</v>
      </c>
      <c r="J59" s="5">
        <v>30</v>
      </c>
      <c r="K59">
        <v>1</v>
      </c>
      <c r="L59">
        <v>20</v>
      </c>
      <c r="M59">
        <v>0.2</v>
      </c>
      <c r="N59">
        <v>20</v>
      </c>
      <c r="O59">
        <v>30</v>
      </c>
      <c r="P59">
        <v>973</v>
      </c>
      <c r="Q59">
        <v>1004</v>
      </c>
      <c r="R59">
        <f t="shared" si="8"/>
        <v>31</v>
      </c>
      <c r="S59">
        <f t="shared" si="7"/>
        <v>3.0876494023904382</v>
      </c>
    </row>
    <row r="60" spans="2:30" x14ac:dyDescent="0.25">
      <c r="B60" s="9">
        <v>56</v>
      </c>
      <c r="C60">
        <v>3</v>
      </c>
      <c r="D60">
        <v>16</v>
      </c>
      <c r="E60">
        <v>60</v>
      </c>
      <c r="F60">
        <v>20</v>
      </c>
      <c r="G60">
        <v>8</v>
      </c>
      <c r="H60">
        <v>50</v>
      </c>
      <c r="I60">
        <v>50</v>
      </c>
      <c r="J60" s="5">
        <v>40</v>
      </c>
      <c r="K60">
        <v>1</v>
      </c>
      <c r="L60">
        <v>20</v>
      </c>
      <c r="M60">
        <v>0.2</v>
      </c>
      <c r="N60">
        <v>20</v>
      </c>
      <c r="O60">
        <v>30</v>
      </c>
      <c r="P60">
        <v>978</v>
      </c>
      <c r="Q60">
        <v>1014</v>
      </c>
      <c r="R60">
        <f t="shared" si="8"/>
        <v>36</v>
      </c>
      <c r="S60">
        <f t="shared" si="7"/>
        <v>3.5502958579881656</v>
      </c>
    </row>
    <row r="61" spans="2:30" x14ac:dyDescent="0.25">
      <c r="B61" s="9">
        <v>57</v>
      </c>
      <c r="C61">
        <v>3</v>
      </c>
      <c r="E61">
        <v>60</v>
      </c>
      <c r="F61">
        <v>20</v>
      </c>
      <c r="G61">
        <v>8</v>
      </c>
      <c r="H61">
        <v>50</v>
      </c>
      <c r="I61">
        <v>50</v>
      </c>
      <c r="J61">
        <v>10</v>
      </c>
      <c r="K61">
        <v>1</v>
      </c>
      <c r="L61">
        <v>20</v>
      </c>
      <c r="M61" s="5">
        <v>0.1</v>
      </c>
      <c r="N61">
        <v>20</v>
      </c>
      <c r="O61">
        <v>30</v>
      </c>
      <c r="P61" s="6"/>
      <c r="Q61" s="6"/>
      <c r="R61" s="6"/>
    </row>
    <row r="62" spans="2:30" x14ac:dyDescent="0.25">
      <c r="B62" s="9">
        <v>58</v>
      </c>
      <c r="C62">
        <v>3</v>
      </c>
      <c r="E62">
        <v>60</v>
      </c>
      <c r="F62">
        <v>20</v>
      </c>
      <c r="G62">
        <v>8</v>
      </c>
      <c r="H62">
        <v>50</v>
      </c>
      <c r="I62">
        <v>50</v>
      </c>
      <c r="J62">
        <v>10</v>
      </c>
      <c r="K62">
        <v>1</v>
      </c>
      <c r="L62">
        <v>20</v>
      </c>
      <c r="M62" s="5">
        <v>0.15</v>
      </c>
      <c r="N62">
        <v>20</v>
      </c>
      <c r="O62">
        <v>30</v>
      </c>
      <c r="P62" s="6"/>
      <c r="Q62" s="6"/>
      <c r="R62" s="6"/>
    </row>
    <row r="63" spans="2:30" x14ac:dyDescent="0.25">
      <c r="B63" s="9">
        <v>59</v>
      </c>
      <c r="C63">
        <v>3</v>
      </c>
      <c r="E63">
        <v>60</v>
      </c>
      <c r="F63">
        <v>20</v>
      </c>
      <c r="G63">
        <v>8</v>
      </c>
      <c r="H63">
        <v>50</v>
      </c>
      <c r="I63">
        <v>50</v>
      </c>
      <c r="J63">
        <v>10</v>
      </c>
      <c r="K63">
        <v>1</v>
      </c>
      <c r="L63">
        <v>20</v>
      </c>
      <c r="M63" s="5">
        <v>0.25</v>
      </c>
      <c r="N63">
        <v>20</v>
      </c>
      <c r="O63">
        <v>30</v>
      </c>
    </row>
    <row r="64" spans="2:30" x14ac:dyDescent="0.25">
      <c r="B64" s="9">
        <v>60</v>
      </c>
      <c r="C64">
        <v>3</v>
      </c>
      <c r="E64">
        <v>60</v>
      </c>
      <c r="F64">
        <v>20</v>
      </c>
      <c r="G64">
        <v>8</v>
      </c>
      <c r="H64">
        <v>50</v>
      </c>
      <c r="I64">
        <v>50</v>
      </c>
      <c r="J64">
        <v>10</v>
      </c>
      <c r="K64">
        <v>1</v>
      </c>
      <c r="L64">
        <v>20</v>
      </c>
      <c r="M64" s="5">
        <v>0.3</v>
      </c>
      <c r="N64">
        <v>20</v>
      </c>
      <c r="O64">
        <v>30</v>
      </c>
    </row>
    <row r="65" spans="2:48" x14ac:dyDescent="0.25">
      <c r="B65" s="9">
        <v>61</v>
      </c>
      <c r="C65" s="4">
        <v>4</v>
      </c>
      <c r="D65" s="12">
        <v>1</v>
      </c>
      <c r="E65" s="4">
        <v>60</v>
      </c>
      <c r="F65" s="4">
        <v>20</v>
      </c>
      <c r="G65" s="4">
        <v>8</v>
      </c>
      <c r="H65" s="4">
        <v>50</v>
      </c>
      <c r="I65" s="4">
        <v>50</v>
      </c>
      <c r="J65" s="4">
        <v>10</v>
      </c>
      <c r="K65" s="4">
        <v>1</v>
      </c>
      <c r="L65" s="4">
        <v>20</v>
      </c>
      <c r="M65" s="4">
        <v>0.2</v>
      </c>
      <c r="N65" s="4">
        <v>20</v>
      </c>
      <c r="O65" s="4">
        <v>30</v>
      </c>
      <c r="P65">
        <v>919</v>
      </c>
      <c r="Q65">
        <v>966</v>
      </c>
      <c r="R65">
        <f>Q65-P65</f>
        <v>47</v>
      </c>
      <c r="S65">
        <f t="shared" ref="S65:S80" si="9">R65/Q65*100</f>
        <v>4.8654244306418217</v>
      </c>
    </row>
    <row r="66" spans="2:48" x14ac:dyDescent="0.25">
      <c r="B66" s="9">
        <v>62</v>
      </c>
      <c r="C66">
        <v>4</v>
      </c>
      <c r="D66">
        <v>2</v>
      </c>
      <c r="E66">
        <v>60</v>
      </c>
      <c r="F66" s="5">
        <v>10</v>
      </c>
      <c r="G66">
        <v>8</v>
      </c>
      <c r="H66">
        <v>50</v>
      </c>
      <c r="I66">
        <v>50</v>
      </c>
      <c r="J66">
        <v>10</v>
      </c>
      <c r="K66">
        <v>1</v>
      </c>
      <c r="L66">
        <v>20</v>
      </c>
      <c r="M66">
        <v>0.2</v>
      </c>
      <c r="N66">
        <v>20</v>
      </c>
      <c r="O66">
        <v>30</v>
      </c>
      <c r="P66">
        <v>897</v>
      </c>
      <c r="Q66">
        <v>923</v>
      </c>
      <c r="R66">
        <f t="shared" ref="R66:R80" si="10">Q66-P66</f>
        <v>26</v>
      </c>
      <c r="S66">
        <f t="shared" si="9"/>
        <v>2.8169014084507045</v>
      </c>
    </row>
    <row r="67" spans="2:48" x14ac:dyDescent="0.25">
      <c r="B67" s="9">
        <v>63</v>
      </c>
      <c r="C67">
        <v>4</v>
      </c>
      <c r="D67">
        <v>3</v>
      </c>
      <c r="E67">
        <v>60</v>
      </c>
      <c r="F67" s="5">
        <v>30</v>
      </c>
      <c r="G67">
        <v>8</v>
      </c>
      <c r="H67">
        <v>50</v>
      </c>
      <c r="I67">
        <v>50</v>
      </c>
      <c r="J67">
        <v>10</v>
      </c>
      <c r="K67">
        <v>1</v>
      </c>
      <c r="L67">
        <v>20</v>
      </c>
      <c r="M67">
        <v>0.2</v>
      </c>
      <c r="N67">
        <v>20</v>
      </c>
      <c r="O67">
        <v>30</v>
      </c>
      <c r="P67">
        <v>917</v>
      </c>
      <c r="Q67">
        <v>962</v>
      </c>
      <c r="R67">
        <f t="shared" si="10"/>
        <v>45</v>
      </c>
      <c r="S67">
        <f t="shared" si="9"/>
        <v>4.6777546777546783</v>
      </c>
    </row>
    <row r="68" spans="2:48" x14ac:dyDescent="0.25">
      <c r="B68" s="9">
        <v>64</v>
      </c>
      <c r="C68">
        <v>4</v>
      </c>
      <c r="D68">
        <v>4</v>
      </c>
      <c r="E68">
        <v>60</v>
      </c>
      <c r="F68" s="5">
        <v>40</v>
      </c>
      <c r="G68">
        <v>8</v>
      </c>
      <c r="H68">
        <v>50</v>
      </c>
      <c r="I68">
        <v>50</v>
      </c>
      <c r="J68">
        <v>10</v>
      </c>
      <c r="K68">
        <v>1</v>
      </c>
      <c r="L68">
        <v>20</v>
      </c>
      <c r="M68">
        <v>0.2</v>
      </c>
      <c r="N68">
        <v>20</v>
      </c>
      <c r="O68">
        <v>30</v>
      </c>
      <c r="P68">
        <v>911</v>
      </c>
      <c r="Q68">
        <v>960</v>
      </c>
      <c r="R68">
        <f t="shared" si="10"/>
        <v>49</v>
      </c>
      <c r="S68">
        <f t="shared" si="9"/>
        <v>5.104166666666667</v>
      </c>
    </row>
    <row r="69" spans="2:48" x14ac:dyDescent="0.25">
      <c r="B69" s="9">
        <v>65</v>
      </c>
      <c r="C69">
        <v>4</v>
      </c>
      <c r="D69">
        <v>5</v>
      </c>
      <c r="E69">
        <v>60</v>
      </c>
      <c r="F69">
        <v>20</v>
      </c>
      <c r="G69" s="5">
        <v>4</v>
      </c>
      <c r="H69">
        <v>50</v>
      </c>
      <c r="I69">
        <v>50</v>
      </c>
      <c r="J69">
        <v>10</v>
      </c>
      <c r="K69">
        <v>1</v>
      </c>
      <c r="L69">
        <v>20</v>
      </c>
      <c r="M69">
        <v>0.2</v>
      </c>
      <c r="N69">
        <v>20</v>
      </c>
      <c r="O69">
        <v>30</v>
      </c>
      <c r="P69">
        <v>920</v>
      </c>
      <c r="Q69">
        <v>953</v>
      </c>
      <c r="R69">
        <f t="shared" si="10"/>
        <v>33</v>
      </c>
      <c r="S69">
        <f t="shared" si="9"/>
        <v>3.4627492130115427</v>
      </c>
    </row>
    <row r="70" spans="2:48" x14ac:dyDescent="0.25">
      <c r="B70" s="9">
        <v>66</v>
      </c>
      <c r="C70">
        <v>4</v>
      </c>
      <c r="D70">
        <v>6</v>
      </c>
      <c r="E70">
        <v>60</v>
      </c>
      <c r="F70">
        <v>20</v>
      </c>
      <c r="G70" s="5">
        <v>12</v>
      </c>
      <c r="H70">
        <v>50</v>
      </c>
      <c r="I70">
        <v>50</v>
      </c>
      <c r="J70">
        <v>10</v>
      </c>
      <c r="K70">
        <v>1</v>
      </c>
      <c r="L70">
        <v>20</v>
      </c>
      <c r="M70">
        <v>0.2</v>
      </c>
      <c r="N70">
        <v>20</v>
      </c>
      <c r="O70">
        <v>30</v>
      </c>
      <c r="P70">
        <v>917</v>
      </c>
      <c r="Q70">
        <v>969</v>
      </c>
      <c r="R70">
        <f t="shared" si="10"/>
        <v>52</v>
      </c>
      <c r="S70">
        <f t="shared" si="9"/>
        <v>5.3663570691434463</v>
      </c>
    </row>
    <row r="71" spans="2:48" x14ac:dyDescent="0.25">
      <c r="B71" s="9">
        <v>67</v>
      </c>
      <c r="C71">
        <v>4</v>
      </c>
      <c r="D71">
        <v>7</v>
      </c>
      <c r="E71">
        <v>60</v>
      </c>
      <c r="F71">
        <v>20</v>
      </c>
      <c r="G71" s="5">
        <v>16</v>
      </c>
      <c r="H71">
        <v>50</v>
      </c>
      <c r="I71">
        <v>50</v>
      </c>
      <c r="J71">
        <v>10</v>
      </c>
      <c r="K71">
        <v>1</v>
      </c>
      <c r="L71">
        <v>20</v>
      </c>
      <c r="M71">
        <v>0.2</v>
      </c>
      <c r="N71">
        <v>20</v>
      </c>
      <c r="O71">
        <v>30</v>
      </c>
      <c r="P71">
        <v>914</v>
      </c>
      <c r="Q71">
        <v>964</v>
      </c>
      <c r="R71">
        <f t="shared" si="10"/>
        <v>50</v>
      </c>
      <c r="S71">
        <f t="shared" si="9"/>
        <v>5.186721991701245</v>
      </c>
    </row>
    <row r="72" spans="2:48" x14ac:dyDescent="0.25">
      <c r="B72" s="9">
        <v>68</v>
      </c>
      <c r="C72">
        <v>4</v>
      </c>
      <c r="D72">
        <v>8</v>
      </c>
      <c r="E72">
        <v>60</v>
      </c>
      <c r="F72">
        <v>20</v>
      </c>
      <c r="G72">
        <v>8</v>
      </c>
      <c r="H72" s="5">
        <v>10</v>
      </c>
      <c r="I72">
        <v>50</v>
      </c>
      <c r="J72">
        <v>10</v>
      </c>
      <c r="K72">
        <v>1</v>
      </c>
      <c r="L72">
        <v>20</v>
      </c>
      <c r="M72">
        <v>0.2</v>
      </c>
      <c r="N72">
        <v>20</v>
      </c>
      <c r="O72">
        <v>30</v>
      </c>
      <c r="P72">
        <v>946</v>
      </c>
      <c r="Q72">
        <v>969</v>
      </c>
      <c r="R72">
        <f t="shared" si="10"/>
        <v>23</v>
      </c>
      <c r="S72">
        <f t="shared" si="9"/>
        <v>2.3735810113519094</v>
      </c>
      <c r="AH72" t="s">
        <v>25</v>
      </c>
      <c r="AI72" t="s">
        <v>26</v>
      </c>
    </row>
    <row r="73" spans="2:48" x14ac:dyDescent="0.25">
      <c r="B73" s="9">
        <v>69</v>
      </c>
      <c r="C73">
        <v>4</v>
      </c>
      <c r="D73">
        <v>9</v>
      </c>
      <c r="E73">
        <v>60</v>
      </c>
      <c r="F73">
        <v>20</v>
      </c>
      <c r="G73">
        <v>8</v>
      </c>
      <c r="H73" s="5">
        <v>30</v>
      </c>
      <c r="I73">
        <v>50</v>
      </c>
      <c r="J73">
        <v>10</v>
      </c>
      <c r="K73">
        <v>1</v>
      </c>
      <c r="L73">
        <v>20</v>
      </c>
      <c r="M73">
        <v>0.2</v>
      </c>
      <c r="N73">
        <v>20</v>
      </c>
      <c r="O73">
        <v>30</v>
      </c>
      <c r="P73">
        <v>930</v>
      </c>
      <c r="Q73">
        <v>967</v>
      </c>
      <c r="R73">
        <f t="shared" si="10"/>
        <v>37</v>
      </c>
      <c r="S73">
        <f t="shared" si="9"/>
        <v>3.8262668045501553</v>
      </c>
      <c r="AG73" t="s">
        <v>17</v>
      </c>
      <c r="AH73" s="21" t="s">
        <v>27</v>
      </c>
      <c r="AI73" s="21" t="s">
        <v>27</v>
      </c>
      <c r="AJ73" s="22" t="s">
        <v>21</v>
      </c>
      <c r="AK73" s="22" t="s">
        <v>21</v>
      </c>
      <c r="AL73" s="22" t="s">
        <v>22</v>
      </c>
      <c r="AM73" s="22" t="s">
        <v>22</v>
      </c>
    </row>
    <row r="74" spans="2:48" x14ac:dyDescent="0.25">
      <c r="B74" s="9">
        <v>70</v>
      </c>
      <c r="C74">
        <v>4</v>
      </c>
      <c r="D74">
        <v>10</v>
      </c>
      <c r="E74">
        <v>60</v>
      </c>
      <c r="F74">
        <v>20</v>
      </c>
      <c r="G74">
        <v>8</v>
      </c>
      <c r="H74" s="5">
        <v>70</v>
      </c>
      <c r="I74">
        <v>50</v>
      </c>
      <c r="J74">
        <v>10</v>
      </c>
      <c r="K74">
        <v>1</v>
      </c>
      <c r="L74">
        <v>20</v>
      </c>
      <c r="M74">
        <v>0.2</v>
      </c>
      <c r="N74">
        <v>20</v>
      </c>
      <c r="O74">
        <v>30</v>
      </c>
      <c r="P74">
        <v>909</v>
      </c>
      <c r="Q74">
        <v>968</v>
      </c>
      <c r="R74">
        <f t="shared" si="10"/>
        <v>59</v>
      </c>
      <c r="S74">
        <f t="shared" si="9"/>
        <v>6.0950413223140494</v>
      </c>
      <c r="Z74" s="17"/>
      <c r="AA74" s="5">
        <v>10</v>
      </c>
      <c r="AB74">
        <v>8</v>
      </c>
      <c r="AC74">
        <v>50</v>
      </c>
      <c r="AD74">
        <v>50</v>
      </c>
      <c r="AE74">
        <v>10</v>
      </c>
      <c r="AG74">
        <v>1</v>
      </c>
      <c r="AH74">
        <v>35.799999999999997</v>
      </c>
      <c r="AI74">
        <v>3.5673819899429153</v>
      </c>
      <c r="AJ74">
        <v>128.4</v>
      </c>
      <c r="AK74">
        <v>3.6564561708366923</v>
      </c>
      <c r="AL74">
        <v>187.9</v>
      </c>
      <c r="AM74">
        <v>2.7269867301285027</v>
      </c>
    </row>
    <row r="75" spans="2:48" x14ac:dyDescent="0.25">
      <c r="B75" s="9">
        <v>71</v>
      </c>
      <c r="C75">
        <v>4</v>
      </c>
      <c r="D75">
        <v>11</v>
      </c>
      <c r="E75">
        <v>60</v>
      </c>
      <c r="F75">
        <v>20</v>
      </c>
      <c r="G75">
        <v>8</v>
      </c>
      <c r="H75">
        <v>50</v>
      </c>
      <c r="I75" s="5">
        <v>30</v>
      </c>
      <c r="J75">
        <v>10</v>
      </c>
      <c r="K75">
        <v>1</v>
      </c>
      <c r="L75">
        <v>20</v>
      </c>
      <c r="M75">
        <v>0.2</v>
      </c>
      <c r="N75">
        <v>20</v>
      </c>
      <c r="O75">
        <v>30</v>
      </c>
      <c r="P75">
        <v>925</v>
      </c>
      <c r="Q75">
        <v>957</v>
      </c>
      <c r="R75">
        <f t="shared" si="10"/>
        <v>32</v>
      </c>
      <c r="S75">
        <f t="shared" si="9"/>
        <v>3.343782654127482</v>
      </c>
      <c r="Z75" s="17"/>
      <c r="AA75" s="4">
        <v>20</v>
      </c>
      <c r="AB75" s="4">
        <v>8</v>
      </c>
      <c r="AC75" s="4">
        <v>50</v>
      </c>
      <c r="AD75" s="4">
        <v>50</v>
      </c>
      <c r="AE75" s="4">
        <v>10</v>
      </c>
      <c r="AG75">
        <v>2</v>
      </c>
      <c r="AH75">
        <v>32.6</v>
      </c>
      <c r="AI75">
        <v>3.2593391836576884</v>
      </c>
      <c r="AJ75">
        <v>130.69999999999999</v>
      </c>
      <c r="AK75">
        <v>3.7027269135426968</v>
      </c>
      <c r="AL75">
        <v>137.4</v>
      </c>
      <c r="AM75">
        <v>1.9891292719892455</v>
      </c>
    </row>
    <row r="76" spans="2:48" x14ac:dyDescent="0.25">
      <c r="B76" s="9">
        <v>72</v>
      </c>
      <c r="C76">
        <v>4</v>
      </c>
      <c r="D76">
        <v>12</v>
      </c>
      <c r="E76">
        <v>60</v>
      </c>
      <c r="F76">
        <v>20</v>
      </c>
      <c r="G76">
        <v>8</v>
      </c>
      <c r="H76">
        <v>50</v>
      </c>
      <c r="I76" s="5">
        <v>70</v>
      </c>
      <c r="J76">
        <v>10</v>
      </c>
      <c r="K76">
        <v>1</v>
      </c>
      <c r="L76">
        <v>20</v>
      </c>
      <c r="M76">
        <v>0.2</v>
      </c>
      <c r="N76">
        <v>20</v>
      </c>
      <c r="O76">
        <v>30</v>
      </c>
      <c r="P76">
        <v>917</v>
      </c>
      <c r="Q76">
        <v>966</v>
      </c>
      <c r="R76">
        <f t="shared" si="10"/>
        <v>49</v>
      </c>
      <c r="S76">
        <f t="shared" si="9"/>
        <v>5.0724637681159424</v>
      </c>
      <c r="Z76" s="17"/>
      <c r="AA76" s="5">
        <v>30</v>
      </c>
      <c r="AB76">
        <v>8</v>
      </c>
      <c r="AC76">
        <v>50</v>
      </c>
      <c r="AD76">
        <v>50</v>
      </c>
      <c r="AE76">
        <v>10</v>
      </c>
      <c r="AG76">
        <v>3</v>
      </c>
      <c r="AH76">
        <v>45.5</v>
      </c>
      <c r="AI76">
        <v>4.5163250197681295</v>
      </c>
      <c r="AJ76">
        <v>124.4</v>
      </c>
      <c r="AK76">
        <v>3.5319704332777775</v>
      </c>
      <c r="AL76">
        <v>158.19999999999999</v>
      </c>
      <c r="AM76">
        <v>2.2892638321564363</v>
      </c>
    </row>
    <row r="77" spans="2:48" x14ac:dyDescent="0.25">
      <c r="B77" s="9">
        <v>73</v>
      </c>
      <c r="C77">
        <v>4</v>
      </c>
      <c r="D77">
        <v>13</v>
      </c>
      <c r="E77">
        <v>60</v>
      </c>
      <c r="F77">
        <v>20</v>
      </c>
      <c r="G77">
        <v>8</v>
      </c>
      <c r="H77">
        <v>50</v>
      </c>
      <c r="I77" s="5">
        <v>90</v>
      </c>
      <c r="J77">
        <v>10</v>
      </c>
      <c r="K77">
        <v>1</v>
      </c>
      <c r="L77">
        <v>20</v>
      </c>
      <c r="M77">
        <v>0.2</v>
      </c>
      <c r="N77">
        <v>20</v>
      </c>
      <c r="O77">
        <v>30</v>
      </c>
      <c r="P77">
        <v>921</v>
      </c>
      <c r="Q77">
        <v>962</v>
      </c>
      <c r="R77">
        <f t="shared" si="10"/>
        <v>41</v>
      </c>
      <c r="S77">
        <f t="shared" si="9"/>
        <v>4.2619542619542621</v>
      </c>
      <c r="Z77" s="17"/>
      <c r="AA77" s="5">
        <v>40</v>
      </c>
      <c r="AB77">
        <v>8</v>
      </c>
      <c r="AC77">
        <v>50</v>
      </c>
      <c r="AD77">
        <v>50</v>
      </c>
      <c r="AE77">
        <v>10</v>
      </c>
      <c r="AG77">
        <v>4</v>
      </c>
      <c r="AH77">
        <v>41.9</v>
      </c>
      <c r="AI77">
        <v>4.1537825521939897</v>
      </c>
      <c r="AJ77">
        <v>113.3</v>
      </c>
      <c r="AK77">
        <v>3.198798918133436</v>
      </c>
      <c r="AL77">
        <v>197.3</v>
      </c>
      <c r="AM77">
        <v>2.8826294475459155</v>
      </c>
      <c r="AP77" s="15">
        <v>1</v>
      </c>
      <c r="AQ77">
        <f t="shared" ref="AQ77:AQ92" si="11">(R5 + R25+R45+R65+R85+R105+R125+R145+R165+R185)/10</f>
        <v>35.799999999999997</v>
      </c>
      <c r="AR77">
        <f t="shared" ref="AR77:AR92" si="12">(S5 + S25+S45+S65+S85+S105+S125+S145+S165+S185)/10</f>
        <v>3.5673819899429153</v>
      </c>
      <c r="AS77">
        <f t="shared" ref="AS77:AS92" si="13">(R205 + R225+R245+R265+R285+R305+R325+R345+R365+R385)/10</f>
        <v>128.4</v>
      </c>
      <c r="AT77">
        <f t="shared" ref="AT77:AT92" si="14">(S205 + S225+S245+S265+S285+S305+S325+S345+S365+S385)/10</f>
        <v>3.6564561708366923</v>
      </c>
      <c r="AU77">
        <f t="shared" ref="AU77:AU92" si="15">(R405 + R425+R445+R465+R485+R505+R525+R545+R565+R585)/10</f>
        <v>187.9</v>
      </c>
      <c r="AV77">
        <f t="shared" ref="AV77:AV92" si="16">(S405 + S425+S445+S465+S485+S505+S525+S545+S565+S585)/10</f>
        <v>2.7269867301285027</v>
      </c>
    </row>
    <row r="78" spans="2:48" x14ac:dyDescent="0.25">
      <c r="B78" s="9">
        <v>74</v>
      </c>
      <c r="C78">
        <v>4</v>
      </c>
      <c r="D78">
        <v>14</v>
      </c>
      <c r="E78">
        <v>60</v>
      </c>
      <c r="F78">
        <v>20</v>
      </c>
      <c r="G78">
        <v>8</v>
      </c>
      <c r="H78">
        <v>50</v>
      </c>
      <c r="I78">
        <v>50</v>
      </c>
      <c r="J78" s="5">
        <v>20</v>
      </c>
      <c r="K78">
        <v>1</v>
      </c>
      <c r="L78">
        <v>20</v>
      </c>
      <c r="M78">
        <v>0.2</v>
      </c>
      <c r="N78">
        <v>20</v>
      </c>
      <c r="O78">
        <v>30</v>
      </c>
      <c r="P78">
        <v>907</v>
      </c>
      <c r="Q78">
        <v>947</v>
      </c>
      <c r="R78">
        <f t="shared" si="10"/>
        <v>40</v>
      </c>
      <c r="S78">
        <f t="shared" si="9"/>
        <v>4.2238648363252373</v>
      </c>
      <c r="AP78" s="16">
        <v>2</v>
      </c>
      <c r="AQ78">
        <f t="shared" si="11"/>
        <v>32.6</v>
      </c>
      <c r="AR78">
        <f t="shared" si="12"/>
        <v>3.2593391836576884</v>
      </c>
      <c r="AS78">
        <f t="shared" si="13"/>
        <v>130.69999999999999</v>
      </c>
      <c r="AT78">
        <f t="shared" si="14"/>
        <v>3.7027269135426968</v>
      </c>
      <c r="AU78">
        <f t="shared" si="15"/>
        <v>137.4</v>
      </c>
      <c r="AV78">
        <f t="shared" si="16"/>
        <v>1.9891292719892455</v>
      </c>
    </row>
    <row r="79" spans="2:48" x14ac:dyDescent="0.25">
      <c r="B79" s="9">
        <v>75</v>
      </c>
      <c r="C79">
        <v>4</v>
      </c>
      <c r="D79">
        <v>15</v>
      </c>
      <c r="E79">
        <v>60</v>
      </c>
      <c r="F79">
        <v>20</v>
      </c>
      <c r="G79">
        <v>8</v>
      </c>
      <c r="H79">
        <v>50</v>
      </c>
      <c r="I79">
        <v>50</v>
      </c>
      <c r="J79" s="5">
        <v>30</v>
      </c>
      <c r="K79">
        <v>1</v>
      </c>
      <c r="L79">
        <v>20</v>
      </c>
      <c r="M79">
        <v>0.2</v>
      </c>
      <c r="N79">
        <v>20</v>
      </c>
      <c r="O79">
        <v>30</v>
      </c>
      <c r="P79">
        <v>917</v>
      </c>
      <c r="Q79">
        <v>957</v>
      </c>
      <c r="R79">
        <f t="shared" si="10"/>
        <v>40</v>
      </c>
      <c r="S79">
        <f t="shared" si="9"/>
        <v>4.179728317659352</v>
      </c>
      <c r="AA79">
        <v>20</v>
      </c>
      <c r="AB79" s="5">
        <v>4</v>
      </c>
      <c r="AC79">
        <v>50</v>
      </c>
      <c r="AD79">
        <v>50</v>
      </c>
      <c r="AE79">
        <v>10</v>
      </c>
      <c r="AG79">
        <v>5</v>
      </c>
      <c r="AH79">
        <v>28.4</v>
      </c>
      <c r="AI79">
        <v>2.833887362971323</v>
      </c>
      <c r="AJ79">
        <v>109.3</v>
      </c>
      <c r="AK79">
        <v>3.0900371975924377</v>
      </c>
      <c r="AL79">
        <v>196</v>
      </c>
      <c r="AM79">
        <v>2.8480240192420379</v>
      </c>
      <c r="AP79" s="16">
        <v>3</v>
      </c>
      <c r="AQ79">
        <f t="shared" si="11"/>
        <v>45.5</v>
      </c>
      <c r="AR79">
        <f t="shared" si="12"/>
        <v>4.5163250197681295</v>
      </c>
      <c r="AS79">
        <f t="shared" si="13"/>
        <v>124.4</v>
      </c>
      <c r="AT79">
        <f t="shared" si="14"/>
        <v>3.5319704332777775</v>
      </c>
      <c r="AU79">
        <f t="shared" si="15"/>
        <v>158.19999999999999</v>
      </c>
      <c r="AV79">
        <f t="shared" si="16"/>
        <v>2.2892638321564363</v>
      </c>
    </row>
    <row r="80" spans="2:48" x14ac:dyDescent="0.25">
      <c r="B80" s="9">
        <v>76</v>
      </c>
      <c r="C80">
        <v>4</v>
      </c>
      <c r="D80">
        <v>16</v>
      </c>
      <c r="E80">
        <v>60</v>
      </c>
      <c r="F80">
        <v>20</v>
      </c>
      <c r="G80">
        <v>8</v>
      </c>
      <c r="H80">
        <v>50</v>
      </c>
      <c r="I80">
        <v>50</v>
      </c>
      <c r="J80" s="5">
        <v>40</v>
      </c>
      <c r="K80">
        <v>1</v>
      </c>
      <c r="L80">
        <v>20</v>
      </c>
      <c r="M80">
        <v>0.2</v>
      </c>
      <c r="N80">
        <v>20</v>
      </c>
      <c r="O80">
        <v>30</v>
      </c>
      <c r="P80">
        <v>919</v>
      </c>
      <c r="Q80">
        <v>965</v>
      </c>
      <c r="R80">
        <f t="shared" si="10"/>
        <v>46</v>
      </c>
      <c r="S80">
        <f t="shared" si="9"/>
        <v>4.766839378238342</v>
      </c>
      <c r="AA80" s="4">
        <v>20</v>
      </c>
      <c r="AB80" s="4">
        <v>8</v>
      </c>
      <c r="AC80" s="4">
        <v>50</v>
      </c>
      <c r="AD80" s="4">
        <v>50</v>
      </c>
      <c r="AE80" s="4">
        <v>10</v>
      </c>
      <c r="AG80">
        <v>1</v>
      </c>
      <c r="AH80">
        <v>35.799999999999997</v>
      </c>
      <c r="AI80">
        <v>3.5673819899429153</v>
      </c>
      <c r="AJ80">
        <v>128.4</v>
      </c>
      <c r="AK80">
        <v>3.6564561708366923</v>
      </c>
      <c r="AL80">
        <v>187.9</v>
      </c>
      <c r="AM80">
        <v>2.7269867301285027</v>
      </c>
      <c r="AP80" s="16">
        <v>4</v>
      </c>
      <c r="AQ80">
        <f t="shared" si="11"/>
        <v>41.9</v>
      </c>
      <c r="AR80">
        <f t="shared" si="12"/>
        <v>4.1537825521939897</v>
      </c>
      <c r="AS80">
        <f t="shared" si="13"/>
        <v>113.3</v>
      </c>
      <c r="AT80">
        <f t="shared" si="14"/>
        <v>3.198798918133436</v>
      </c>
      <c r="AU80">
        <f t="shared" si="15"/>
        <v>197.3</v>
      </c>
      <c r="AV80">
        <f t="shared" si="16"/>
        <v>2.8826294475459155</v>
      </c>
    </row>
    <row r="81" spans="2:48" x14ac:dyDescent="0.25">
      <c r="B81" s="9">
        <v>77</v>
      </c>
      <c r="C81">
        <v>4</v>
      </c>
      <c r="E81">
        <v>60</v>
      </c>
      <c r="F81">
        <v>20</v>
      </c>
      <c r="G81">
        <v>8</v>
      </c>
      <c r="H81">
        <v>50</v>
      </c>
      <c r="I81">
        <v>50</v>
      </c>
      <c r="J81">
        <v>10</v>
      </c>
      <c r="K81">
        <v>1</v>
      </c>
      <c r="L81">
        <v>20</v>
      </c>
      <c r="M81" s="5">
        <v>0.1</v>
      </c>
      <c r="N81">
        <v>20</v>
      </c>
      <c r="O81">
        <v>30</v>
      </c>
      <c r="AA81">
        <v>20</v>
      </c>
      <c r="AB81" s="5">
        <v>12</v>
      </c>
      <c r="AC81">
        <v>50</v>
      </c>
      <c r="AD81">
        <v>50</v>
      </c>
      <c r="AE81">
        <v>10</v>
      </c>
      <c r="AG81">
        <v>6</v>
      </c>
      <c r="AH81">
        <v>47.1</v>
      </c>
      <c r="AI81">
        <v>4.6665542021442956</v>
      </c>
      <c r="AJ81">
        <v>106.7</v>
      </c>
      <c r="AK81">
        <v>3.0198104896023121</v>
      </c>
      <c r="AL81">
        <v>183.7</v>
      </c>
      <c r="AM81">
        <v>2.682642868325241</v>
      </c>
      <c r="AP81" s="14">
        <v>5</v>
      </c>
      <c r="AQ81">
        <f t="shared" si="11"/>
        <v>28.4</v>
      </c>
      <c r="AR81">
        <f t="shared" si="12"/>
        <v>2.833887362971323</v>
      </c>
      <c r="AS81">
        <f t="shared" si="13"/>
        <v>109.3</v>
      </c>
      <c r="AT81">
        <f t="shared" si="14"/>
        <v>3.0900371975924377</v>
      </c>
      <c r="AU81">
        <f t="shared" si="15"/>
        <v>196</v>
      </c>
      <c r="AV81">
        <f t="shared" si="16"/>
        <v>2.8480240192420379</v>
      </c>
    </row>
    <row r="82" spans="2:48" x14ac:dyDescent="0.25">
      <c r="B82" s="9">
        <v>78</v>
      </c>
      <c r="C82">
        <v>4</v>
      </c>
      <c r="E82">
        <v>60</v>
      </c>
      <c r="F82">
        <v>20</v>
      </c>
      <c r="G82">
        <v>8</v>
      </c>
      <c r="H82">
        <v>50</v>
      </c>
      <c r="I82">
        <v>50</v>
      </c>
      <c r="J82">
        <v>10</v>
      </c>
      <c r="K82">
        <v>1</v>
      </c>
      <c r="L82">
        <v>20</v>
      </c>
      <c r="M82" s="5">
        <v>0.15</v>
      </c>
      <c r="N82">
        <v>20</v>
      </c>
      <c r="O82">
        <v>30</v>
      </c>
      <c r="AA82">
        <v>20</v>
      </c>
      <c r="AB82" s="5">
        <v>16</v>
      </c>
      <c r="AC82">
        <v>50</v>
      </c>
      <c r="AD82">
        <v>50</v>
      </c>
      <c r="AE82">
        <v>10</v>
      </c>
      <c r="AG82">
        <v>7</v>
      </c>
      <c r="AH82">
        <v>52.7</v>
      </c>
      <c r="AI82">
        <v>5.2333629986425105</v>
      </c>
      <c r="AJ82">
        <v>128.69999999999999</v>
      </c>
      <c r="AK82">
        <v>3.6474046217573268</v>
      </c>
      <c r="AL82">
        <v>195.3</v>
      </c>
      <c r="AM82">
        <v>2.8369441830226569</v>
      </c>
      <c r="AP82" s="14">
        <v>6</v>
      </c>
      <c r="AQ82">
        <f t="shared" si="11"/>
        <v>47.1</v>
      </c>
      <c r="AR82">
        <f t="shared" si="12"/>
        <v>4.6665542021442956</v>
      </c>
      <c r="AS82">
        <f t="shared" si="13"/>
        <v>106.7</v>
      </c>
      <c r="AT82">
        <f t="shared" si="14"/>
        <v>3.0198104896023121</v>
      </c>
      <c r="AU82">
        <f t="shared" si="15"/>
        <v>183.7</v>
      </c>
      <c r="AV82">
        <f t="shared" si="16"/>
        <v>2.682642868325241</v>
      </c>
    </row>
    <row r="83" spans="2:48" x14ac:dyDescent="0.25">
      <c r="B83" s="9">
        <v>79</v>
      </c>
      <c r="C83">
        <v>4</v>
      </c>
      <c r="E83">
        <v>60</v>
      </c>
      <c r="F83">
        <v>20</v>
      </c>
      <c r="G83">
        <v>8</v>
      </c>
      <c r="H83">
        <v>50</v>
      </c>
      <c r="I83">
        <v>50</v>
      </c>
      <c r="J83">
        <v>10</v>
      </c>
      <c r="K83">
        <v>1</v>
      </c>
      <c r="L83">
        <v>20</v>
      </c>
      <c r="M83" s="5">
        <v>0.25</v>
      </c>
      <c r="N83">
        <v>20</v>
      </c>
      <c r="O83">
        <v>30</v>
      </c>
      <c r="AP83" s="14">
        <v>7</v>
      </c>
      <c r="AQ83">
        <f t="shared" si="11"/>
        <v>52.7</v>
      </c>
      <c r="AR83">
        <f t="shared" si="12"/>
        <v>5.2333629986425105</v>
      </c>
      <c r="AS83">
        <f t="shared" si="13"/>
        <v>128.69999999999999</v>
      </c>
      <c r="AT83">
        <f t="shared" si="14"/>
        <v>3.6474046217573268</v>
      </c>
      <c r="AU83">
        <f t="shared" si="15"/>
        <v>195.3</v>
      </c>
      <c r="AV83">
        <f t="shared" si="16"/>
        <v>2.8369441830226569</v>
      </c>
    </row>
    <row r="84" spans="2:48" x14ac:dyDescent="0.25">
      <c r="B84" s="9">
        <v>80</v>
      </c>
      <c r="C84">
        <v>4</v>
      </c>
      <c r="E84">
        <v>60</v>
      </c>
      <c r="F84">
        <v>20</v>
      </c>
      <c r="G84">
        <v>8</v>
      </c>
      <c r="H84">
        <v>50</v>
      </c>
      <c r="I84">
        <v>50</v>
      </c>
      <c r="J84">
        <v>10</v>
      </c>
      <c r="K84">
        <v>1</v>
      </c>
      <c r="L84">
        <v>20</v>
      </c>
      <c r="M84" s="5">
        <v>0.3</v>
      </c>
      <c r="N84">
        <v>20</v>
      </c>
      <c r="O84">
        <v>30</v>
      </c>
      <c r="AA84">
        <v>20</v>
      </c>
      <c r="AB84">
        <v>8</v>
      </c>
      <c r="AC84" s="5">
        <v>10</v>
      </c>
      <c r="AD84">
        <v>50</v>
      </c>
      <c r="AE84">
        <v>10</v>
      </c>
      <c r="AG84">
        <v>8</v>
      </c>
      <c r="AH84">
        <v>20.399999999999999</v>
      </c>
      <c r="AI84">
        <v>2.0517089644098605</v>
      </c>
      <c r="AJ84">
        <v>60.5</v>
      </c>
      <c r="AK84">
        <v>1.7343407097053465</v>
      </c>
      <c r="AL84">
        <v>116.3</v>
      </c>
      <c r="AM84">
        <v>1.6668371958011161</v>
      </c>
      <c r="AP84" s="17">
        <v>8</v>
      </c>
      <c r="AQ84">
        <f t="shared" si="11"/>
        <v>20.399999999999999</v>
      </c>
      <c r="AR84">
        <f t="shared" si="12"/>
        <v>2.0517089644098605</v>
      </c>
      <c r="AS84">
        <f t="shared" si="13"/>
        <v>60.5</v>
      </c>
      <c r="AT84">
        <f t="shared" si="14"/>
        <v>1.7343407097053465</v>
      </c>
      <c r="AU84">
        <f t="shared" si="15"/>
        <v>116.3</v>
      </c>
      <c r="AV84">
        <f t="shared" si="16"/>
        <v>1.6668371958011161</v>
      </c>
    </row>
    <row r="85" spans="2:48" x14ac:dyDescent="0.25">
      <c r="B85" s="9">
        <v>81</v>
      </c>
      <c r="C85" s="4">
        <v>5</v>
      </c>
      <c r="D85" s="12">
        <v>1</v>
      </c>
      <c r="E85" s="4">
        <v>60</v>
      </c>
      <c r="F85" s="4">
        <v>20</v>
      </c>
      <c r="G85" s="4">
        <v>8</v>
      </c>
      <c r="H85" s="4">
        <v>50</v>
      </c>
      <c r="I85" s="4">
        <v>50</v>
      </c>
      <c r="J85" s="4">
        <v>10</v>
      </c>
      <c r="K85" s="4">
        <v>1</v>
      </c>
      <c r="L85" s="4">
        <v>20</v>
      </c>
      <c r="M85" s="4">
        <v>0.2</v>
      </c>
      <c r="N85" s="4">
        <v>20</v>
      </c>
      <c r="O85" s="4">
        <v>30</v>
      </c>
      <c r="P85">
        <v>988</v>
      </c>
      <c r="Q85">
        <v>1018</v>
      </c>
      <c r="R85">
        <f>Q85-P85</f>
        <v>30</v>
      </c>
      <c r="S85">
        <f t="shared" ref="S85:S100" si="17">R85/Q85*100</f>
        <v>2.9469548133595285</v>
      </c>
      <c r="AA85">
        <v>20</v>
      </c>
      <c r="AB85">
        <v>8</v>
      </c>
      <c r="AC85" s="5">
        <v>30</v>
      </c>
      <c r="AD85">
        <v>50</v>
      </c>
      <c r="AE85">
        <v>10</v>
      </c>
      <c r="AG85">
        <v>9</v>
      </c>
      <c r="AH85">
        <v>32.9</v>
      </c>
      <c r="AI85">
        <v>3.2654001568050228</v>
      </c>
      <c r="AJ85">
        <v>129.4</v>
      </c>
      <c r="AK85">
        <v>3.6448058146898221</v>
      </c>
      <c r="AL85">
        <v>214.4</v>
      </c>
      <c r="AM85">
        <v>3.0945496226583877</v>
      </c>
      <c r="AP85" s="17">
        <v>9</v>
      </c>
      <c r="AQ85">
        <f t="shared" si="11"/>
        <v>32.9</v>
      </c>
      <c r="AR85">
        <f t="shared" si="12"/>
        <v>3.2654001568050228</v>
      </c>
      <c r="AS85">
        <f t="shared" si="13"/>
        <v>129.4</v>
      </c>
      <c r="AT85">
        <f t="shared" si="14"/>
        <v>3.6448058146898221</v>
      </c>
      <c r="AU85">
        <f t="shared" si="15"/>
        <v>214.4</v>
      </c>
      <c r="AV85">
        <f t="shared" si="16"/>
        <v>3.0945496226583877</v>
      </c>
    </row>
    <row r="86" spans="2:48" x14ac:dyDescent="0.25">
      <c r="B86" s="9">
        <v>82</v>
      </c>
      <c r="C86">
        <v>5</v>
      </c>
      <c r="D86">
        <v>2</v>
      </c>
      <c r="E86">
        <v>60</v>
      </c>
      <c r="F86" s="5">
        <v>10</v>
      </c>
      <c r="G86">
        <v>8</v>
      </c>
      <c r="H86">
        <v>50</v>
      </c>
      <c r="I86">
        <v>50</v>
      </c>
      <c r="J86">
        <v>10</v>
      </c>
      <c r="K86">
        <v>1</v>
      </c>
      <c r="L86">
        <v>20</v>
      </c>
      <c r="M86">
        <v>0.2</v>
      </c>
      <c r="N86">
        <v>20</v>
      </c>
      <c r="O86">
        <v>30</v>
      </c>
      <c r="P86">
        <v>995</v>
      </c>
      <c r="Q86">
        <v>1028</v>
      </c>
      <c r="R86">
        <f t="shared" ref="R86:R100" si="18">Q86-P86</f>
        <v>33</v>
      </c>
      <c r="S86">
        <f t="shared" si="17"/>
        <v>3.2101167315175094</v>
      </c>
      <c r="AA86" s="4">
        <v>20</v>
      </c>
      <c r="AB86" s="4">
        <v>8</v>
      </c>
      <c r="AC86" s="4">
        <v>50</v>
      </c>
      <c r="AD86" s="4">
        <v>50</v>
      </c>
      <c r="AE86" s="4">
        <v>10</v>
      </c>
      <c r="AG86">
        <v>1</v>
      </c>
      <c r="AH86">
        <v>35.799999999999997</v>
      </c>
      <c r="AI86">
        <v>3.5673819899429153</v>
      </c>
      <c r="AJ86">
        <v>128.4</v>
      </c>
      <c r="AK86">
        <v>3.6564561708366923</v>
      </c>
      <c r="AL86">
        <v>187.9</v>
      </c>
      <c r="AM86">
        <v>2.7269867301285027</v>
      </c>
      <c r="AP86" s="17">
        <v>10</v>
      </c>
      <c r="AQ86">
        <f t="shared" si="11"/>
        <v>48.3</v>
      </c>
      <c r="AR86">
        <f t="shared" si="12"/>
        <v>4.8027261708217912</v>
      </c>
      <c r="AS86">
        <f t="shared" si="13"/>
        <v>149.1</v>
      </c>
      <c r="AT86">
        <f t="shared" si="14"/>
        <v>4.1874624167650669</v>
      </c>
      <c r="AU86">
        <f t="shared" si="15"/>
        <v>179.3</v>
      </c>
      <c r="AV86">
        <f t="shared" si="16"/>
        <v>2.6213457238324684</v>
      </c>
    </row>
    <row r="87" spans="2:48" x14ac:dyDescent="0.25">
      <c r="B87" s="9">
        <v>83</v>
      </c>
      <c r="C87">
        <v>5</v>
      </c>
      <c r="D87">
        <v>3</v>
      </c>
      <c r="E87">
        <v>60</v>
      </c>
      <c r="F87" s="5">
        <v>30</v>
      </c>
      <c r="G87">
        <v>8</v>
      </c>
      <c r="H87">
        <v>50</v>
      </c>
      <c r="I87">
        <v>50</v>
      </c>
      <c r="J87">
        <v>10</v>
      </c>
      <c r="K87">
        <v>1</v>
      </c>
      <c r="L87">
        <v>20</v>
      </c>
      <c r="M87">
        <v>0.2</v>
      </c>
      <c r="N87">
        <v>20</v>
      </c>
      <c r="O87">
        <v>30</v>
      </c>
      <c r="P87">
        <v>974</v>
      </c>
      <c r="Q87">
        <v>1018</v>
      </c>
      <c r="R87">
        <f t="shared" si="18"/>
        <v>44</v>
      </c>
      <c r="S87">
        <f t="shared" si="17"/>
        <v>4.3222003929273081</v>
      </c>
      <c r="AA87">
        <v>20</v>
      </c>
      <c r="AB87">
        <v>8</v>
      </c>
      <c r="AC87" s="5">
        <v>70</v>
      </c>
      <c r="AD87">
        <v>50</v>
      </c>
      <c r="AE87">
        <v>10</v>
      </c>
      <c r="AG87">
        <v>10</v>
      </c>
      <c r="AH87">
        <v>48.3</v>
      </c>
      <c r="AI87">
        <v>4.8027261708217912</v>
      </c>
      <c r="AJ87">
        <v>149.1</v>
      </c>
      <c r="AK87">
        <v>4.1874624167650669</v>
      </c>
      <c r="AL87">
        <v>179.3</v>
      </c>
      <c r="AM87">
        <v>2.6213457238324684</v>
      </c>
      <c r="AP87" s="18">
        <v>11</v>
      </c>
      <c r="AQ87">
        <f t="shared" si="11"/>
        <v>31</v>
      </c>
      <c r="AR87">
        <f t="shared" si="12"/>
        <v>3.108154619493134</v>
      </c>
      <c r="AS87">
        <f t="shared" si="13"/>
        <v>126.3</v>
      </c>
      <c r="AT87">
        <f t="shared" si="14"/>
        <v>3.6120032355757088</v>
      </c>
      <c r="AU87">
        <f t="shared" si="15"/>
        <v>136.69999999999999</v>
      </c>
      <c r="AV87">
        <f t="shared" si="16"/>
        <v>1.9985296040770812</v>
      </c>
    </row>
    <row r="88" spans="2:48" x14ac:dyDescent="0.25">
      <c r="B88" s="9">
        <v>84</v>
      </c>
      <c r="C88">
        <v>5</v>
      </c>
      <c r="D88">
        <v>4</v>
      </c>
      <c r="E88">
        <v>60</v>
      </c>
      <c r="F88" s="5">
        <v>40</v>
      </c>
      <c r="G88">
        <v>8</v>
      </c>
      <c r="H88">
        <v>50</v>
      </c>
      <c r="I88">
        <v>50</v>
      </c>
      <c r="J88">
        <v>10</v>
      </c>
      <c r="K88">
        <v>1</v>
      </c>
      <c r="L88">
        <v>20</v>
      </c>
      <c r="M88">
        <v>0.2</v>
      </c>
      <c r="N88">
        <v>20</v>
      </c>
      <c r="O88">
        <v>30</v>
      </c>
      <c r="P88">
        <v>998</v>
      </c>
      <c r="Q88">
        <v>1025</v>
      </c>
      <c r="R88">
        <f t="shared" si="18"/>
        <v>27</v>
      </c>
      <c r="S88">
        <f t="shared" si="17"/>
        <v>2.6341463414634148</v>
      </c>
      <c r="AP88" s="18">
        <v>12</v>
      </c>
      <c r="AQ88">
        <f t="shared" si="11"/>
        <v>44</v>
      </c>
      <c r="AR88">
        <f t="shared" si="12"/>
        <v>4.3510050192578422</v>
      </c>
      <c r="AS88">
        <f t="shared" si="13"/>
        <v>136.6</v>
      </c>
      <c r="AT88">
        <f t="shared" si="14"/>
        <v>3.8691257759086968</v>
      </c>
      <c r="AU88">
        <f t="shared" si="15"/>
        <v>173.4</v>
      </c>
      <c r="AV88">
        <f t="shared" si="16"/>
        <v>2.5173701809824474</v>
      </c>
    </row>
    <row r="89" spans="2:48" x14ac:dyDescent="0.25">
      <c r="B89" s="9">
        <v>85</v>
      </c>
      <c r="C89">
        <v>5</v>
      </c>
      <c r="D89">
        <v>5</v>
      </c>
      <c r="E89">
        <v>60</v>
      </c>
      <c r="F89">
        <v>20</v>
      </c>
      <c r="G89" s="5">
        <v>4</v>
      </c>
      <c r="H89">
        <v>50</v>
      </c>
      <c r="I89">
        <v>50</v>
      </c>
      <c r="J89">
        <v>10</v>
      </c>
      <c r="K89">
        <v>1</v>
      </c>
      <c r="L89">
        <v>20</v>
      </c>
      <c r="M89">
        <v>0.2</v>
      </c>
      <c r="N89">
        <v>20</v>
      </c>
      <c r="O89">
        <v>30</v>
      </c>
      <c r="P89">
        <v>997</v>
      </c>
      <c r="Q89">
        <v>1024</v>
      </c>
      <c r="R89">
        <f t="shared" si="18"/>
        <v>27</v>
      </c>
      <c r="S89">
        <f t="shared" si="17"/>
        <v>2.63671875</v>
      </c>
      <c r="AA89">
        <v>20</v>
      </c>
      <c r="AB89">
        <v>8</v>
      </c>
      <c r="AC89">
        <v>50</v>
      </c>
      <c r="AD89" s="5">
        <v>30</v>
      </c>
      <c r="AE89">
        <v>10</v>
      </c>
      <c r="AG89">
        <v>11</v>
      </c>
      <c r="AH89">
        <v>31</v>
      </c>
      <c r="AI89">
        <v>3.108154619493134</v>
      </c>
      <c r="AJ89">
        <v>126.3</v>
      </c>
      <c r="AK89">
        <v>3.6120032355757088</v>
      </c>
      <c r="AL89">
        <v>136.69999999999999</v>
      </c>
      <c r="AM89">
        <v>1.9985296040770812</v>
      </c>
      <c r="AP89" s="18">
        <v>13</v>
      </c>
      <c r="AQ89">
        <f t="shared" si="11"/>
        <v>47.5</v>
      </c>
      <c r="AR89">
        <f t="shared" si="12"/>
        <v>4.7085906598804481</v>
      </c>
      <c r="AS89">
        <f t="shared" si="13"/>
        <v>131.69999999999999</v>
      </c>
      <c r="AT89">
        <f t="shared" si="14"/>
        <v>3.7430925995983761</v>
      </c>
      <c r="AU89">
        <f t="shared" si="15"/>
        <v>210</v>
      </c>
      <c r="AV89">
        <f t="shared" si="16"/>
        <v>3.0382961543557547</v>
      </c>
    </row>
    <row r="90" spans="2:48" x14ac:dyDescent="0.25">
      <c r="B90" s="9">
        <v>86</v>
      </c>
      <c r="C90">
        <v>5</v>
      </c>
      <c r="D90">
        <v>6</v>
      </c>
      <c r="E90">
        <v>60</v>
      </c>
      <c r="F90">
        <v>20</v>
      </c>
      <c r="G90" s="5">
        <v>12</v>
      </c>
      <c r="H90">
        <v>50</v>
      </c>
      <c r="I90">
        <v>50</v>
      </c>
      <c r="J90">
        <v>10</v>
      </c>
      <c r="K90">
        <v>1</v>
      </c>
      <c r="L90">
        <v>20</v>
      </c>
      <c r="M90">
        <v>0.2</v>
      </c>
      <c r="N90">
        <v>20</v>
      </c>
      <c r="O90">
        <v>30</v>
      </c>
      <c r="P90">
        <v>993</v>
      </c>
      <c r="Q90">
        <v>1023</v>
      </c>
      <c r="R90">
        <f t="shared" si="18"/>
        <v>30</v>
      </c>
      <c r="S90">
        <f t="shared" si="17"/>
        <v>2.9325513196480939</v>
      </c>
      <c r="AA90" s="4">
        <v>20</v>
      </c>
      <c r="AB90" s="4">
        <v>8</v>
      </c>
      <c r="AC90" s="4">
        <v>50</v>
      </c>
      <c r="AD90" s="4">
        <v>50</v>
      </c>
      <c r="AE90" s="4">
        <v>10</v>
      </c>
      <c r="AG90">
        <v>1</v>
      </c>
      <c r="AH90">
        <v>35.799999999999997</v>
      </c>
      <c r="AI90">
        <v>3.5673819899429153</v>
      </c>
      <c r="AJ90">
        <v>128.4</v>
      </c>
      <c r="AK90">
        <v>3.6564561708366923</v>
      </c>
      <c r="AL90">
        <v>187.9</v>
      </c>
      <c r="AM90">
        <v>2.7269867301285027</v>
      </c>
      <c r="AP90" s="16">
        <v>14</v>
      </c>
      <c r="AQ90">
        <f t="shared" si="11"/>
        <v>39.799999999999997</v>
      </c>
      <c r="AR90">
        <f t="shared" si="12"/>
        <v>3.975683932125655</v>
      </c>
      <c r="AS90">
        <f t="shared" si="13"/>
        <v>122.2</v>
      </c>
      <c r="AT90">
        <f t="shared" si="14"/>
        <v>3.4962575091965982</v>
      </c>
      <c r="AU90">
        <f t="shared" si="15"/>
        <v>206.8</v>
      </c>
      <c r="AV90">
        <f t="shared" si="16"/>
        <v>3.0022439420823863</v>
      </c>
    </row>
    <row r="91" spans="2:48" x14ac:dyDescent="0.25">
      <c r="B91" s="9">
        <v>87</v>
      </c>
      <c r="C91">
        <v>5</v>
      </c>
      <c r="D91">
        <v>7</v>
      </c>
      <c r="E91">
        <v>60</v>
      </c>
      <c r="F91">
        <v>20</v>
      </c>
      <c r="G91" s="5">
        <v>16</v>
      </c>
      <c r="H91">
        <v>50</v>
      </c>
      <c r="I91">
        <v>50</v>
      </c>
      <c r="J91">
        <v>10</v>
      </c>
      <c r="K91">
        <v>1</v>
      </c>
      <c r="L91">
        <v>20</v>
      </c>
      <c r="M91">
        <v>0.2</v>
      </c>
      <c r="N91">
        <v>20</v>
      </c>
      <c r="O91">
        <v>30</v>
      </c>
      <c r="P91">
        <v>974</v>
      </c>
      <c r="Q91">
        <v>1036</v>
      </c>
      <c r="R91">
        <f t="shared" si="18"/>
        <v>62</v>
      </c>
      <c r="S91">
        <f t="shared" si="17"/>
        <v>5.9845559845559846</v>
      </c>
      <c r="AA91">
        <v>20</v>
      </c>
      <c r="AB91">
        <v>8</v>
      </c>
      <c r="AC91">
        <v>50</v>
      </c>
      <c r="AD91" s="5">
        <v>70</v>
      </c>
      <c r="AE91">
        <v>10</v>
      </c>
      <c r="AG91">
        <v>12</v>
      </c>
      <c r="AH91">
        <v>44</v>
      </c>
      <c r="AI91">
        <v>4.3510050192578422</v>
      </c>
      <c r="AJ91">
        <v>136.6</v>
      </c>
      <c r="AK91">
        <v>3.8691257759086968</v>
      </c>
      <c r="AL91">
        <v>173.4</v>
      </c>
      <c r="AM91">
        <v>2.5173701809824474</v>
      </c>
      <c r="AP91" s="16">
        <v>15</v>
      </c>
      <c r="AQ91">
        <f t="shared" si="11"/>
        <v>46.6</v>
      </c>
      <c r="AR91">
        <f t="shared" si="12"/>
        <v>4.6182570044452032</v>
      </c>
      <c r="AS91">
        <f t="shared" si="13"/>
        <v>143.6</v>
      </c>
      <c r="AT91">
        <f t="shared" si="14"/>
        <v>4.0379437016319342</v>
      </c>
      <c r="AU91">
        <f t="shared" si="15"/>
        <v>194.4</v>
      </c>
      <c r="AV91">
        <f t="shared" si="16"/>
        <v>2.8198104359533813</v>
      </c>
    </row>
    <row r="92" spans="2:48" x14ac:dyDescent="0.25">
      <c r="B92" s="9">
        <v>88</v>
      </c>
      <c r="C92">
        <v>5</v>
      </c>
      <c r="D92">
        <v>8</v>
      </c>
      <c r="E92">
        <v>60</v>
      </c>
      <c r="F92">
        <v>20</v>
      </c>
      <c r="G92">
        <v>8</v>
      </c>
      <c r="H92" s="5">
        <v>10</v>
      </c>
      <c r="I92">
        <v>50</v>
      </c>
      <c r="J92">
        <v>10</v>
      </c>
      <c r="K92">
        <v>1</v>
      </c>
      <c r="L92">
        <v>20</v>
      </c>
      <c r="M92">
        <v>0.2</v>
      </c>
      <c r="N92">
        <v>20</v>
      </c>
      <c r="O92">
        <v>30</v>
      </c>
      <c r="P92">
        <v>1007</v>
      </c>
      <c r="Q92">
        <v>1008</v>
      </c>
      <c r="R92">
        <f t="shared" si="18"/>
        <v>1</v>
      </c>
      <c r="S92">
        <f t="shared" si="17"/>
        <v>9.9206349206349201E-2</v>
      </c>
      <c r="AA92">
        <v>20</v>
      </c>
      <c r="AB92">
        <v>8</v>
      </c>
      <c r="AC92">
        <v>50</v>
      </c>
      <c r="AD92" s="5">
        <v>90</v>
      </c>
      <c r="AE92">
        <v>10</v>
      </c>
      <c r="AG92">
        <v>13</v>
      </c>
      <c r="AH92">
        <v>47.5</v>
      </c>
      <c r="AI92">
        <v>4.7085906598804481</v>
      </c>
      <c r="AJ92">
        <v>131.69999999999999</v>
      </c>
      <c r="AK92">
        <v>3.7430925995983761</v>
      </c>
      <c r="AL92">
        <v>210</v>
      </c>
      <c r="AM92">
        <v>3.0382961543557547</v>
      </c>
      <c r="AP92" s="16">
        <v>16</v>
      </c>
      <c r="AQ92">
        <f t="shared" si="11"/>
        <v>49.6</v>
      </c>
      <c r="AR92">
        <f t="shared" si="12"/>
        <v>4.9219745608006145</v>
      </c>
      <c r="AS92">
        <f t="shared" si="13"/>
        <v>158.30000000000001</v>
      </c>
      <c r="AT92">
        <f t="shared" si="14"/>
        <v>4.4394303048380168</v>
      </c>
      <c r="AU92">
        <f t="shared" si="15"/>
        <v>225</v>
      </c>
      <c r="AV92">
        <f t="shared" si="16"/>
        <v>3.2563559240999318</v>
      </c>
    </row>
    <row r="93" spans="2:48" x14ac:dyDescent="0.25">
      <c r="B93" s="9">
        <v>89</v>
      </c>
      <c r="C93">
        <v>5</v>
      </c>
      <c r="D93">
        <v>9</v>
      </c>
      <c r="E93">
        <v>60</v>
      </c>
      <c r="F93">
        <v>20</v>
      </c>
      <c r="G93">
        <v>8</v>
      </c>
      <c r="H93" s="5">
        <v>30</v>
      </c>
      <c r="I93">
        <v>50</v>
      </c>
      <c r="J93">
        <v>10</v>
      </c>
      <c r="K93">
        <v>1</v>
      </c>
      <c r="L93">
        <v>20</v>
      </c>
      <c r="M93">
        <v>0.2</v>
      </c>
      <c r="N93">
        <v>20</v>
      </c>
      <c r="O93">
        <v>30</v>
      </c>
      <c r="P93">
        <v>996</v>
      </c>
      <c r="Q93">
        <v>1023</v>
      </c>
      <c r="R93">
        <f t="shared" si="18"/>
        <v>27</v>
      </c>
      <c r="S93">
        <f t="shared" si="17"/>
        <v>2.6392961876832843</v>
      </c>
    </row>
    <row r="94" spans="2:48" x14ac:dyDescent="0.25">
      <c r="B94" s="9">
        <v>90</v>
      </c>
      <c r="C94">
        <v>5</v>
      </c>
      <c r="D94">
        <v>10</v>
      </c>
      <c r="E94">
        <v>60</v>
      </c>
      <c r="F94">
        <v>20</v>
      </c>
      <c r="G94">
        <v>8</v>
      </c>
      <c r="H94" s="5">
        <v>70</v>
      </c>
      <c r="I94">
        <v>50</v>
      </c>
      <c r="J94">
        <v>10</v>
      </c>
      <c r="K94">
        <v>1</v>
      </c>
      <c r="L94">
        <v>20</v>
      </c>
      <c r="M94">
        <v>0.2</v>
      </c>
      <c r="N94">
        <v>20</v>
      </c>
      <c r="O94">
        <v>30</v>
      </c>
      <c r="P94">
        <v>987</v>
      </c>
      <c r="Q94">
        <v>1016</v>
      </c>
      <c r="R94">
        <f t="shared" si="18"/>
        <v>29</v>
      </c>
      <c r="S94">
        <f t="shared" si="17"/>
        <v>2.8543307086614176</v>
      </c>
    </row>
    <row r="95" spans="2:48" x14ac:dyDescent="0.25">
      <c r="B95" s="9">
        <v>91</v>
      </c>
      <c r="C95">
        <v>5</v>
      </c>
      <c r="D95">
        <v>11</v>
      </c>
      <c r="E95">
        <v>60</v>
      </c>
      <c r="F95">
        <v>20</v>
      </c>
      <c r="G95">
        <v>8</v>
      </c>
      <c r="H95">
        <v>50</v>
      </c>
      <c r="I95" s="5">
        <v>30</v>
      </c>
      <c r="J95">
        <v>10</v>
      </c>
      <c r="K95">
        <v>1</v>
      </c>
      <c r="L95">
        <v>20</v>
      </c>
      <c r="M95">
        <v>0.2</v>
      </c>
      <c r="N95">
        <v>20</v>
      </c>
      <c r="O95">
        <v>30</v>
      </c>
      <c r="P95">
        <v>987</v>
      </c>
      <c r="Q95">
        <v>1013</v>
      </c>
      <c r="R95">
        <f t="shared" si="18"/>
        <v>26</v>
      </c>
      <c r="S95">
        <f t="shared" si="17"/>
        <v>2.5666337611056269</v>
      </c>
      <c r="AA95" s="4">
        <v>20</v>
      </c>
      <c r="AB95" s="4">
        <v>8</v>
      </c>
      <c r="AC95" s="4">
        <v>50</v>
      </c>
      <c r="AD95" s="4">
        <v>50</v>
      </c>
      <c r="AE95" s="4">
        <v>10</v>
      </c>
      <c r="AG95">
        <v>1</v>
      </c>
      <c r="AH95">
        <v>35.799999999999997</v>
      </c>
      <c r="AI95">
        <v>3.5673819899429153</v>
      </c>
      <c r="AJ95">
        <v>128.4</v>
      </c>
      <c r="AK95">
        <v>3.6564561708366923</v>
      </c>
      <c r="AL95">
        <v>187.9</v>
      </c>
      <c r="AM95">
        <v>2.7269867301285027</v>
      </c>
    </row>
    <row r="96" spans="2:48" x14ac:dyDescent="0.25">
      <c r="B96" s="9">
        <v>92</v>
      </c>
      <c r="C96">
        <v>5</v>
      </c>
      <c r="D96">
        <v>12</v>
      </c>
      <c r="E96">
        <v>60</v>
      </c>
      <c r="F96">
        <v>20</v>
      </c>
      <c r="G96">
        <v>8</v>
      </c>
      <c r="H96">
        <v>50</v>
      </c>
      <c r="I96" s="5">
        <v>70</v>
      </c>
      <c r="J96">
        <v>10</v>
      </c>
      <c r="K96">
        <v>1</v>
      </c>
      <c r="L96">
        <v>20</v>
      </c>
      <c r="M96">
        <v>0.2</v>
      </c>
      <c r="N96">
        <v>20</v>
      </c>
      <c r="O96">
        <v>30</v>
      </c>
      <c r="P96">
        <v>985</v>
      </c>
      <c r="Q96">
        <v>1034</v>
      </c>
      <c r="R96">
        <f t="shared" si="18"/>
        <v>49</v>
      </c>
      <c r="S96">
        <f t="shared" si="17"/>
        <v>4.7388781431334621</v>
      </c>
      <c r="AA96">
        <v>20</v>
      </c>
      <c r="AB96">
        <v>8</v>
      </c>
      <c r="AC96">
        <v>50</v>
      </c>
      <c r="AD96">
        <v>50</v>
      </c>
      <c r="AE96" s="5">
        <v>20</v>
      </c>
      <c r="AG96">
        <v>14</v>
      </c>
      <c r="AH96">
        <v>39.799999999999997</v>
      </c>
      <c r="AI96">
        <v>3.975683932125655</v>
      </c>
      <c r="AJ96">
        <v>122.2</v>
      </c>
      <c r="AK96">
        <v>3.4962575091965982</v>
      </c>
      <c r="AL96">
        <v>206.8</v>
      </c>
      <c r="AM96">
        <v>3.0022439420823863</v>
      </c>
      <c r="AQ96" t="s">
        <v>28</v>
      </c>
    </row>
    <row r="97" spans="2:39" x14ac:dyDescent="0.25">
      <c r="B97" s="9">
        <v>93</v>
      </c>
      <c r="C97">
        <v>5</v>
      </c>
      <c r="D97">
        <v>13</v>
      </c>
      <c r="E97">
        <v>60</v>
      </c>
      <c r="F97">
        <v>20</v>
      </c>
      <c r="G97">
        <v>8</v>
      </c>
      <c r="H97">
        <v>50</v>
      </c>
      <c r="I97" s="5">
        <v>90</v>
      </c>
      <c r="J97">
        <v>10</v>
      </c>
      <c r="K97">
        <v>1</v>
      </c>
      <c r="L97">
        <v>20</v>
      </c>
      <c r="M97">
        <v>0.2</v>
      </c>
      <c r="N97">
        <v>20</v>
      </c>
      <c r="O97">
        <v>30</v>
      </c>
      <c r="P97">
        <v>990</v>
      </c>
      <c r="Q97">
        <v>1016</v>
      </c>
      <c r="R97">
        <f t="shared" si="18"/>
        <v>26</v>
      </c>
      <c r="S97">
        <f t="shared" si="17"/>
        <v>2.5590551181102361</v>
      </c>
      <c r="AA97">
        <v>20</v>
      </c>
      <c r="AB97">
        <v>8</v>
      </c>
      <c r="AC97">
        <v>50</v>
      </c>
      <c r="AD97">
        <v>50</v>
      </c>
      <c r="AE97" s="5">
        <v>30</v>
      </c>
      <c r="AG97">
        <v>15</v>
      </c>
      <c r="AH97">
        <v>46.6</v>
      </c>
      <c r="AI97">
        <v>4.6182570044452032</v>
      </c>
      <c r="AJ97">
        <v>143.6</v>
      </c>
      <c r="AK97">
        <v>4.0379437016319342</v>
      </c>
      <c r="AL97">
        <v>194.4</v>
      </c>
      <c r="AM97">
        <v>2.8198104359533813</v>
      </c>
    </row>
    <row r="98" spans="2:39" x14ac:dyDescent="0.25">
      <c r="B98" s="9">
        <v>94</v>
      </c>
      <c r="C98">
        <v>5</v>
      </c>
      <c r="D98">
        <v>14</v>
      </c>
      <c r="E98">
        <v>60</v>
      </c>
      <c r="F98">
        <v>20</v>
      </c>
      <c r="G98">
        <v>8</v>
      </c>
      <c r="H98">
        <v>50</v>
      </c>
      <c r="I98">
        <v>50</v>
      </c>
      <c r="J98" s="5">
        <v>20</v>
      </c>
      <c r="K98">
        <v>1</v>
      </c>
      <c r="L98">
        <v>20</v>
      </c>
      <c r="M98">
        <v>0.2</v>
      </c>
      <c r="N98">
        <v>20</v>
      </c>
      <c r="O98">
        <v>30</v>
      </c>
      <c r="P98">
        <v>982</v>
      </c>
      <c r="Q98">
        <v>1023</v>
      </c>
      <c r="R98">
        <f t="shared" si="18"/>
        <v>41</v>
      </c>
      <c r="S98">
        <f t="shared" si="17"/>
        <v>4.0078201368523949</v>
      </c>
      <c r="AA98">
        <v>20</v>
      </c>
      <c r="AB98">
        <v>8</v>
      </c>
      <c r="AC98">
        <v>50</v>
      </c>
      <c r="AD98">
        <v>50</v>
      </c>
      <c r="AE98" s="5">
        <v>40</v>
      </c>
      <c r="AG98">
        <v>16</v>
      </c>
      <c r="AH98">
        <v>49.6</v>
      </c>
      <c r="AI98">
        <v>4.9219745608006145</v>
      </c>
      <c r="AJ98">
        <v>158.30000000000001</v>
      </c>
      <c r="AK98">
        <v>4.4394303048380168</v>
      </c>
      <c r="AL98">
        <v>225</v>
      </c>
      <c r="AM98">
        <v>3.2563559240999318</v>
      </c>
    </row>
    <row r="99" spans="2:39" x14ac:dyDescent="0.25">
      <c r="B99" s="9">
        <v>95</v>
      </c>
      <c r="C99">
        <v>5</v>
      </c>
      <c r="D99">
        <v>15</v>
      </c>
      <c r="E99">
        <v>60</v>
      </c>
      <c r="F99">
        <v>20</v>
      </c>
      <c r="G99">
        <v>8</v>
      </c>
      <c r="H99">
        <v>50</v>
      </c>
      <c r="I99">
        <v>50</v>
      </c>
      <c r="J99" s="5">
        <v>30</v>
      </c>
      <c r="K99">
        <v>1</v>
      </c>
      <c r="L99">
        <v>20</v>
      </c>
      <c r="M99">
        <v>0.2</v>
      </c>
      <c r="N99">
        <v>20</v>
      </c>
      <c r="O99">
        <v>30</v>
      </c>
      <c r="P99">
        <v>989</v>
      </c>
      <c r="Q99">
        <v>1013</v>
      </c>
      <c r="R99">
        <f t="shared" si="18"/>
        <v>24</v>
      </c>
      <c r="S99">
        <f t="shared" si="17"/>
        <v>2.3692003948667324</v>
      </c>
    </row>
    <row r="100" spans="2:39" x14ac:dyDescent="0.25">
      <c r="B100" s="9">
        <v>96</v>
      </c>
      <c r="C100">
        <v>5</v>
      </c>
      <c r="D100">
        <v>16</v>
      </c>
      <c r="E100">
        <v>60</v>
      </c>
      <c r="F100">
        <v>20</v>
      </c>
      <c r="G100">
        <v>8</v>
      </c>
      <c r="H100">
        <v>50</v>
      </c>
      <c r="I100">
        <v>50</v>
      </c>
      <c r="J100" s="5">
        <v>40</v>
      </c>
      <c r="K100">
        <v>1</v>
      </c>
      <c r="L100">
        <v>20</v>
      </c>
      <c r="M100">
        <v>0.2</v>
      </c>
      <c r="N100">
        <v>20</v>
      </c>
      <c r="O100">
        <v>30</v>
      </c>
      <c r="P100">
        <v>995</v>
      </c>
      <c r="Q100">
        <v>1026</v>
      </c>
      <c r="R100">
        <f t="shared" si="18"/>
        <v>31</v>
      </c>
      <c r="S100">
        <f t="shared" si="17"/>
        <v>3.0214424951267054</v>
      </c>
    </row>
    <row r="101" spans="2:39" x14ac:dyDescent="0.25">
      <c r="B101" s="9">
        <v>97</v>
      </c>
      <c r="C101">
        <v>5</v>
      </c>
      <c r="E101">
        <v>60</v>
      </c>
      <c r="F101">
        <v>20</v>
      </c>
      <c r="G101">
        <v>8</v>
      </c>
      <c r="H101">
        <v>50</v>
      </c>
      <c r="I101">
        <v>50</v>
      </c>
      <c r="J101">
        <v>10</v>
      </c>
      <c r="K101">
        <v>1</v>
      </c>
      <c r="L101">
        <v>20</v>
      </c>
      <c r="M101" s="5">
        <v>0.1</v>
      </c>
      <c r="N101">
        <v>20</v>
      </c>
      <c r="O101">
        <v>30</v>
      </c>
    </row>
    <row r="102" spans="2:39" x14ac:dyDescent="0.25">
      <c r="B102" s="9">
        <v>98</v>
      </c>
      <c r="C102">
        <v>5</v>
      </c>
      <c r="E102">
        <v>60</v>
      </c>
      <c r="F102">
        <v>20</v>
      </c>
      <c r="G102">
        <v>8</v>
      </c>
      <c r="H102">
        <v>50</v>
      </c>
      <c r="I102">
        <v>50</v>
      </c>
      <c r="J102">
        <v>10</v>
      </c>
      <c r="K102">
        <v>1</v>
      </c>
      <c r="L102">
        <v>20</v>
      </c>
      <c r="M102" s="5">
        <v>0.15</v>
      </c>
      <c r="N102">
        <v>20</v>
      </c>
      <c r="O102">
        <v>30</v>
      </c>
    </row>
    <row r="103" spans="2:39" x14ac:dyDescent="0.25">
      <c r="B103" s="9">
        <v>99</v>
      </c>
      <c r="C103">
        <v>5</v>
      </c>
      <c r="E103">
        <v>60</v>
      </c>
      <c r="F103">
        <v>20</v>
      </c>
      <c r="G103">
        <v>8</v>
      </c>
      <c r="H103">
        <v>50</v>
      </c>
      <c r="I103">
        <v>50</v>
      </c>
      <c r="J103">
        <v>10</v>
      </c>
      <c r="K103">
        <v>1</v>
      </c>
      <c r="L103">
        <v>20</v>
      </c>
      <c r="M103" s="5">
        <v>0.25</v>
      </c>
      <c r="N103">
        <v>20</v>
      </c>
      <c r="O103">
        <v>30</v>
      </c>
    </row>
    <row r="104" spans="2:39" x14ac:dyDescent="0.25">
      <c r="B104" s="9">
        <v>100</v>
      </c>
      <c r="C104">
        <v>5</v>
      </c>
      <c r="E104">
        <v>60</v>
      </c>
      <c r="F104">
        <v>20</v>
      </c>
      <c r="G104">
        <v>8</v>
      </c>
      <c r="H104">
        <v>50</v>
      </c>
      <c r="I104">
        <v>50</v>
      </c>
      <c r="J104">
        <v>10</v>
      </c>
      <c r="K104">
        <v>1</v>
      </c>
      <c r="L104">
        <v>20</v>
      </c>
      <c r="M104" s="5">
        <v>0.3</v>
      </c>
      <c r="N104">
        <v>20</v>
      </c>
      <c r="O104">
        <v>30</v>
      </c>
    </row>
    <row r="105" spans="2:39" x14ac:dyDescent="0.25">
      <c r="B105" s="9">
        <v>101</v>
      </c>
      <c r="C105" s="4">
        <v>6</v>
      </c>
      <c r="D105" s="12">
        <v>1</v>
      </c>
      <c r="E105" s="4">
        <v>60</v>
      </c>
      <c r="F105" s="4">
        <v>20</v>
      </c>
      <c r="G105" s="4">
        <v>8</v>
      </c>
      <c r="H105" s="4">
        <v>50</v>
      </c>
      <c r="I105" s="4">
        <v>50</v>
      </c>
      <c r="J105" s="4">
        <v>10</v>
      </c>
      <c r="K105" s="4">
        <v>1</v>
      </c>
      <c r="L105" s="4">
        <v>20</v>
      </c>
      <c r="M105" s="4">
        <v>0.2</v>
      </c>
      <c r="N105" s="4">
        <v>20</v>
      </c>
      <c r="O105" s="4">
        <v>30</v>
      </c>
      <c r="P105">
        <v>959</v>
      </c>
      <c r="Q105">
        <v>1008</v>
      </c>
      <c r="R105">
        <f t="shared" ref="R105:R120" si="19">Q105-P105</f>
        <v>49</v>
      </c>
      <c r="S105">
        <f t="shared" ref="S105:S120" si="20">R105/Q105*100</f>
        <v>4.8611111111111116</v>
      </c>
    </row>
    <row r="106" spans="2:39" x14ac:dyDescent="0.25">
      <c r="B106" s="9">
        <v>102</v>
      </c>
      <c r="C106">
        <v>6</v>
      </c>
      <c r="D106">
        <v>2</v>
      </c>
      <c r="E106">
        <v>60</v>
      </c>
      <c r="F106" s="5">
        <v>10</v>
      </c>
      <c r="G106">
        <v>8</v>
      </c>
      <c r="H106">
        <v>50</v>
      </c>
      <c r="I106">
        <v>50</v>
      </c>
      <c r="J106">
        <v>10</v>
      </c>
      <c r="K106">
        <v>1</v>
      </c>
      <c r="L106">
        <v>20</v>
      </c>
      <c r="M106">
        <v>0.2</v>
      </c>
      <c r="N106">
        <v>20</v>
      </c>
      <c r="O106">
        <v>30</v>
      </c>
      <c r="P106">
        <v>972</v>
      </c>
      <c r="Q106">
        <v>1005</v>
      </c>
      <c r="R106">
        <f t="shared" si="19"/>
        <v>33</v>
      </c>
      <c r="S106">
        <f t="shared" si="20"/>
        <v>3.2835820895522385</v>
      </c>
    </row>
    <row r="107" spans="2:39" x14ac:dyDescent="0.25">
      <c r="B107" s="9">
        <v>103</v>
      </c>
      <c r="C107">
        <v>6</v>
      </c>
      <c r="D107">
        <v>3</v>
      </c>
      <c r="E107">
        <v>60</v>
      </c>
      <c r="F107" s="5">
        <v>30</v>
      </c>
      <c r="G107">
        <v>8</v>
      </c>
      <c r="H107">
        <v>50</v>
      </c>
      <c r="I107">
        <v>50</v>
      </c>
      <c r="J107">
        <v>10</v>
      </c>
      <c r="K107">
        <v>1</v>
      </c>
      <c r="L107">
        <v>20</v>
      </c>
      <c r="M107">
        <v>0.2</v>
      </c>
      <c r="N107">
        <v>20</v>
      </c>
      <c r="O107">
        <v>30</v>
      </c>
      <c r="P107">
        <v>949</v>
      </c>
      <c r="Q107">
        <v>1004</v>
      </c>
      <c r="R107">
        <f t="shared" si="19"/>
        <v>55</v>
      </c>
      <c r="S107">
        <f t="shared" si="20"/>
        <v>5.47808764940239</v>
      </c>
    </row>
    <row r="108" spans="2:39" x14ac:dyDescent="0.25">
      <c r="B108" s="9">
        <v>104</v>
      </c>
      <c r="C108">
        <v>6</v>
      </c>
      <c r="D108">
        <v>4</v>
      </c>
      <c r="E108">
        <v>60</v>
      </c>
      <c r="F108" s="5">
        <v>40</v>
      </c>
      <c r="G108">
        <v>8</v>
      </c>
      <c r="H108">
        <v>50</v>
      </c>
      <c r="I108">
        <v>50</v>
      </c>
      <c r="J108">
        <v>10</v>
      </c>
      <c r="K108">
        <v>1</v>
      </c>
      <c r="L108">
        <v>20</v>
      </c>
      <c r="M108">
        <v>0.2</v>
      </c>
      <c r="N108">
        <v>20</v>
      </c>
      <c r="O108">
        <v>30</v>
      </c>
      <c r="P108">
        <v>947</v>
      </c>
      <c r="Q108">
        <v>1008</v>
      </c>
      <c r="R108">
        <f t="shared" si="19"/>
        <v>61</v>
      </c>
      <c r="S108">
        <f t="shared" si="20"/>
        <v>6.0515873015873014</v>
      </c>
    </row>
    <row r="109" spans="2:39" x14ac:dyDescent="0.25">
      <c r="B109" s="9">
        <v>105</v>
      </c>
      <c r="C109">
        <v>6</v>
      </c>
      <c r="D109">
        <v>5</v>
      </c>
      <c r="E109">
        <v>60</v>
      </c>
      <c r="F109">
        <v>20</v>
      </c>
      <c r="G109" s="5">
        <v>4</v>
      </c>
      <c r="H109">
        <v>50</v>
      </c>
      <c r="I109">
        <v>50</v>
      </c>
      <c r="J109">
        <v>10</v>
      </c>
      <c r="K109">
        <v>1</v>
      </c>
      <c r="L109">
        <v>20</v>
      </c>
      <c r="M109">
        <v>0.2</v>
      </c>
      <c r="N109">
        <v>20</v>
      </c>
      <c r="O109">
        <v>30</v>
      </c>
      <c r="P109">
        <v>966</v>
      </c>
      <c r="Q109">
        <v>1011</v>
      </c>
      <c r="R109">
        <f t="shared" si="19"/>
        <v>45</v>
      </c>
      <c r="S109">
        <f t="shared" si="20"/>
        <v>4.4510385756676563</v>
      </c>
    </row>
    <row r="110" spans="2:39" x14ac:dyDescent="0.25">
      <c r="B110" s="9">
        <v>106</v>
      </c>
      <c r="C110">
        <v>6</v>
      </c>
      <c r="D110">
        <v>6</v>
      </c>
      <c r="E110">
        <v>60</v>
      </c>
      <c r="F110">
        <v>20</v>
      </c>
      <c r="G110" s="5">
        <v>12</v>
      </c>
      <c r="H110">
        <v>50</v>
      </c>
      <c r="I110">
        <v>50</v>
      </c>
      <c r="J110">
        <v>10</v>
      </c>
      <c r="K110">
        <v>1</v>
      </c>
      <c r="L110">
        <v>20</v>
      </c>
      <c r="M110">
        <v>0.2</v>
      </c>
      <c r="N110">
        <v>20</v>
      </c>
      <c r="O110">
        <v>30</v>
      </c>
      <c r="P110">
        <v>950</v>
      </c>
      <c r="Q110">
        <v>1013</v>
      </c>
      <c r="R110">
        <f t="shared" si="19"/>
        <v>63</v>
      </c>
      <c r="S110">
        <f t="shared" si="20"/>
        <v>6.2191510365251732</v>
      </c>
    </row>
    <row r="111" spans="2:39" x14ac:dyDescent="0.25">
      <c r="B111" s="9">
        <v>107</v>
      </c>
      <c r="C111">
        <v>6</v>
      </c>
      <c r="D111">
        <v>7</v>
      </c>
      <c r="E111">
        <v>60</v>
      </c>
      <c r="F111">
        <v>20</v>
      </c>
      <c r="G111" s="5">
        <v>16</v>
      </c>
      <c r="H111">
        <v>50</v>
      </c>
      <c r="I111">
        <v>50</v>
      </c>
      <c r="J111">
        <v>10</v>
      </c>
      <c r="K111">
        <v>1</v>
      </c>
      <c r="L111">
        <v>20</v>
      </c>
      <c r="M111">
        <v>0.2</v>
      </c>
      <c r="N111">
        <v>20</v>
      </c>
      <c r="O111">
        <v>30</v>
      </c>
      <c r="P111">
        <v>931</v>
      </c>
      <c r="Q111">
        <v>989</v>
      </c>
      <c r="R111">
        <f t="shared" si="19"/>
        <v>58</v>
      </c>
      <c r="S111">
        <f t="shared" si="20"/>
        <v>5.8645096056622856</v>
      </c>
    </row>
    <row r="112" spans="2:39" x14ac:dyDescent="0.25">
      <c r="B112" s="9">
        <v>108</v>
      </c>
      <c r="C112">
        <v>6</v>
      </c>
      <c r="D112">
        <v>8</v>
      </c>
      <c r="E112">
        <v>60</v>
      </c>
      <c r="F112">
        <v>20</v>
      </c>
      <c r="G112">
        <v>8</v>
      </c>
      <c r="H112" s="5">
        <v>10</v>
      </c>
      <c r="I112">
        <v>50</v>
      </c>
      <c r="J112">
        <v>10</v>
      </c>
      <c r="K112">
        <v>1</v>
      </c>
      <c r="L112">
        <v>20</v>
      </c>
      <c r="M112">
        <v>0.2</v>
      </c>
      <c r="N112">
        <v>20</v>
      </c>
      <c r="O112">
        <v>30</v>
      </c>
      <c r="P112">
        <v>970</v>
      </c>
      <c r="Q112">
        <v>1001</v>
      </c>
      <c r="R112">
        <f t="shared" si="19"/>
        <v>31</v>
      </c>
      <c r="S112">
        <f t="shared" si="20"/>
        <v>3.0969030969030968</v>
      </c>
    </row>
    <row r="113" spans="2:19" x14ac:dyDescent="0.25">
      <c r="B113" s="9">
        <v>109</v>
      </c>
      <c r="C113">
        <v>6</v>
      </c>
      <c r="D113">
        <v>9</v>
      </c>
      <c r="E113">
        <v>60</v>
      </c>
      <c r="F113">
        <v>20</v>
      </c>
      <c r="G113">
        <v>8</v>
      </c>
      <c r="H113" s="5">
        <v>30</v>
      </c>
      <c r="I113">
        <v>50</v>
      </c>
      <c r="J113">
        <v>10</v>
      </c>
      <c r="K113">
        <v>1</v>
      </c>
      <c r="L113">
        <v>20</v>
      </c>
      <c r="M113">
        <v>0.2</v>
      </c>
      <c r="N113">
        <v>20</v>
      </c>
      <c r="O113">
        <v>30</v>
      </c>
      <c r="P113">
        <v>957</v>
      </c>
      <c r="Q113">
        <v>993</v>
      </c>
      <c r="R113">
        <f t="shared" si="19"/>
        <v>36</v>
      </c>
      <c r="S113">
        <f t="shared" si="20"/>
        <v>3.6253776435045322</v>
      </c>
    </row>
    <row r="114" spans="2:19" x14ac:dyDescent="0.25">
      <c r="B114" s="9">
        <v>110</v>
      </c>
      <c r="C114">
        <v>6</v>
      </c>
      <c r="D114">
        <v>10</v>
      </c>
      <c r="E114">
        <v>60</v>
      </c>
      <c r="F114">
        <v>20</v>
      </c>
      <c r="G114">
        <v>8</v>
      </c>
      <c r="H114" s="5">
        <v>70</v>
      </c>
      <c r="I114">
        <v>50</v>
      </c>
      <c r="J114">
        <v>10</v>
      </c>
      <c r="K114">
        <v>1</v>
      </c>
      <c r="L114">
        <v>20</v>
      </c>
      <c r="M114">
        <v>0.2</v>
      </c>
      <c r="N114">
        <v>20</v>
      </c>
      <c r="O114">
        <v>30</v>
      </c>
      <c r="P114">
        <v>948</v>
      </c>
      <c r="Q114">
        <v>1005</v>
      </c>
      <c r="R114">
        <f t="shared" si="19"/>
        <v>57</v>
      </c>
      <c r="S114">
        <f t="shared" si="20"/>
        <v>5.6716417910447765</v>
      </c>
    </row>
    <row r="115" spans="2:19" x14ac:dyDescent="0.25">
      <c r="B115" s="9">
        <v>111</v>
      </c>
      <c r="C115">
        <v>6</v>
      </c>
      <c r="D115">
        <v>11</v>
      </c>
      <c r="E115">
        <v>60</v>
      </c>
      <c r="F115">
        <v>20</v>
      </c>
      <c r="G115">
        <v>8</v>
      </c>
      <c r="H115">
        <v>50</v>
      </c>
      <c r="I115" s="5">
        <v>30</v>
      </c>
      <c r="J115">
        <v>10</v>
      </c>
      <c r="K115">
        <v>1</v>
      </c>
      <c r="L115">
        <v>20</v>
      </c>
      <c r="M115">
        <v>0.2</v>
      </c>
      <c r="N115">
        <v>20</v>
      </c>
      <c r="O115">
        <v>30</v>
      </c>
      <c r="P115">
        <v>943</v>
      </c>
      <c r="Q115">
        <v>993</v>
      </c>
      <c r="R115">
        <f t="shared" si="19"/>
        <v>50</v>
      </c>
      <c r="S115">
        <f t="shared" si="20"/>
        <v>5.0352467270896275</v>
      </c>
    </row>
    <row r="116" spans="2:19" x14ac:dyDescent="0.25">
      <c r="B116" s="9">
        <v>112</v>
      </c>
      <c r="C116">
        <v>6</v>
      </c>
      <c r="D116">
        <v>12</v>
      </c>
      <c r="E116">
        <v>60</v>
      </c>
      <c r="F116">
        <v>20</v>
      </c>
      <c r="G116">
        <v>8</v>
      </c>
      <c r="H116">
        <v>50</v>
      </c>
      <c r="I116" s="5">
        <v>70</v>
      </c>
      <c r="J116">
        <v>10</v>
      </c>
      <c r="K116">
        <v>1</v>
      </c>
      <c r="L116">
        <v>20</v>
      </c>
      <c r="M116">
        <v>0.2</v>
      </c>
      <c r="N116">
        <v>20</v>
      </c>
      <c r="O116">
        <v>30</v>
      </c>
      <c r="P116">
        <v>953</v>
      </c>
      <c r="Q116">
        <v>977</v>
      </c>
      <c r="R116">
        <f t="shared" si="19"/>
        <v>24</v>
      </c>
      <c r="S116">
        <f t="shared" si="20"/>
        <v>2.456499488229273</v>
      </c>
    </row>
    <row r="117" spans="2:19" x14ac:dyDescent="0.25">
      <c r="B117" s="9">
        <v>113</v>
      </c>
      <c r="C117">
        <v>6</v>
      </c>
      <c r="D117">
        <v>13</v>
      </c>
      <c r="E117">
        <v>60</v>
      </c>
      <c r="F117">
        <v>20</v>
      </c>
      <c r="G117">
        <v>8</v>
      </c>
      <c r="H117">
        <v>50</v>
      </c>
      <c r="I117" s="5">
        <v>90</v>
      </c>
      <c r="J117">
        <v>10</v>
      </c>
      <c r="K117">
        <v>1</v>
      </c>
      <c r="L117">
        <v>20</v>
      </c>
      <c r="M117">
        <v>0.2</v>
      </c>
      <c r="N117">
        <v>20</v>
      </c>
      <c r="O117">
        <v>30</v>
      </c>
      <c r="P117">
        <v>936</v>
      </c>
      <c r="Q117">
        <v>1016</v>
      </c>
      <c r="R117">
        <f t="shared" si="19"/>
        <v>80</v>
      </c>
      <c r="S117">
        <f t="shared" si="20"/>
        <v>7.8740157480314963</v>
      </c>
    </row>
    <row r="118" spans="2:19" x14ac:dyDescent="0.25">
      <c r="B118" s="9">
        <v>114</v>
      </c>
      <c r="C118">
        <v>6</v>
      </c>
      <c r="D118">
        <v>14</v>
      </c>
      <c r="E118">
        <v>60</v>
      </c>
      <c r="F118">
        <v>20</v>
      </c>
      <c r="G118">
        <v>8</v>
      </c>
      <c r="H118">
        <v>50</v>
      </c>
      <c r="I118">
        <v>50</v>
      </c>
      <c r="J118" s="5">
        <v>20</v>
      </c>
      <c r="K118">
        <v>1</v>
      </c>
      <c r="L118">
        <v>20</v>
      </c>
      <c r="M118">
        <v>0.2</v>
      </c>
      <c r="N118">
        <v>20</v>
      </c>
      <c r="O118">
        <v>30</v>
      </c>
      <c r="P118">
        <v>955</v>
      </c>
      <c r="Q118">
        <v>1003</v>
      </c>
      <c r="R118">
        <f t="shared" si="19"/>
        <v>48</v>
      </c>
      <c r="S118">
        <f t="shared" si="20"/>
        <v>4.7856430707876374</v>
      </c>
    </row>
    <row r="119" spans="2:19" x14ac:dyDescent="0.25">
      <c r="B119" s="9">
        <v>115</v>
      </c>
      <c r="C119">
        <v>6</v>
      </c>
      <c r="D119">
        <v>15</v>
      </c>
      <c r="E119">
        <v>60</v>
      </c>
      <c r="F119">
        <v>20</v>
      </c>
      <c r="G119">
        <v>8</v>
      </c>
      <c r="H119">
        <v>50</v>
      </c>
      <c r="I119">
        <v>50</v>
      </c>
      <c r="J119" s="5">
        <v>30</v>
      </c>
      <c r="K119">
        <v>1</v>
      </c>
      <c r="L119">
        <v>20</v>
      </c>
      <c r="M119">
        <v>0.2</v>
      </c>
      <c r="N119">
        <v>20</v>
      </c>
      <c r="O119">
        <v>30</v>
      </c>
      <c r="P119">
        <v>959</v>
      </c>
      <c r="Q119">
        <v>1007</v>
      </c>
      <c r="R119">
        <f t="shared" si="19"/>
        <v>48</v>
      </c>
      <c r="S119">
        <f t="shared" si="20"/>
        <v>4.7666335650446872</v>
      </c>
    </row>
    <row r="120" spans="2:19" x14ac:dyDescent="0.25">
      <c r="B120" s="9">
        <v>116</v>
      </c>
      <c r="C120">
        <v>6</v>
      </c>
      <c r="D120">
        <v>16</v>
      </c>
      <c r="E120">
        <v>60</v>
      </c>
      <c r="F120">
        <v>20</v>
      </c>
      <c r="G120">
        <v>8</v>
      </c>
      <c r="H120">
        <v>50</v>
      </c>
      <c r="I120">
        <v>50</v>
      </c>
      <c r="J120" s="5">
        <v>40</v>
      </c>
      <c r="K120">
        <v>1</v>
      </c>
      <c r="L120">
        <v>20</v>
      </c>
      <c r="M120">
        <v>0.2</v>
      </c>
      <c r="N120">
        <v>20</v>
      </c>
      <c r="O120">
        <v>30</v>
      </c>
      <c r="P120">
        <v>945</v>
      </c>
      <c r="Q120">
        <v>1012</v>
      </c>
      <c r="R120">
        <f t="shared" si="19"/>
        <v>67</v>
      </c>
      <c r="S120">
        <f t="shared" si="20"/>
        <v>6.6205533596837949</v>
      </c>
    </row>
    <row r="121" spans="2:19" x14ac:dyDescent="0.25">
      <c r="B121" s="9">
        <v>117</v>
      </c>
      <c r="C121">
        <v>6</v>
      </c>
      <c r="E121">
        <v>60</v>
      </c>
      <c r="F121">
        <v>20</v>
      </c>
      <c r="G121">
        <v>8</v>
      </c>
      <c r="H121">
        <v>50</v>
      </c>
      <c r="I121">
        <v>50</v>
      </c>
      <c r="J121">
        <v>10</v>
      </c>
      <c r="K121">
        <v>1</v>
      </c>
      <c r="L121">
        <v>20</v>
      </c>
      <c r="M121" s="5">
        <v>0.1</v>
      </c>
      <c r="N121">
        <v>20</v>
      </c>
      <c r="O121">
        <v>30</v>
      </c>
    </row>
    <row r="122" spans="2:19" x14ac:dyDescent="0.25">
      <c r="B122" s="9">
        <v>118</v>
      </c>
      <c r="C122">
        <v>6</v>
      </c>
      <c r="E122">
        <v>60</v>
      </c>
      <c r="F122">
        <v>20</v>
      </c>
      <c r="G122">
        <v>8</v>
      </c>
      <c r="H122">
        <v>50</v>
      </c>
      <c r="I122">
        <v>50</v>
      </c>
      <c r="J122">
        <v>10</v>
      </c>
      <c r="K122">
        <v>1</v>
      </c>
      <c r="L122">
        <v>20</v>
      </c>
      <c r="M122" s="5">
        <v>0.15</v>
      </c>
      <c r="N122">
        <v>20</v>
      </c>
      <c r="O122">
        <v>30</v>
      </c>
    </row>
    <row r="123" spans="2:19" x14ac:dyDescent="0.25">
      <c r="B123" s="9">
        <v>119</v>
      </c>
      <c r="C123">
        <v>6</v>
      </c>
      <c r="E123">
        <v>60</v>
      </c>
      <c r="F123">
        <v>20</v>
      </c>
      <c r="G123">
        <v>8</v>
      </c>
      <c r="H123">
        <v>50</v>
      </c>
      <c r="I123">
        <v>50</v>
      </c>
      <c r="J123">
        <v>10</v>
      </c>
      <c r="K123">
        <v>1</v>
      </c>
      <c r="L123">
        <v>20</v>
      </c>
      <c r="M123" s="5">
        <v>0.25</v>
      </c>
      <c r="N123">
        <v>20</v>
      </c>
      <c r="O123">
        <v>30</v>
      </c>
    </row>
    <row r="124" spans="2:19" x14ac:dyDescent="0.25">
      <c r="B124" s="9">
        <v>120</v>
      </c>
      <c r="C124">
        <v>6</v>
      </c>
      <c r="E124">
        <v>60</v>
      </c>
      <c r="F124">
        <v>20</v>
      </c>
      <c r="G124">
        <v>8</v>
      </c>
      <c r="H124">
        <v>50</v>
      </c>
      <c r="I124">
        <v>50</v>
      </c>
      <c r="J124">
        <v>10</v>
      </c>
      <c r="K124">
        <v>1</v>
      </c>
      <c r="L124">
        <v>20</v>
      </c>
      <c r="M124" s="5">
        <v>0.3</v>
      </c>
      <c r="N124">
        <v>20</v>
      </c>
      <c r="O124">
        <v>30</v>
      </c>
    </row>
    <row r="125" spans="2:19" x14ac:dyDescent="0.25">
      <c r="B125" s="9">
        <v>121</v>
      </c>
      <c r="C125" s="4">
        <v>7</v>
      </c>
      <c r="D125" s="12">
        <v>1</v>
      </c>
      <c r="E125" s="4">
        <v>60</v>
      </c>
      <c r="F125" s="4">
        <v>20</v>
      </c>
      <c r="G125" s="4">
        <v>8</v>
      </c>
      <c r="H125" s="4">
        <v>50</v>
      </c>
      <c r="I125" s="4">
        <v>50</v>
      </c>
      <c r="J125" s="4">
        <v>10</v>
      </c>
      <c r="K125" s="4">
        <v>1</v>
      </c>
      <c r="L125" s="4">
        <v>20</v>
      </c>
      <c r="M125" s="4">
        <v>0.2</v>
      </c>
      <c r="N125" s="4">
        <v>20</v>
      </c>
      <c r="O125" s="4">
        <v>30</v>
      </c>
      <c r="P125">
        <v>966</v>
      </c>
      <c r="Q125">
        <v>1010</v>
      </c>
      <c r="R125">
        <f t="shared" ref="R125:R140" si="21">Q125-P125</f>
        <v>44</v>
      </c>
      <c r="S125">
        <f t="shared" ref="S125:S140" si="22">R125/Q125*100</f>
        <v>4.3564356435643559</v>
      </c>
    </row>
    <row r="126" spans="2:19" x14ac:dyDescent="0.25">
      <c r="B126" s="9">
        <v>122</v>
      </c>
      <c r="C126">
        <v>7</v>
      </c>
      <c r="D126">
        <v>2</v>
      </c>
      <c r="E126">
        <v>60</v>
      </c>
      <c r="F126" s="5">
        <v>10</v>
      </c>
      <c r="G126">
        <v>8</v>
      </c>
      <c r="H126">
        <v>50</v>
      </c>
      <c r="I126">
        <v>50</v>
      </c>
      <c r="J126">
        <v>10</v>
      </c>
      <c r="K126">
        <v>1</v>
      </c>
      <c r="L126">
        <v>20</v>
      </c>
      <c r="M126">
        <v>0.2</v>
      </c>
      <c r="N126">
        <v>20</v>
      </c>
      <c r="O126">
        <v>30</v>
      </c>
      <c r="P126">
        <v>995</v>
      </c>
      <c r="Q126">
        <v>1021</v>
      </c>
      <c r="R126">
        <f t="shared" si="21"/>
        <v>26</v>
      </c>
      <c r="S126">
        <f t="shared" si="22"/>
        <v>2.546523016650343</v>
      </c>
    </row>
    <row r="127" spans="2:19" x14ac:dyDescent="0.25">
      <c r="B127" s="9">
        <v>123</v>
      </c>
      <c r="C127">
        <v>7</v>
      </c>
      <c r="D127">
        <v>3</v>
      </c>
      <c r="E127">
        <v>60</v>
      </c>
      <c r="F127" s="5">
        <v>30</v>
      </c>
      <c r="G127">
        <v>8</v>
      </c>
      <c r="H127">
        <v>50</v>
      </c>
      <c r="I127">
        <v>50</v>
      </c>
      <c r="J127">
        <v>10</v>
      </c>
      <c r="K127">
        <v>1</v>
      </c>
      <c r="L127">
        <v>20</v>
      </c>
      <c r="M127">
        <v>0.2</v>
      </c>
      <c r="N127">
        <v>20</v>
      </c>
      <c r="O127">
        <v>30</v>
      </c>
      <c r="P127">
        <v>965</v>
      </c>
      <c r="Q127">
        <v>1035</v>
      </c>
      <c r="R127">
        <f t="shared" si="21"/>
        <v>70</v>
      </c>
      <c r="S127">
        <f t="shared" si="22"/>
        <v>6.7632850241545892</v>
      </c>
    </row>
    <row r="128" spans="2:19" x14ac:dyDescent="0.25">
      <c r="B128" s="9">
        <v>124</v>
      </c>
      <c r="C128">
        <v>7</v>
      </c>
      <c r="D128">
        <v>4</v>
      </c>
      <c r="E128">
        <v>60</v>
      </c>
      <c r="F128" s="5">
        <v>40</v>
      </c>
      <c r="G128">
        <v>8</v>
      </c>
      <c r="H128">
        <v>50</v>
      </c>
      <c r="I128">
        <v>50</v>
      </c>
      <c r="J128">
        <v>10</v>
      </c>
      <c r="K128">
        <v>1</v>
      </c>
      <c r="L128">
        <v>20</v>
      </c>
      <c r="M128">
        <v>0.2</v>
      </c>
      <c r="N128">
        <v>20</v>
      </c>
      <c r="O128">
        <v>30</v>
      </c>
      <c r="P128">
        <v>992</v>
      </c>
      <c r="Q128">
        <v>1016</v>
      </c>
      <c r="R128">
        <f t="shared" si="21"/>
        <v>24</v>
      </c>
      <c r="S128">
        <f t="shared" si="22"/>
        <v>2.3622047244094486</v>
      </c>
    </row>
    <row r="129" spans="2:19" x14ac:dyDescent="0.25">
      <c r="B129" s="9">
        <v>125</v>
      </c>
      <c r="C129">
        <v>7</v>
      </c>
      <c r="D129">
        <v>5</v>
      </c>
      <c r="E129">
        <v>60</v>
      </c>
      <c r="F129">
        <v>20</v>
      </c>
      <c r="G129" s="5">
        <v>4</v>
      </c>
      <c r="H129">
        <v>50</v>
      </c>
      <c r="I129">
        <v>50</v>
      </c>
      <c r="J129">
        <v>10</v>
      </c>
      <c r="K129">
        <v>1</v>
      </c>
      <c r="L129">
        <v>20</v>
      </c>
      <c r="M129">
        <v>0.2</v>
      </c>
      <c r="N129">
        <v>20</v>
      </c>
      <c r="O129">
        <v>30</v>
      </c>
      <c r="P129">
        <v>974</v>
      </c>
      <c r="Q129">
        <v>1016</v>
      </c>
      <c r="R129">
        <f t="shared" si="21"/>
        <v>42</v>
      </c>
      <c r="S129">
        <f t="shared" si="22"/>
        <v>4.1338582677165361</v>
      </c>
    </row>
    <row r="130" spans="2:19" x14ac:dyDescent="0.25">
      <c r="B130" s="9">
        <v>126</v>
      </c>
      <c r="C130">
        <v>7</v>
      </c>
      <c r="D130">
        <v>6</v>
      </c>
      <c r="E130">
        <v>60</v>
      </c>
      <c r="F130">
        <v>20</v>
      </c>
      <c r="G130" s="5">
        <v>12</v>
      </c>
      <c r="H130">
        <v>50</v>
      </c>
      <c r="I130">
        <v>50</v>
      </c>
      <c r="J130">
        <v>10</v>
      </c>
      <c r="K130">
        <v>1</v>
      </c>
      <c r="L130">
        <v>20</v>
      </c>
      <c r="M130">
        <v>0.2</v>
      </c>
      <c r="N130">
        <v>20</v>
      </c>
      <c r="O130">
        <v>30</v>
      </c>
      <c r="P130">
        <v>960</v>
      </c>
      <c r="Q130">
        <v>1026</v>
      </c>
      <c r="R130">
        <f t="shared" si="21"/>
        <v>66</v>
      </c>
      <c r="S130">
        <f t="shared" si="22"/>
        <v>6.4327485380116958</v>
      </c>
    </row>
    <row r="131" spans="2:19" x14ac:dyDescent="0.25">
      <c r="B131" s="9">
        <v>127</v>
      </c>
      <c r="C131">
        <v>7</v>
      </c>
      <c r="D131">
        <v>7</v>
      </c>
      <c r="E131">
        <v>60</v>
      </c>
      <c r="F131">
        <v>20</v>
      </c>
      <c r="G131" s="5">
        <v>16</v>
      </c>
      <c r="H131">
        <v>50</v>
      </c>
      <c r="I131">
        <v>50</v>
      </c>
      <c r="J131">
        <v>10</v>
      </c>
      <c r="K131">
        <v>1</v>
      </c>
      <c r="L131">
        <v>20</v>
      </c>
      <c r="M131">
        <v>0.2</v>
      </c>
      <c r="N131">
        <v>20</v>
      </c>
      <c r="O131">
        <v>30</v>
      </c>
      <c r="P131">
        <v>952</v>
      </c>
      <c r="Q131">
        <v>1015</v>
      </c>
      <c r="R131">
        <f t="shared" si="21"/>
        <v>63</v>
      </c>
      <c r="S131">
        <f t="shared" si="22"/>
        <v>6.2068965517241379</v>
      </c>
    </row>
    <row r="132" spans="2:19" x14ac:dyDescent="0.25">
      <c r="B132" s="9">
        <v>128</v>
      </c>
      <c r="C132">
        <v>7</v>
      </c>
      <c r="D132">
        <v>8</v>
      </c>
      <c r="E132">
        <v>60</v>
      </c>
      <c r="F132">
        <v>20</v>
      </c>
      <c r="G132">
        <v>8</v>
      </c>
      <c r="H132" s="5">
        <v>10</v>
      </c>
      <c r="I132">
        <v>50</v>
      </c>
      <c r="J132">
        <v>10</v>
      </c>
      <c r="K132">
        <v>1</v>
      </c>
      <c r="L132">
        <v>20</v>
      </c>
      <c r="M132">
        <v>0.2</v>
      </c>
      <c r="N132">
        <v>20</v>
      </c>
      <c r="O132">
        <v>30</v>
      </c>
      <c r="P132">
        <v>975</v>
      </c>
      <c r="Q132">
        <v>1008</v>
      </c>
      <c r="R132">
        <f t="shared" si="21"/>
        <v>33</v>
      </c>
      <c r="S132">
        <f t="shared" si="22"/>
        <v>3.2738095238095242</v>
      </c>
    </row>
    <row r="133" spans="2:19" x14ac:dyDescent="0.25">
      <c r="B133" s="9">
        <v>129</v>
      </c>
      <c r="C133">
        <v>7</v>
      </c>
      <c r="D133">
        <v>9</v>
      </c>
      <c r="E133">
        <v>60</v>
      </c>
      <c r="F133">
        <v>20</v>
      </c>
      <c r="G133">
        <v>8</v>
      </c>
      <c r="H133" s="5">
        <v>30</v>
      </c>
      <c r="I133">
        <v>50</v>
      </c>
      <c r="J133">
        <v>10</v>
      </c>
      <c r="K133">
        <v>1</v>
      </c>
      <c r="L133">
        <v>20</v>
      </c>
      <c r="M133">
        <v>0.2</v>
      </c>
      <c r="N133">
        <v>20</v>
      </c>
      <c r="O133">
        <v>30</v>
      </c>
      <c r="P133">
        <v>989</v>
      </c>
      <c r="Q133">
        <v>1017</v>
      </c>
      <c r="R133">
        <f t="shared" si="21"/>
        <v>28</v>
      </c>
      <c r="S133">
        <f t="shared" si="22"/>
        <v>2.7531956735496559</v>
      </c>
    </row>
    <row r="134" spans="2:19" x14ac:dyDescent="0.25">
      <c r="B134" s="9">
        <v>130</v>
      </c>
      <c r="C134">
        <v>7</v>
      </c>
      <c r="D134">
        <v>10</v>
      </c>
      <c r="E134">
        <v>60</v>
      </c>
      <c r="F134">
        <v>20</v>
      </c>
      <c r="G134">
        <v>8</v>
      </c>
      <c r="H134" s="5">
        <v>70</v>
      </c>
      <c r="I134">
        <v>50</v>
      </c>
      <c r="J134">
        <v>10</v>
      </c>
      <c r="K134">
        <v>1</v>
      </c>
      <c r="L134">
        <v>20</v>
      </c>
      <c r="M134">
        <v>0.2</v>
      </c>
      <c r="N134">
        <v>20</v>
      </c>
      <c r="O134">
        <v>30</v>
      </c>
      <c r="P134">
        <v>960</v>
      </c>
      <c r="Q134">
        <v>1013</v>
      </c>
      <c r="R134">
        <f t="shared" si="21"/>
        <v>53</v>
      </c>
      <c r="S134">
        <f t="shared" si="22"/>
        <v>5.2319842053307006</v>
      </c>
    </row>
    <row r="135" spans="2:19" x14ac:dyDescent="0.25">
      <c r="B135" s="9">
        <v>131</v>
      </c>
      <c r="C135">
        <v>7</v>
      </c>
      <c r="D135">
        <v>11</v>
      </c>
      <c r="E135">
        <v>60</v>
      </c>
      <c r="F135">
        <v>20</v>
      </c>
      <c r="G135">
        <v>8</v>
      </c>
      <c r="H135">
        <v>50</v>
      </c>
      <c r="I135" s="5">
        <v>30</v>
      </c>
      <c r="J135">
        <v>10</v>
      </c>
      <c r="K135">
        <v>1</v>
      </c>
      <c r="L135">
        <v>20</v>
      </c>
      <c r="M135">
        <v>0.2</v>
      </c>
      <c r="N135">
        <v>20</v>
      </c>
      <c r="O135">
        <v>30</v>
      </c>
      <c r="P135">
        <v>968</v>
      </c>
      <c r="Q135">
        <v>976</v>
      </c>
      <c r="R135">
        <f t="shared" si="21"/>
        <v>8</v>
      </c>
      <c r="S135">
        <f t="shared" si="22"/>
        <v>0.81967213114754101</v>
      </c>
    </row>
    <row r="136" spans="2:19" x14ac:dyDescent="0.25">
      <c r="B136" s="9">
        <v>132</v>
      </c>
      <c r="C136">
        <v>7</v>
      </c>
      <c r="D136">
        <v>12</v>
      </c>
      <c r="E136">
        <v>60</v>
      </c>
      <c r="F136">
        <v>20</v>
      </c>
      <c r="G136">
        <v>8</v>
      </c>
      <c r="H136">
        <v>50</v>
      </c>
      <c r="I136" s="5">
        <v>70</v>
      </c>
      <c r="J136">
        <v>10</v>
      </c>
      <c r="K136">
        <v>1</v>
      </c>
      <c r="L136">
        <v>20</v>
      </c>
      <c r="M136">
        <v>0.2</v>
      </c>
      <c r="N136">
        <v>20</v>
      </c>
      <c r="O136">
        <v>30</v>
      </c>
      <c r="P136">
        <v>975</v>
      </c>
      <c r="Q136">
        <v>1022</v>
      </c>
      <c r="R136">
        <f t="shared" si="21"/>
        <v>47</v>
      </c>
      <c r="S136">
        <f t="shared" si="22"/>
        <v>4.5988258317025439</v>
      </c>
    </row>
    <row r="137" spans="2:19" x14ac:dyDescent="0.25">
      <c r="B137" s="9">
        <v>133</v>
      </c>
      <c r="C137">
        <v>7</v>
      </c>
      <c r="D137">
        <v>13</v>
      </c>
      <c r="E137">
        <v>60</v>
      </c>
      <c r="F137">
        <v>20</v>
      </c>
      <c r="G137">
        <v>8</v>
      </c>
      <c r="H137">
        <v>50</v>
      </c>
      <c r="I137" s="5">
        <v>90</v>
      </c>
      <c r="J137">
        <v>10</v>
      </c>
      <c r="K137">
        <v>1</v>
      </c>
      <c r="L137">
        <v>20</v>
      </c>
      <c r="M137">
        <v>0.2</v>
      </c>
      <c r="N137">
        <v>20</v>
      </c>
      <c r="O137">
        <v>30</v>
      </c>
      <c r="P137">
        <v>967</v>
      </c>
      <c r="Q137">
        <v>1012</v>
      </c>
      <c r="R137">
        <f t="shared" si="21"/>
        <v>45</v>
      </c>
      <c r="S137">
        <f t="shared" si="22"/>
        <v>4.4466403162055332</v>
      </c>
    </row>
    <row r="138" spans="2:19" x14ac:dyDescent="0.25">
      <c r="B138" s="9">
        <v>134</v>
      </c>
      <c r="C138">
        <v>7</v>
      </c>
      <c r="D138">
        <v>14</v>
      </c>
      <c r="E138">
        <v>60</v>
      </c>
      <c r="F138">
        <v>20</v>
      </c>
      <c r="G138">
        <v>8</v>
      </c>
      <c r="H138">
        <v>50</v>
      </c>
      <c r="I138">
        <v>50</v>
      </c>
      <c r="J138" s="5">
        <v>20</v>
      </c>
      <c r="K138">
        <v>1</v>
      </c>
      <c r="L138">
        <v>20</v>
      </c>
      <c r="M138">
        <v>0.2</v>
      </c>
      <c r="N138">
        <v>20</v>
      </c>
      <c r="O138">
        <v>30</v>
      </c>
      <c r="P138">
        <v>968</v>
      </c>
      <c r="Q138">
        <v>1001</v>
      </c>
      <c r="R138">
        <f t="shared" si="21"/>
        <v>33</v>
      </c>
      <c r="S138">
        <f t="shared" si="22"/>
        <v>3.296703296703297</v>
      </c>
    </row>
    <row r="139" spans="2:19" x14ac:dyDescent="0.25">
      <c r="B139" s="9">
        <v>135</v>
      </c>
      <c r="C139">
        <v>7</v>
      </c>
      <c r="D139">
        <v>15</v>
      </c>
      <c r="E139">
        <v>60</v>
      </c>
      <c r="F139">
        <v>20</v>
      </c>
      <c r="G139">
        <v>8</v>
      </c>
      <c r="H139">
        <v>50</v>
      </c>
      <c r="I139">
        <v>50</v>
      </c>
      <c r="J139" s="5">
        <v>30</v>
      </c>
      <c r="K139">
        <v>1</v>
      </c>
      <c r="L139">
        <v>20</v>
      </c>
      <c r="M139">
        <v>0.2</v>
      </c>
      <c r="N139">
        <v>20</v>
      </c>
      <c r="O139">
        <v>30</v>
      </c>
      <c r="P139">
        <v>950</v>
      </c>
      <c r="Q139">
        <v>1014</v>
      </c>
      <c r="R139">
        <f t="shared" si="21"/>
        <v>64</v>
      </c>
      <c r="S139">
        <f t="shared" si="22"/>
        <v>6.3116370808678504</v>
      </c>
    </row>
    <row r="140" spans="2:19" x14ac:dyDescent="0.25">
      <c r="B140" s="9">
        <v>136</v>
      </c>
      <c r="C140">
        <v>7</v>
      </c>
      <c r="D140">
        <v>16</v>
      </c>
      <c r="E140">
        <v>60</v>
      </c>
      <c r="F140">
        <v>20</v>
      </c>
      <c r="G140">
        <v>8</v>
      </c>
      <c r="H140">
        <v>50</v>
      </c>
      <c r="I140">
        <v>50</v>
      </c>
      <c r="J140" s="5">
        <v>40</v>
      </c>
      <c r="K140">
        <v>1</v>
      </c>
      <c r="L140">
        <v>20</v>
      </c>
      <c r="M140">
        <v>0.2</v>
      </c>
      <c r="N140">
        <v>20</v>
      </c>
      <c r="O140">
        <v>30</v>
      </c>
      <c r="P140">
        <v>962</v>
      </c>
      <c r="Q140">
        <v>1017</v>
      </c>
      <c r="R140">
        <f t="shared" si="21"/>
        <v>55</v>
      </c>
      <c r="S140">
        <f t="shared" si="22"/>
        <v>5.4080629301868237</v>
      </c>
    </row>
    <row r="141" spans="2:19" x14ac:dyDescent="0.25">
      <c r="B141" s="9">
        <v>137</v>
      </c>
      <c r="C141">
        <v>7</v>
      </c>
      <c r="E141">
        <v>60</v>
      </c>
      <c r="F141">
        <v>20</v>
      </c>
      <c r="G141">
        <v>8</v>
      </c>
      <c r="H141">
        <v>50</v>
      </c>
      <c r="I141">
        <v>50</v>
      </c>
      <c r="J141">
        <v>10</v>
      </c>
      <c r="K141">
        <v>1</v>
      </c>
      <c r="L141">
        <v>20</v>
      </c>
      <c r="M141" s="5">
        <v>0.1</v>
      </c>
      <c r="N141">
        <v>20</v>
      </c>
      <c r="O141">
        <v>30</v>
      </c>
    </row>
    <row r="142" spans="2:19" x14ac:dyDescent="0.25">
      <c r="B142" s="9">
        <v>138</v>
      </c>
      <c r="C142">
        <v>7</v>
      </c>
      <c r="E142">
        <v>60</v>
      </c>
      <c r="F142">
        <v>20</v>
      </c>
      <c r="G142">
        <v>8</v>
      </c>
      <c r="H142">
        <v>50</v>
      </c>
      <c r="I142">
        <v>50</v>
      </c>
      <c r="J142">
        <v>10</v>
      </c>
      <c r="K142">
        <v>1</v>
      </c>
      <c r="L142">
        <v>20</v>
      </c>
      <c r="M142" s="5">
        <v>0.15</v>
      </c>
      <c r="N142">
        <v>20</v>
      </c>
      <c r="O142">
        <v>30</v>
      </c>
    </row>
    <row r="143" spans="2:19" x14ac:dyDescent="0.25">
      <c r="B143" s="9">
        <v>139</v>
      </c>
      <c r="C143">
        <v>7</v>
      </c>
      <c r="E143">
        <v>60</v>
      </c>
      <c r="F143">
        <v>20</v>
      </c>
      <c r="G143">
        <v>8</v>
      </c>
      <c r="H143">
        <v>50</v>
      </c>
      <c r="I143">
        <v>50</v>
      </c>
      <c r="J143">
        <v>10</v>
      </c>
      <c r="K143">
        <v>1</v>
      </c>
      <c r="L143">
        <v>20</v>
      </c>
      <c r="M143" s="5">
        <v>0.25</v>
      </c>
      <c r="N143">
        <v>20</v>
      </c>
      <c r="O143">
        <v>30</v>
      </c>
    </row>
    <row r="144" spans="2:19" x14ac:dyDescent="0.25">
      <c r="B144" s="9">
        <v>140</v>
      </c>
      <c r="C144">
        <v>7</v>
      </c>
      <c r="E144">
        <v>60</v>
      </c>
      <c r="F144">
        <v>20</v>
      </c>
      <c r="G144">
        <v>8</v>
      </c>
      <c r="H144">
        <v>50</v>
      </c>
      <c r="I144">
        <v>50</v>
      </c>
      <c r="J144">
        <v>10</v>
      </c>
      <c r="K144">
        <v>1</v>
      </c>
      <c r="L144">
        <v>20</v>
      </c>
      <c r="M144" s="5">
        <v>0.3</v>
      </c>
      <c r="N144">
        <v>20</v>
      </c>
      <c r="O144">
        <v>30</v>
      </c>
    </row>
    <row r="145" spans="2:19" x14ac:dyDescent="0.25">
      <c r="B145" s="9">
        <v>141</v>
      </c>
      <c r="C145" s="4">
        <v>8</v>
      </c>
      <c r="D145" s="12">
        <v>1</v>
      </c>
      <c r="E145" s="4">
        <v>60</v>
      </c>
      <c r="F145" s="4">
        <v>20</v>
      </c>
      <c r="G145" s="4">
        <v>8</v>
      </c>
      <c r="H145" s="4">
        <v>50</v>
      </c>
      <c r="I145" s="4">
        <v>50</v>
      </c>
      <c r="J145" s="4">
        <v>10</v>
      </c>
      <c r="K145" s="4">
        <v>1</v>
      </c>
      <c r="L145" s="4">
        <v>20</v>
      </c>
      <c r="M145" s="4">
        <v>0.2</v>
      </c>
      <c r="N145" s="4">
        <v>20</v>
      </c>
      <c r="O145" s="4">
        <v>30</v>
      </c>
      <c r="P145">
        <v>958</v>
      </c>
      <c r="Q145">
        <v>999</v>
      </c>
      <c r="R145">
        <f t="shared" ref="R145:R160" si="23">Q145-P145</f>
        <v>41</v>
      </c>
      <c r="S145">
        <f>R145/Q145*100</f>
        <v>4.1041041041041035</v>
      </c>
    </row>
    <row r="146" spans="2:19" x14ac:dyDescent="0.25">
      <c r="B146" s="9">
        <v>142</v>
      </c>
      <c r="C146">
        <v>8</v>
      </c>
      <c r="D146">
        <v>2</v>
      </c>
      <c r="E146">
        <v>60</v>
      </c>
      <c r="F146" s="5">
        <v>10</v>
      </c>
      <c r="G146">
        <v>8</v>
      </c>
      <c r="H146">
        <v>50</v>
      </c>
      <c r="I146">
        <v>50</v>
      </c>
      <c r="J146">
        <v>10</v>
      </c>
      <c r="K146">
        <v>1</v>
      </c>
      <c r="L146">
        <v>20</v>
      </c>
      <c r="M146">
        <v>0.2</v>
      </c>
      <c r="N146">
        <v>20</v>
      </c>
      <c r="O146">
        <v>30</v>
      </c>
      <c r="P146">
        <v>940</v>
      </c>
      <c r="Q146">
        <v>1002</v>
      </c>
      <c r="R146">
        <f t="shared" si="23"/>
        <v>62</v>
      </c>
      <c r="S146">
        <f t="shared" ref="S146:S160" si="24">R146/Q146*100</f>
        <v>6.1876247504990021</v>
      </c>
    </row>
    <row r="147" spans="2:19" x14ac:dyDescent="0.25">
      <c r="B147" s="9">
        <v>143</v>
      </c>
      <c r="C147">
        <v>8</v>
      </c>
      <c r="D147">
        <v>3</v>
      </c>
      <c r="E147">
        <v>60</v>
      </c>
      <c r="F147" s="5">
        <v>30</v>
      </c>
      <c r="G147">
        <v>8</v>
      </c>
      <c r="H147">
        <v>50</v>
      </c>
      <c r="I147">
        <v>50</v>
      </c>
      <c r="J147">
        <v>10</v>
      </c>
      <c r="K147">
        <v>1</v>
      </c>
      <c r="L147">
        <v>20</v>
      </c>
      <c r="M147">
        <v>0.2</v>
      </c>
      <c r="N147">
        <v>20</v>
      </c>
      <c r="O147">
        <v>30</v>
      </c>
      <c r="P147">
        <v>964</v>
      </c>
      <c r="Q147">
        <v>1000</v>
      </c>
      <c r="R147">
        <f t="shared" si="23"/>
        <v>36</v>
      </c>
      <c r="S147">
        <f t="shared" si="24"/>
        <v>3.5999999999999996</v>
      </c>
    </row>
    <row r="148" spans="2:19" x14ac:dyDescent="0.25">
      <c r="B148" s="9">
        <v>144</v>
      </c>
      <c r="C148">
        <v>8</v>
      </c>
      <c r="D148">
        <v>4</v>
      </c>
      <c r="E148">
        <v>60</v>
      </c>
      <c r="F148" s="5">
        <v>40</v>
      </c>
      <c r="G148">
        <v>8</v>
      </c>
      <c r="H148">
        <v>50</v>
      </c>
      <c r="I148">
        <v>50</v>
      </c>
      <c r="J148">
        <v>10</v>
      </c>
      <c r="K148">
        <v>1</v>
      </c>
      <c r="L148">
        <v>20</v>
      </c>
      <c r="M148">
        <v>0.2</v>
      </c>
      <c r="N148">
        <v>20</v>
      </c>
      <c r="O148">
        <v>30</v>
      </c>
      <c r="P148">
        <v>968</v>
      </c>
      <c r="Q148">
        <v>1009</v>
      </c>
      <c r="R148">
        <f t="shared" si="23"/>
        <v>41</v>
      </c>
      <c r="S148">
        <f t="shared" si="24"/>
        <v>4.0634291377601581</v>
      </c>
    </row>
    <row r="149" spans="2:19" x14ac:dyDescent="0.25">
      <c r="B149" s="9">
        <v>145</v>
      </c>
      <c r="C149">
        <v>8</v>
      </c>
      <c r="D149">
        <v>5</v>
      </c>
      <c r="E149">
        <v>60</v>
      </c>
      <c r="F149">
        <v>20</v>
      </c>
      <c r="G149" s="5">
        <v>4</v>
      </c>
      <c r="H149">
        <v>50</v>
      </c>
      <c r="I149">
        <v>50</v>
      </c>
      <c r="J149">
        <v>10</v>
      </c>
      <c r="K149">
        <v>1</v>
      </c>
      <c r="L149">
        <v>20</v>
      </c>
      <c r="M149">
        <v>0.2</v>
      </c>
      <c r="N149">
        <v>20</v>
      </c>
      <c r="O149">
        <v>30</v>
      </c>
      <c r="P149">
        <v>960</v>
      </c>
      <c r="Q149">
        <v>989</v>
      </c>
      <c r="R149">
        <f t="shared" si="23"/>
        <v>29</v>
      </c>
      <c r="S149">
        <f t="shared" si="24"/>
        <v>2.9322548028311428</v>
      </c>
    </row>
    <row r="150" spans="2:19" x14ac:dyDescent="0.25">
      <c r="B150" s="9">
        <v>146</v>
      </c>
      <c r="C150">
        <v>8</v>
      </c>
      <c r="D150">
        <v>6</v>
      </c>
      <c r="E150">
        <v>60</v>
      </c>
      <c r="F150">
        <v>20</v>
      </c>
      <c r="G150" s="5">
        <v>12</v>
      </c>
      <c r="H150">
        <v>50</v>
      </c>
      <c r="I150">
        <v>50</v>
      </c>
      <c r="J150">
        <v>10</v>
      </c>
      <c r="K150">
        <v>1</v>
      </c>
      <c r="L150">
        <v>20</v>
      </c>
      <c r="M150">
        <v>0.2</v>
      </c>
      <c r="N150">
        <v>20</v>
      </c>
      <c r="O150">
        <v>30</v>
      </c>
      <c r="P150">
        <v>953</v>
      </c>
      <c r="Q150">
        <v>970</v>
      </c>
      <c r="R150">
        <f t="shared" si="23"/>
        <v>17</v>
      </c>
      <c r="S150">
        <f t="shared" si="24"/>
        <v>1.7525773195876289</v>
      </c>
    </row>
    <row r="151" spans="2:19" x14ac:dyDescent="0.25">
      <c r="B151" s="9">
        <v>147</v>
      </c>
      <c r="C151">
        <v>8</v>
      </c>
      <c r="D151">
        <v>7</v>
      </c>
      <c r="E151">
        <v>60</v>
      </c>
      <c r="F151">
        <v>20</v>
      </c>
      <c r="G151" s="5">
        <v>16</v>
      </c>
      <c r="H151">
        <v>50</v>
      </c>
      <c r="I151">
        <v>50</v>
      </c>
      <c r="J151">
        <v>10</v>
      </c>
      <c r="K151">
        <v>1</v>
      </c>
      <c r="L151">
        <v>20</v>
      </c>
      <c r="M151">
        <v>0.2</v>
      </c>
      <c r="N151">
        <v>20</v>
      </c>
      <c r="O151">
        <v>30</v>
      </c>
      <c r="P151">
        <v>941</v>
      </c>
      <c r="Q151">
        <v>1003</v>
      </c>
      <c r="R151">
        <f t="shared" si="23"/>
        <v>62</v>
      </c>
      <c r="S151">
        <f t="shared" si="24"/>
        <v>6.1814556331006978</v>
      </c>
    </row>
    <row r="152" spans="2:19" x14ac:dyDescent="0.25">
      <c r="B152" s="9">
        <v>148</v>
      </c>
      <c r="C152">
        <v>8</v>
      </c>
      <c r="D152">
        <v>8</v>
      </c>
      <c r="E152">
        <v>60</v>
      </c>
      <c r="F152">
        <v>20</v>
      </c>
      <c r="G152">
        <v>8</v>
      </c>
      <c r="H152" s="5">
        <v>10</v>
      </c>
      <c r="I152">
        <v>50</v>
      </c>
      <c r="J152">
        <v>10</v>
      </c>
      <c r="K152">
        <v>1</v>
      </c>
      <c r="L152">
        <v>20</v>
      </c>
      <c r="M152">
        <v>0.2</v>
      </c>
      <c r="N152">
        <v>20</v>
      </c>
      <c r="O152">
        <v>30</v>
      </c>
      <c r="P152">
        <v>985</v>
      </c>
      <c r="Q152">
        <v>1008</v>
      </c>
      <c r="R152">
        <f t="shared" si="23"/>
        <v>23</v>
      </c>
      <c r="S152">
        <f t="shared" si="24"/>
        <v>2.2817460317460316</v>
      </c>
    </row>
    <row r="153" spans="2:19" x14ac:dyDescent="0.25">
      <c r="B153" s="9">
        <v>149</v>
      </c>
      <c r="C153">
        <v>8</v>
      </c>
      <c r="D153">
        <v>9</v>
      </c>
      <c r="E153">
        <v>60</v>
      </c>
      <c r="F153">
        <v>20</v>
      </c>
      <c r="G153">
        <v>8</v>
      </c>
      <c r="H153" s="5">
        <v>30</v>
      </c>
      <c r="I153">
        <v>50</v>
      </c>
      <c r="J153">
        <v>10</v>
      </c>
      <c r="K153">
        <v>1</v>
      </c>
      <c r="L153">
        <v>20</v>
      </c>
      <c r="M153">
        <v>0.2</v>
      </c>
      <c r="N153">
        <v>20</v>
      </c>
      <c r="O153">
        <v>30</v>
      </c>
      <c r="P153">
        <v>961</v>
      </c>
      <c r="Q153">
        <v>997</v>
      </c>
      <c r="R153">
        <f t="shared" si="23"/>
        <v>36</v>
      </c>
      <c r="S153">
        <f t="shared" si="24"/>
        <v>3.6108324974924777</v>
      </c>
    </row>
    <row r="154" spans="2:19" x14ac:dyDescent="0.25">
      <c r="B154" s="9">
        <v>150</v>
      </c>
      <c r="C154">
        <v>8</v>
      </c>
      <c r="D154">
        <v>10</v>
      </c>
      <c r="E154">
        <v>60</v>
      </c>
      <c r="F154">
        <v>20</v>
      </c>
      <c r="G154">
        <v>8</v>
      </c>
      <c r="H154" s="5">
        <v>70</v>
      </c>
      <c r="I154">
        <v>50</v>
      </c>
      <c r="J154">
        <v>10</v>
      </c>
      <c r="K154">
        <v>1</v>
      </c>
      <c r="L154">
        <v>20</v>
      </c>
      <c r="M154">
        <v>0.2</v>
      </c>
      <c r="N154">
        <v>20</v>
      </c>
      <c r="O154">
        <v>30</v>
      </c>
      <c r="P154">
        <v>950</v>
      </c>
      <c r="Q154">
        <v>992</v>
      </c>
      <c r="R154">
        <f t="shared" si="23"/>
        <v>42</v>
      </c>
      <c r="S154">
        <f t="shared" si="24"/>
        <v>4.2338709677419351</v>
      </c>
    </row>
    <row r="155" spans="2:19" x14ac:dyDescent="0.25">
      <c r="B155" s="9">
        <v>151</v>
      </c>
      <c r="C155">
        <v>8</v>
      </c>
      <c r="D155">
        <v>11</v>
      </c>
      <c r="E155">
        <v>60</v>
      </c>
      <c r="F155">
        <v>20</v>
      </c>
      <c r="G155">
        <v>8</v>
      </c>
      <c r="H155">
        <v>50</v>
      </c>
      <c r="I155" s="5">
        <v>30</v>
      </c>
      <c r="J155">
        <v>10</v>
      </c>
      <c r="K155">
        <v>1</v>
      </c>
      <c r="L155">
        <v>20</v>
      </c>
      <c r="M155">
        <v>0.2</v>
      </c>
      <c r="N155">
        <v>20</v>
      </c>
      <c r="O155">
        <v>30</v>
      </c>
      <c r="P155">
        <v>953</v>
      </c>
      <c r="Q155">
        <v>1001</v>
      </c>
      <c r="R155">
        <f t="shared" si="23"/>
        <v>48</v>
      </c>
      <c r="S155">
        <f t="shared" si="24"/>
        <v>4.7952047952047954</v>
      </c>
    </row>
    <row r="156" spans="2:19" x14ac:dyDescent="0.25">
      <c r="B156" s="9">
        <v>152</v>
      </c>
      <c r="C156">
        <v>8</v>
      </c>
      <c r="D156">
        <v>12</v>
      </c>
      <c r="E156">
        <v>60</v>
      </c>
      <c r="F156">
        <v>20</v>
      </c>
      <c r="G156">
        <v>8</v>
      </c>
      <c r="H156">
        <v>50</v>
      </c>
      <c r="I156" s="5">
        <v>70</v>
      </c>
      <c r="J156">
        <v>10</v>
      </c>
      <c r="K156">
        <v>1</v>
      </c>
      <c r="L156">
        <v>20</v>
      </c>
      <c r="M156">
        <v>0.2</v>
      </c>
      <c r="N156">
        <v>20</v>
      </c>
      <c r="O156">
        <v>30</v>
      </c>
      <c r="P156">
        <v>949</v>
      </c>
      <c r="Q156">
        <v>1011</v>
      </c>
      <c r="R156">
        <f t="shared" si="23"/>
        <v>62</v>
      </c>
      <c r="S156">
        <f t="shared" si="24"/>
        <v>6.132542037586548</v>
      </c>
    </row>
    <row r="157" spans="2:19" x14ac:dyDescent="0.25">
      <c r="B157" s="9">
        <v>153</v>
      </c>
      <c r="C157">
        <v>8</v>
      </c>
      <c r="D157">
        <v>13</v>
      </c>
      <c r="E157">
        <v>60</v>
      </c>
      <c r="F157">
        <v>20</v>
      </c>
      <c r="G157">
        <v>8</v>
      </c>
      <c r="H157">
        <v>50</v>
      </c>
      <c r="I157" s="5">
        <v>90</v>
      </c>
      <c r="J157">
        <v>10</v>
      </c>
      <c r="K157">
        <v>1</v>
      </c>
      <c r="L157">
        <v>20</v>
      </c>
      <c r="M157">
        <v>0.2</v>
      </c>
      <c r="N157">
        <v>20</v>
      </c>
      <c r="O157">
        <v>30</v>
      </c>
      <c r="P157">
        <v>942</v>
      </c>
      <c r="Q157">
        <v>1006</v>
      </c>
      <c r="R157">
        <f t="shared" si="23"/>
        <v>64</v>
      </c>
      <c r="S157">
        <f t="shared" si="24"/>
        <v>6.3618290258449299</v>
      </c>
    </row>
    <row r="158" spans="2:19" x14ac:dyDescent="0.25">
      <c r="B158" s="9">
        <v>154</v>
      </c>
      <c r="C158">
        <v>8</v>
      </c>
      <c r="D158">
        <v>14</v>
      </c>
      <c r="E158">
        <v>60</v>
      </c>
      <c r="F158">
        <v>20</v>
      </c>
      <c r="G158">
        <v>8</v>
      </c>
      <c r="H158">
        <v>50</v>
      </c>
      <c r="I158">
        <v>50</v>
      </c>
      <c r="J158" s="5">
        <v>20</v>
      </c>
      <c r="K158">
        <v>1</v>
      </c>
      <c r="L158">
        <v>20</v>
      </c>
      <c r="M158">
        <v>0.2</v>
      </c>
      <c r="N158">
        <v>20</v>
      </c>
      <c r="O158">
        <v>30</v>
      </c>
      <c r="P158">
        <v>967</v>
      </c>
      <c r="Q158">
        <v>998</v>
      </c>
      <c r="R158">
        <f t="shared" si="23"/>
        <v>31</v>
      </c>
      <c r="S158">
        <f>R158/Q158*100</f>
        <v>3.1062124248496992</v>
      </c>
    </row>
    <row r="159" spans="2:19" x14ac:dyDescent="0.25">
      <c r="B159" s="9">
        <v>155</v>
      </c>
      <c r="C159">
        <v>8</v>
      </c>
      <c r="D159">
        <v>15</v>
      </c>
      <c r="E159">
        <v>60</v>
      </c>
      <c r="F159">
        <v>20</v>
      </c>
      <c r="G159">
        <v>8</v>
      </c>
      <c r="H159">
        <v>50</v>
      </c>
      <c r="I159">
        <v>50</v>
      </c>
      <c r="J159" s="5">
        <v>30</v>
      </c>
      <c r="K159">
        <v>1</v>
      </c>
      <c r="L159">
        <v>20</v>
      </c>
      <c r="M159">
        <v>0.2</v>
      </c>
      <c r="N159">
        <v>20</v>
      </c>
      <c r="O159">
        <v>30</v>
      </c>
      <c r="P159">
        <v>940</v>
      </c>
      <c r="Q159">
        <v>999</v>
      </c>
      <c r="R159">
        <f t="shared" si="23"/>
        <v>59</v>
      </c>
      <c r="S159">
        <f t="shared" si="24"/>
        <v>5.9059059059059056</v>
      </c>
    </row>
    <row r="160" spans="2:19" x14ac:dyDescent="0.25">
      <c r="B160" s="9">
        <v>156</v>
      </c>
      <c r="C160">
        <v>8</v>
      </c>
      <c r="D160">
        <v>16</v>
      </c>
      <c r="E160">
        <v>60</v>
      </c>
      <c r="F160">
        <v>20</v>
      </c>
      <c r="G160">
        <v>8</v>
      </c>
      <c r="H160">
        <v>50</v>
      </c>
      <c r="I160">
        <v>50</v>
      </c>
      <c r="J160" s="5">
        <v>40</v>
      </c>
      <c r="K160">
        <v>1</v>
      </c>
      <c r="L160">
        <v>20</v>
      </c>
      <c r="M160">
        <v>0.2</v>
      </c>
      <c r="N160">
        <v>20</v>
      </c>
      <c r="O160">
        <v>30</v>
      </c>
      <c r="P160">
        <v>951</v>
      </c>
      <c r="Q160">
        <v>993</v>
      </c>
      <c r="R160">
        <f t="shared" si="23"/>
        <v>42</v>
      </c>
      <c r="S160">
        <f t="shared" si="24"/>
        <v>4.2296072507552873</v>
      </c>
    </row>
    <row r="161" spans="2:19" x14ac:dyDescent="0.25">
      <c r="B161" s="9">
        <v>157</v>
      </c>
      <c r="C161">
        <v>8</v>
      </c>
      <c r="E161">
        <v>60</v>
      </c>
      <c r="F161">
        <v>20</v>
      </c>
      <c r="G161">
        <v>8</v>
      </c>
      <c r="H161">
        <v>50</v>
      </c>
      <c r="I161">
        <v>50</v>
      </c>
      <c r="J161">
        <v>10</v>
      </c>
      <c r="K161">
        <v>1</v>
      </c>
      <c r="L161">
        <v>20</v>
      </c>
      <c r="M161" s="5">
        <v>0.1</v>
      </c>
      <c r="N161">
        <v>20</v>
      </c>
      <c r="O161">
        <v>30</v>
      </c>
    </row>
    <row r="162" spans="2:19" x14ac:dyDescent="0.25">
      <c r="B162" s="9">
        <v>158</v>
      </c>
      <c r="C162">
        <v>8</v>
      </c>
      <c r="E162">
        <v>60</v>
      </c>
      <c r="F162">
        <v>20</v>
      </c>
      <c r="G162">
        <v>8</v>
      </c>
      <c r="H162">
        <v>50</v>
      </c>
      <c r="I162">
        <v>50</v>
      </c>
      <c r="J162">
        <v>10</v>
      </c>
      <c r="K162">
        <v>1</v>
      </c>
      <c r="L162">
        <v>20</v>
      </c>
      <c r="M162" s="5">
        <v>0.15</v>
      </c>
      <c r="N162">
        <v>20</v>
      </c>
      <c r="O162">
        <v>30</v>
      </c>
    </row>
    <row r="163" spans="2:19" x14ac:dyDescent="0.25">
      <c r="B163" s="9">
        <v>159</v>
      </c>
      <c r="C163">
        <v>8</v>
      </c>
      <c r="E163">
        <v>60</v>
      </c>
      <c r="F163">
        <v>20</v>
      </c>
      <c r="G163">
        <v>8</v>
      </c>
      <c r="H163">
        <v>50</v>
      </c>
      <c r="I163">
        <v>50</v>
      </c>
      <c r="J163">
        <v>10</v>
      </c>
      <c r="K163">
        <v>1</v>
      </c>
      <c r="L163">
        <v>20</v>
      </c>
      <c r="M163" s="5">
        <v>0.25</v>
      </c>
      <c r="N163">
        <v>20</v>
      </c>
      <c r="O163">
        <v>30</v>
      </c>
    </row>
    <row r="164" spans="2:19" x14ac:dyDescent="0.25">
      <c r="B164" s="9">
        <v>160</v>
      </c>
      <c r="C164">
        <v>8</v>
      </c>
      <c r="E164">
        <v>60</v>
      </c>
      <c r="F164">
        <v>20</v>
      </c>
      <c r="G164">
        <v>8</v>
      </c>
      <c r="H164">
        <v>50</v>
      </c>
      <c r="I164">
        <v>50</v>
      </c>
      <c r="J164">
        <v>10</v>
      </c>
      <c r="K164">
        <v>1</v>
      </c>
      <c r="L164">
        <v>20</v>
      </c>
      <c r="M164" s="5">
        <v>0.3</v>
      </c>
      <c r="N164">
        <v>20</v>
      </c>
      <c r="O164">
        <v>30</v>
      </c>
    </row>
    <row r="165" spans="2:19" x14ac:dyDescent="0.25">
      <c r="B165" s="9">
        <v>161</v>
      </c>
      <c r="C165" s="4">
        <v>9</v>
      </c>
      <c r="D165" s="12">
        <v>1</v>
      </c>
      <c r="E165" s="4">
        <v>60</v>
      </c>
      <c r="F165" s="4">
        <v>20</v>
      </c>
      <c r="G165" s="4">
        <v>8</v>
      </c>
      <c r="H165" s="4">
        <v>50</v>
      </c>
      <c r="I165" s="4">
        <v>50</v>
      </c>
      <c r="J165" s="4">
        <v>10</v>
      </c>
      <c r="K165" s="4">
        <v>1</v>
      </c>
      <c r="L165" s="4">
        <v>20</v>
      </c>
      <c r="M165" s="4">
        <v>0.2</v>
      </c>
      <c r="N165" s="4">
        <v>20</v>
      </c>
      <c r="O165" s="4">
        <v>30</v>
      </c>
      <c r="P165">
        <v>934</v>
      </c>
      <c r="Q165">
        <v>969</v>
      </c>
      <c r="R165">
        <f t="shared" ref="R165:R180" si="25">Q165-P165</f>
        <v>35</v>
      </c>
      <c r="S165">
        <f>R165/Q165*100</f>
        <v>3.611971104231166</v>
      </c>
    </row>
    <row r="166" spans="2:19" x14ac:dyDescent="0.25">
      <c r="B166" s="9">
        <v>162</v>
      </c>
      <c r="C166">
        <v>9</v>
      </c>
      <c r="D166">
        <v>2</v>
      </c>
      <c r="E166">
        <v>60</v>
      </c>
      <c r="F166" s="5">
        <v>10</v>
      </c>
      <c r="G166">
        <v>8</v>
      </c>
      <c r="H166">
        <v>50</v>
      </c>
      <c r="I166">
        <v>50</v>
      </c>
      <c r="J166">
        <v>10</v>
      </c>
      <c r="K166">
        <v>1</v>
      </c>
      <c r="L166">
        <v>20</v>
      </c>
      <c r="M166">
        <v>0.2</v>
      </c>
      <c r="N166">
        <v>20</v>
      </c>
      <c r="O166">
        <v>30</v>
      </c>
      <c r="P166">
        <v>926</v>
      </c>
      <c r="Q166">
        <v>968</v>
      </c>
      <c r="R166">
        <f t="shared" si="25"/>
        <v>42</v>
      </c>
      <c r="S166">
        <f t="shared" ref="S166:S180" si="26">R166/Q166*100</f>
        <v>4.338842975206612</v>
      </c>
    </row>
    <row r="167" spans="2:19" x14ac:dyDescent="0.25">
      <c r="B167" s="9">
        <v>163</v>
      </c>
      <c r="C167">
        <v>9</v>
      </c>
      <c r="D167">
        <v>3</v>
      </c>
      <c r="E167">
        <v>60</v>
      </c>
      <c r="F167" s="5">
        <v>30</v>
      </c>
      <c r="G167">
        <v>8</v>
      </c>
      <c r="H167">
        <v>50</v>
      </c>
      <c r="I167">
        <v>50</v>
      </c>
      <c r="J167">
        <v>10</v>
      </c>
      <c r="K167">
        <v>1</v>
      </c>
      <c r="L167">
        <v>20</v>
      </c>
      <c r="M167">
        <v>0.2</v>
      </c>
      <c r="N167">
        <v>20</v>
      </c>
      <c r="O167">
        <v>30</v>
      </c>
      <c r="P167">
        <v>910</v>
      </c>
      <c r="Q167">
        <v>971</v>
      </c>
      <c r="R167">
        <f t="shared" si="25"/>
        <v>61</v>
      </c>
      <c r="S167">
        <f t="shared" si="26"/>
        <v>6.2821833161688971</v>
      </c>
    </row>
    <row r="168" spans="2:19" x14ac:dyDescent="0.25">
      <c r="B168" s="9">
        <v>164</v>
      </c>
      <c r="C168">
        <v>9</v>
      </c>
      <c r="D168">
        <v>4</v>
      </c>
      <c r="E168">
        <v>60</v>
      </c>
      <c r="F168" s="5">
        <v>40</v>
      </c>
      <c r="G168">
        <v>8</v>
      </c>
      <c r="H168">
        <v>50</v>
      </c>
      <c r="I168">
        <v>50</v>
      </c>
      <c r="J168">
        <v>10</v>
      </c>
      <c r="K168">
        <v>1</v>
      </c>
      <c r="L168">
        <v>20</v>
      </c>
      <c r="M168">
        <v>0.2</v>
      </c>
      <c r="N168">
        <v>20</v>
      </c>
      <c r="O168">
        <v>30</v>
      </c>
      <c r="P168">
        <v>909</v>
      </c>
      <c r="Q168">
        <v>957</v>
      </c>
      <c r="R168">
        <f t="shared" si="25"/>
        <v>48</v>
      </c>
      <c r="S168">
        <f t="shared" si="26"/>
        <v>5.0156739811912221</v>
      </c>
    </row>
    <row r="169" spans="2:19" x14ac:dyDescent="0.25">
      <c r="B169" s="9">
        <v>165</v>
      </c>
      <c r="C169">
        <v>9</v>
      </c>
      <c r="D169">
        <v>5</v>
      </c>
      <c r="E169">
        <v>60</v>
      </c>
      <c r="F169">
        <v>20</v>
      </c>
      <c r="G169" s="5">
        <v>4</v>
      </c>
      <c r="H169">
        <v>50</v>
      </c>
      <c r="I169">
        <v>50</v>
      </c>
      <c r="J169">
        <v>10</v>
      </c>
      <c r="K169">
        <v>1</v>
      </c>
      <c r="L169">
        <v>20</v>
      </c>
      <c r="M169">
        <v>0.2</v>
      </c>
      <c r="N169">
        <v>20</v>
      </c>
      <c r="O169">
        <v>30</v>
      </c>
      <c r="P169">
        <v>936</v>
      </c>
      <c r="Q169">
        <v>973</v>
      </c>
      <c r="R169">
        <f t="shared" si="25"/>
        <v>37</v>
      </c>
      <c r="S169">
        <f t="shared" si="26"/>
        <v>3.8026721479958892</v>
      </c>
    </row>
    <row r="170" spans="2:19" x14ac:dyDescent="0.25">
      <c r="B170" s="9">
        <v>166</v>
      </c>
      <c r="C170">
        <v>9</v>
      </c>
      <c r="D170">
        <v>6</v>
      </c>
      <c r="E170">
        <v>60</v>
      </c>
      <c r="F170">
        <v>20</v>
      </c>
      <c r="G170" s="5">
        <v>12</v>
      </c>
      <c r="H170">
        <v>50</v>
      </c>
      <c r="I170">
        <v>50</v>
      </c>
      <c r="J170">
        <v>10</v>
      </c>
      <c r="K170">
        <v>1</v>
      </c>
      <c r="L170">
        <v>20</v>
      </c>
      <c r="M170">
        <v>0.2</v>
      </c>
      <c r="N170">
        <v>20</v>
      </c>
      <c r="O170">
        <v>30</v>
      </c>
      <c r="P170">
        <v>896</v>
      </c>
      <c r="Q170">
        <v>964</v>
      </c>
      <c r="R170">
        <f t="shared" si="25"/>
        <v>68</v>
      </c>
      <c r="S170">
        <f t="shared" si="26"/>
        <v>7.0539419087136928</v>
      </c>
    </row>
    <row r="171" spans="2:19" x14ac:dyDescent="0.25">
      <c r="B171" s="9">
        <v>167</v>
      </c>
      <c r="C171">
        <v>9</v>
      </c>
      <c r="D171">
        <v>7</v>
      </c>
      <c r="E171">
        <v>60</v>
      </c>
      <c r="F171">
        <v>20</v>
      </c>
      <c r="G171" s="5">
        <v>16</v>
      </c>
      <c r="H171">
        <v>50</v>
      </c>
      <c r="I171">
        <v>50</v>
      </c>
      <c r="J171">
        <v>10</v>
      </c>
      <c r="K171">
        <v>1</v>
      </c>
      <c r="L171">
        <v>20</v>
      </c>
      <c r="M171">
        <v>0.2</v>
      </c>
      <c r="N171">
        <v>20</v>
      </c>
      <c r="O171">
        <v>30</v>
      </c>
      <c r="P171">
        <v>904</v>
      </c>
      <c r="Q171">
        <v>968</v>
      </c>
      <c r="R171">
        <f t="shared" si="25"/>
        <v>64</v>
      </c>
      <c r="S171">
        <f t="shared" si="26"/>
        <v>6.6115702479338845</v>
      </c>
    </row>
    <row r="172" spans="2:19" x14ac:dyDescent="0.25">
      <c r="B172" s="9">
        <v>168</v>
      </c>
      <c r="C172">
        <v>9</v>
      </c>
      <c r="D172">
        <v>8</v>
      </c>
      <c r="E172">
        <v>60</v>
      </c>
      <c r="F172">
        <v>20</v>
      </c>
      <c r="G172">
        <v>8</v>
      </c>
      <c r="H172" s="5">
        <v>10</v>
      </c>
      <c r="I172">
        <v>50</v>
      </c>
      <c r="J172">
        <v>10</v>
      </c>
      <c r="K172">
        <v>1</v>
      </c>
      <c r="L172">
        <v>20</v>
      </c>
      <c r="M172">
        <v>0.2</v>
      </c>
      <c r="N172">
        <v>20</v>
      </c>
      <c r="O172">
        <v>30</v>
      </c>
      <c r="P172">
        <v>926</v>
      </c>
      <c r="Q172">
        <v>966</v>
      </c>
      <c r="R172">
        <f t="shared" si="25"/>
        <v>40</v>
      </c>
      <c r="S172">
        <f t="shared" si="26"/>
        <v>4.1407867494824018</v>
      </c>
    </row>
    <row r="173" spans="2:19" x14ac:dyDescent="0.25">
      <c r="B173" s="9">
        <v>169</v>
      </c>
      <c r="C173">
        <v>9</v>
      </c>
      <c r="D173">
        <v>9</v>
      </c>
      <c r="E173">
        <v>60</v>
      </c>
      <c r="F173">
        <v>20</v>
      </c>
      <c r="G173">
        <v>8</v>
      </c>
      <c r="H173" s="5">
        <v>30</v>
      </c>
      <c r="I173">
        <v>50</v>
      </c>
      <c r="J173">
        <v>10</v>
      </c>
      <c r="K173">
        <v>1</v>
      </c>
      <c r="L173">
        <v>20</v>
      </c>
      <c r="M173">
        <v>0.2</v>
      </c>
      <c r="N173">
        <v>20</v>
      </c>
      <c r="O173">
        <v>30</v>
      </c>
      <c r="P173">
        <v>930</v>
      </c>
      <c r="Q173">
        <v>972</v>
      </c>
      <c r="R173">
        <f t="shared" si="25"/>
        <v>42</v>
      </c>
      <c r="S173">
        <f t="shared" si="26"/>
        <v>4.3209876543209873</v>
      </c>
    </row>
    <row r="174" spans="2:19" x14ac:dyDescent="0.25">
      <c r="B174" s="9">
        <v>170</v>
      </c>
      <c r="C174">
        <v>9</v>
      </c>
      <c r="D174">
        <v>10</v>
      </c>
      <c r="E174">
        <v>60</v>
      </c>
      <c r="F174">
        <v>20</v>
      </c>
      <c r="G174">
        <v>8</v>
      </c>
      <c r="H174" s="5">
        <v>70</v>
      </c>
      <c r="I174">
        <v>50</v>
      </c>
      <c r="J174">
        <v>10</v>
      </c>
      <c r="K174">
        <v>1</v>
      </c>
      <c r="L174">
        <v>20</v>
      </c>
      <c r="M174">
        <v>0.2</v>
      </c>
      <c r="N174">
        <v>20</v>
      </c>
      <c r="O174">
        <v>30</v>
      </c>
      <c r="P174">
        <v>899</v>
      </c>
      <c r="Q174">
        <v>962</v>
      </c>
      <c r="R174">
        <f t="shared" si="25"/>
        <v>63</v>
      </c>
      <c r="S174">
        <f t="shared" si="26"/>
        <v>6.5488565488565493</v>
      </c>
    </row>
    <row r="175" spans="2:19" x14ac:dyDescent="0.25">
      <c r="B175" s="9">
        <v>171</v>
      </c>
      <c r="C175">
        <v>9</v>
      </c>
      <c r="D175">
        <v>11</v>
      </c>
      <c r="E175">
        <v>60</v>
      </c>
      <c r="F175">
        <v>20</v>
      </c>
      <c r="G175">
        <v>8</v>
      </c>
      <c r="H175">
        <v>50</v>
      </c>
      <c r="I175" s="5">
        <v>30</v>
      </c>
      <c r="J175">
        <v>10</v>
      </c>
      <c r="K175">
        <v>1</v>
      </c>
      <c r="L175">
        <v>20</v>
      </c>
      <c r="M175">
        <v>0.2</v>
      </c>
      <c r="N175">
        <v>20</v>
      </c>
      <c r="O175">
        <v>30</v>
      </c>
      <c r="P175">
        <v>922</v>
      </c>
      <c r="Q175">
        <v>956</v>
      </c>
      <c r="R175">
        <f t="shared" si="25"/>
        <v>34</v>
      </c>
      <c r="S175">
        <f t="shared" si="26"/>
        <v>3.5564853556485359</v>
      </c>
    </row>
    <row r="176" spans="2:19" x14ac:dyDescent="0.25">
      <c r="B176" s="9">
        <v>172</v>
      </c>
      <c r="C176">
        <v>9</v>
      </c>
      <c r="D176">
        <v>12</v>
      </c>
      <c r="E176">
        <v>60</v>
      </c>
      <c r="F176">
        <v>20</v>
      </c>
      <c r="G176">
        <v>8</v>
      </c>
      <c r="H176">
        <v>50</v>
      </c>
      <c r="I176" s="5">
        <v>70</v>
      </c>
      <c r="J176">
        <v>10</v>
      </c>
      <c r="K176">
        <v>1</v>
      </c>
      <c r="L176">
        <v>20</v>
      </c>
      <c r="M176">
        <v>0.2</v>
      </c>
      <c r="N176">
        <v>20</v>
      </c>
      <c r="O176">
        <v>30</v>
      </c>
      <c r="P176">
        <v>910</v>
      </c>
      <c r="Q176">
        <v>962</v>
      </c>
      <c r="R176">
        <f t="shared" si="25"/>
        <v>52</v>
      </c>
      <c r="S176">
        <f t="shared" si="26"/>
        <v>5.4054054054054053</v>
      </c>
    </row>
    <row r="177" spans="2:19" x14ac:dyDescent="0.25">
      <c r="B177" s="9">
        <v>173</v>
      </c>
      <c r="C177">
        <v>9</v>
      </c>
      <c r="D177">
        <v>13</v>
      </c>
      <c r="E177">
        <v>60</v>
      </c>
      <c r="F177">
        <v>20</v>
      </c>
      <c r="G177">
        <v>8</v>
      </c>
      <c r="H177">
        <v>50</v>
      </c>
      <c r="I177" s="5">
        <v>90</v>
      </c>
      <c r="J177">
        <v>10</v>
      </c>
      <c r="K177">
        <v>1</v>
      </c>
      <c r="L177">
        <v>20</v>
      </c>
      <c r="M177">
        <v>0.2</v>
      </c>
      <c r="N177">
        <v>20</v>
      </c>
      <c r="O177">
        <v>30</v>
      </c>
      <c r="P177">
        <v>920</v>
      </c>
      <c r="Q177">
        <v>981</v>
      </c>
      <c r="R177">
        <f t="shared" si="25"/>
        <v>61</v>
      </c>
      <c r="S177">
        <f t="shared" si="26"/>
        <v>6.2181447502548419</v>
      </c>
    </row>
    <row r="178" spans="2:19" x14ac:dyDescent="0.25">
      <c r="B178" s="9">
        <v>174</v>
      </c>
      <c r="C178">
        <v>9</v>
      </c>
      <c r="D178">
        <v>14</v>
      </c>
      <c r="E178">
        <v>60</v>
      </c>
      <c r="F178">
        <v>20</v>
      </c>
      <c r="G178">
        <v>8</v>
      </c>
      <c r="H178">
        <v>50</v>
      </c>
      <c r="I178">
        <v>50</v>
      </c>
      <c r="J178" s="5">
        <v>20</v>
      </c>
      <c r="K178">
        <v>1</v>
      </c>
      <c r="L178">
        <v>20</v>
      </c>
      <c r="M178">
        <v>0.2</v>
      </c>
      <c r="N178">
        <v>20</v>
      </c>
      <c r="O178">
        <v>30</v>
      </c>
      <c r="P178">
        <v>903</v>
      </c>
      <c r="Q178">
        <v>963</v>
      </c>
      <c r="R178">
        <f t="shared" si="25"/>
        <v>60</v>
      </c>
      <c r="S178">
        <f t="shared" si="26"/>
        <v>6.2305295950155761</v>
      </c>
    </row>
    <row r="179" spans="2:19" x14ac:dyDescent="0.25">
      <c r="B179" s="9">
        <v>175</v>
      </c>
      <c r="C179">
        <v>9</v>
      </c>
      <c r="D179">
        <v>15</v>
      </c>
      <c r="E179">
        <v>60</v>
      </c>
      <c r="F179">
        <v>20</v>
      </c>
      <c r="G179">
        <v>8</v>
      </c>
      <c r="H179">
        <v>50</v>
      </c>
      <c r="I179">
        <v>50</v>
      </c>
      <c r="J179" s="5">
        <v>30</v>
      </c>
      <c r="K179">
        <v>1</v>
      </c>
      <c r="L179">
        <v>20</v>
      </c>
      <c r="M179">
        <v>0.2</v>
      </c>
      <c r="N179">
        <v>20</v>
      </c>
      <c r="O179">
        <v>30</v>
      </c>
      <c r="P179">
        <v>910</v>
      </c>
      <c r="Q179">
        <v>970</v>
      </c>
      <c r="R179">
        <f t="shared" si="25"/>
        <v>60</v>
      </c>
      <c r="S179">
        <f t="shared" si="26"/>
        <v>6.1855670103092786</v>
      </c>
    </row>
    <row r="180" spans="2:19" x14ac:dyDescent="0.25">
      <c r="B180" s="9">
        <v>176</v>
      </c>
      <c r="C180">
        <v>9</v>
      </c>
      <c r="D180">
        <v>16</v>
      </c>
      <c r="E180">
        <v>60</v>
      </c>
      <c r="F180">
        <v>20</v>
      </c>
      <c r="G180">
        <v>8</v>
      </c>
      <c r="H180">
        <v>50</v>
      </c>
      <c r="I180">
        <v>50</v>
      </c>
      <c r="J180" s="5">
        <v>40</v>
      </c>
      <c r="K180">
        <v>1</v>
      </c>
      <c r="L180">
        <v>20</v>
      </c>
      <c r="M180">
        <v>0.2</v>
      </c>
      <c r="N180">
        <v>20</v>
      </c>
      <c r="O180">
        <v>30</v>
      </c>
      <c r="P180">
        <v>906</v>
      </c>
      <c r="Q180">
        <v>966</v>
      </c>
      <c r="R180">
        <f t="shared" si="25"/>
        <v>60</v>
      </c>
      <c r="S180">
        <f t="shared" si="26"/>
        <v>6.2111801242236027</v>
      </c>
    </row>
    <row r="181" spans="2:19" x14ac:dyDescent="0.25">
      <c r="B181" s="9">
        <v>177</v>
      </c>
      <c r="C181">
        <v>9</v>
      </c>
      <c r="E181">
        <v>60</v>
      </c>
      <c r="F181">
        <v>20</v>
      </c>
      <c r="G181">
        <v>8</v>
      </c>
      <c r="H181">
        <v>50</v>
      </c>
      <c r="I181">
        <v>50</v>
      </c>
      <c r="J181">
        <v>10</v>
      </c>
      <c r="K181">
        <v>1</v>
      </c>
      <c r="L181">
        <v>20</v>
      </c>
      <c r="M181" s="5">
        <v>0.1</v>
      </c>
      <c r="N181">
        <v>20</v>
      </c>
      <c r="O181">
        <v>30</v>
      </c>
    </row>
    <row r="182" spans="2:19" x14ac:dyDescent="0.25">
      <c r="B182" s="9">
        <v>178</v>
      </c>
      <c r="C182">
        <v>9</v>
      </c>
      <c r="E182">
        <v>60</v>
      </c>
      <c r="F182">
        <v>20</v>
      </c>
      <c r="G182">
        <v>8</v>
      </c>
      <c r="H182">
        <v>50</v>
      </c>
      <c r="I182">
        <v>50</v>
      </c>
      <c r="J182">
        <v>10</v>
      </c>
      <c r="K182">
        <v>1</v>
      </c>
      <c r="L182">
        <v>20</v>
      </c>
      <c r="M182" s="5">
        <v>0.15</v>
      </c>
      <c r="N182">
        <v>20</v>
      </c>
      <c r="O182">
        <v>30</v>
      </c>
    </row>
    <row r="183" spans="2:19" x14ac:dyDescent="0.25">
      <c r="B183" s="9">
        <v>179</v>
      </c>
      <c r="C183">
        <v>9</v>
      </c>
      <c r="E183">
        <v>60</v>
      </c>
      <c r="F183">
        <v>20</v>
      </c>
      <c r="G183">
        <v>8</v>
      </c>
      <c r="H183">
        <v>50</v>
      </c>
      <c r="I183">
        <v>50</v>
      </c>
      <c r="J183">
        <v>10</v>
      </c>
      <c r="K183">
        <v>1</v>
      </c>
      <c r="L183">
        <v>20</v>
      </c>
      <c r="M183" s="5">
        <v>0.25</v>
      </c>
      <c r="N183">
        <v>20</v>
      </c>
      <c r="O183">
        <v>30</v>
      </c>
    </row>
    <row r="184" spans="2:19" x14ac:dyDescent="0.25">
      <c r="B184" s="9">
        <v>180</v>
      </c>
      <c r="C184">
        <v>9</v>
      </c>
      <c r="E184">
        <v>60</v>
      </c>
      <c r="F184">
        <v>20</v>
      </c>
      <c r="G184">
        <v>8</v>
      </c>
      <c r="H184">
        <v>50</v>
      </c>
      <c r="I184">
        <v>50</v>
      </c>
      <c r="J184">
        <v>10</v>
      </c>
      <c r="K184">
        <v>1</v>
      </c>
      <c r="L184">
        <v>20</v>
      </c>
      <c r="M184" s="5">
        <v>0.3</v>
      </c>
      <c r="N184">
        <v>20</v>
      </c>
      <c r="O184">
        <v>30</v>
      </c>
    </row>
    <row r="185" spans="2:19" x14ac:dyDescent="0.25">
      <c r="B185" s="9">
        <v>181</v>
      </c>
      <c r="C185" s="4">
        <v>10</v>
      </c>
      <c r="D185" s="12">
        <v>1</v>
      </c>
      <c r="E185" s="4">
        <v>60</v>
      </c>
      <c r="F185" s="4">
        <v>20</v>
      </c>
      <c r="G185" s="4">
        <v>8</v>
      </c>
      <c r="H185" s="4">
        <v>50</v>
      </c>
      <c r="I185" s="4">
        <v>50</v>
      </c>
      <c r="J185" s="4">
        <v>10</v>
      </c>
      <c r="K185" s="4">
        <v>1</v>
      </c>
      <c r="L185" s="4">
        <v>20</v>
      </c>
      <c r="M185" s="4">
        <v>0.2</v>
      </c>
      <c r="N185" s="4">
        <v>20</v>
      </c>
      <c r="O185" s="4">
        <v>30</v>
      </c>
      <c r="P185">
        <v>1045</v>
      </c>
      <c r="Q185">
        <v>1069</v>
      </c>
      <c r="R185">
        <f t="shared" ref="R185:R200" si="27">Q185-P185</f>
        <v>24</v>
      </c>
      <c r="S185">
        <f t="shared" ref="S185:S200" si="28">R185/Q185*100</f>
        <v>2.2450888681010288</v>
      </c>
    </row>
    <row r="186" spans="2:19" x14ac:dyDescent="0.25">
      <c r="B186" s="9">
        <v>182</v>
      </c>
      <c r="C186">
        <v>10</v>
      </c>
      <c r="D186">
        <v>2</v>
      </c>
      <c r="E186">
        <v>60</v>
      </c>
      <c r="F186" s="5">
        <v>10</v>
      </c>
      <c r="G186">
        <v>8</v>
      </c>
      <c r="H186">
        <v>50</v>
      </c>
      <c r="I186">
        <v>50</v>
      </c>
      <c r="J186">
        <v>10</v>
      </c>
      <c r="K186">
        <v>1</v>
      </c>
      <c r="L186">
        <v>20</v>
      </c>
      <c r="M186">
        <v>0.2</v>
      </c>
      <c r="N186">
        <v>20</v>
      </c>
      <c r="O186">
        <v>30</v>
      </c>
      <c r="P186">
        <v>1048</v>
      </c>
      <c r="Q186">
        <v>1070</v>
      </c>
      <c r="R186">
        <f t="shared" si="27"/>
        <v>22</v>
      </c>
      <c r="S186">
        <f t="shared" si="28"/>
        <v>2.0560747663551404</v>
      </c>
    </row>
    <row r="187" spans="2:19" x14ac:dyDescent="0.25">
      <c r="B187" s="9">
        <v>183</v>
      </c>
      <c r="C187">
        <v>10</v>
      </c>
      <c r="D187">
        <v>3</v>
      </c>
      <c r="E187">
        <v>60</v>
      </c>
      <c r="F187" s="5">
        <v>30</v>
      </c>
      <c r="G187">
        <v>8</v>
      </c>
      <c r="H187">
        <v>50</v>
      </c>
      <c r="I187">
        <v>50</v>
      </c>
      <c r="J187">
        <v>10</v>
      </c>
      <c r="K187">
        <v>1</v>
      </c>
      <c r="L187">
        <v>20</v>
      </c>
      <c r="M187">
        <v>0.2</v>
      </c>
      <c r="N187">
        <v>20</v>
      </c>
      <c r="O187">
        <v>30</v>
      </c>
      <c r="P187">
        <v>1047</v>
      </c>
      <c r="Q187">
        <v>1067</v>
      </c>
      <c r="R187">
        <f t="shared" si="27"/>
        <v>20</v>
      </c>
      <c r="S187">
        <f t="shared" si="28"/>
        <v>1.874414245548266</v>
      </c>
    </row>
    <row r="188" spans="2:19" x14ac:dyDescent="0.25">
      <c r="B188" s="9">
        <v>184</v>
      </c>
      <c r="C188">
        <v>10</v>
      </c>
      <c r="D188">
        <v>4</v>
      </c>
      <c r="E188">
        <v>60</v>
      </c>
      <c r="F188" s="5">
        <v>40</v>
      </c>
      <c r="G188">
        <v>8</v>
      </c>
      <c r="H188">
        <v>50</v>
      </c>
      <c r="I188">
        <v>50</v>
      </c>
      <c r="J188">
        <v>10</v>
      </c>
      <c r="K188">
        <v>1</v>
      </c>
      <c r="L188">
        <v>20</v>
      </c>
      <c r="M188">
        <v>0.2</v>
      </c>
      <c r="N188">
        <v>20</v>
      </c>
      <c r="O188">
        <v>30</v>
      </c>
      <c r="P188">
        <v>1026</v>
      </c>
      <c r="Q188">
        <v>1077</v>
      </c>
      <c r="R188">
        <f t="shared" si="27"/>
        <v>51</v>
      </c>
      <c r="S188">
        <f t="shared" si="28"/>
        <v>4.7353760445682447</v>
      </c>
    </row>
    <row r="189" spans="2:19" x14ac:dyDescent="0.25">
      <c r="B189" s="9">
        <v>185</v>
      </c>
      <c r="C189">
        <v>10</v>
      </c>
      <c r="D189">
        <v>5</v>
      </c>
      <c r="E189">
        <v>60</v>
      </c>
      <c r="F189">
        <v>20</v>
      </c>
      <c r="G189" s="5">
        <v>4</v>
      </c>
      <c r="H189">
        <v>50</v>
      </c>
      <c r="I189">
        <v>50</v>
      </c>
      <c r="J189">
        <v>10</v>
      </c>
      <c r="K189">
        <v>1</v>
      </c>
      <c r="L189">
        <v>20</v>
      </c>
      <c r="M189">
        <v>0.2</v>
      </c>
      <c r="N189">
        <v>20</v>
      </c>
      <c r="O189">
        <v>30</v>
      </c>
      <c r="P189">
        <v>1038</v>
      </c>
      <c r="Q189">
        <v>1063</v>
      </c>
      <c r="R189">
        <f t="shared" si="27"/>
        <v>25</v>
      </c>
      <c r="S189">
        <f t="shared" si="28"/>
        <v>2.3518344308560679</v>
      </c>
    </row>
    <row r="190" spans="2:19" x14ac:dyDescent="0.25">
      <c r="B190" s="9">
        <v>186</v>
      </c>
      <c r="C190">
        <v>10</v>
      </c>
      <c r="D190">
        <v>6</v>
      </c>
      <c r="E190">
        <v>60</v>
      </c>
      <c r="F190">
        <v>20</v>
      </c>
      <c r="G190" s="5">
        <v>12</v>
      </c>
      <c r="H190">
        <v>50</v>
      </c>
      <c r="I190">
        <v>50</v>
      </c>
      <c r="J190">
        <v>10</v>
      </c>
      <c r="K190">
        <v>1</v>
      </c>
      <c r="L190">
        <v>20</v>
      </c>
      <c r="M190">
        <v>0.2</v>
      </c>
      <c r="N190">
        <v>20</v>
      </c>
      <c r="O190">
        <v>30</v>
      </c>
      <c r="P190">
        <v>1024</v>
      </c>
      <c r="Q190">
        <v>1083</v>
      </c>
      <c r="R190">
        <f t="shared" si="27"/>
        <v>59</v>
      </c>
      <c r="S190">
        <f t="shared" si="28"/>
        <v>5.4478301015697141</v>
      </c>
    </row>
    <row r="191" spans="2:19" x14ac:dyDescent="0.25">
      <c r="B191" s="9">
        <v>187</v>
      </c>
      <c r="C191">
        <v>10</v>
      </c>
      <c r="D191">
        <v>7</v>
      </c>
      <c r="E191">
        <v>60</v>
      </c>
      <c r="F191">
        <v>20</v>
      </c>
      <c r="G191" s="5">
        <v>16</v>
      </c>
      <c r="H191">
        <v>50</v>
      </c>
      <c r="I191">
        <v>50</v>
      </c>
      <c r="J191">
        <v>10</v>
      </c>
      <c r="K191">
        <v>1</v>
      </c>
      <c r="L191">
        <v>20</v>
      </c>
      <c r="M191">
        <v>0.2</v>
      </c>
      <c r="N191">
        <v>20</v>
      </c>
      <c r="O191">
        <v>30</v>
      </c>
      <c r="P191">
        <v>1025</v>
      </c>
      <c r="Q191">
        <v>1039</v>
      </c>
      <c r="R191">
        <f t="shared" si="27"/>
        <v>14</v>
      </c>
      <c r="S191">
        <f t="shared" si="28"/>
        <v>1.3474494706448508</v>
      </c>
    </row>
    <row r="192" spans="2:19" x14ac:dyDescent="0.25">
      <c r="B192" s="9">
        <v>188</v>
      </c>
      <c r="C192">
        <v>10</v>
      </c>
      <c r="D192">
        <v>8</v>
      </c>
      <c r="E192">
        <v>60</v>
      </c>
      <c r="F192">
        <v>20</v>
      </c>
      <c r="G192">
        <v>8</v>
      </c>
      <c r="H192" s="5">
        <v>10</v>
      </c>
      <c r="I192">
        <v>50</v>
      </c>
      <c r="J192">
        <v>10</v>
      </c>
      <c r="K192">
        <v>1</v>
      </c>
      <c r="L192">
        <v>20</v>
      </c>
      <c r="M192">
        <v>0.2</v>
      </c>
      <c r="N192">
        <v>20</v>
      </c>
      <c r="O192">
        <v>30</v>
      </c>
      <c r="P192">
        <v>1055</v>
      </c>
      <c r="Q192">
        <v>1055</v>
      </c>
      <c r="R192">
        <f t="shared" si="27"/>
        <v>0</v>
      </c>
      <c r="S192">
        <f t="shared" si="28"/>
        <v>0</v>
      </c>
    </row>
    <row r="193" spans="2:19" x14ac:dyDescent="0.25">
      <c r="B193" s="9">
        <v>189</v>
      </c>
      <c r="C193">
        <v>10</v>
      </c>
      <c r="D193">
        <v>9</v>
      </c>
      <c r="E193">
        <v>60</v>
      </c>
      <c r="F193">
        <v>20</v>
      </c>
      <c r="G193">
        <v>8</v>
      </c>
      <c r="H193" s="5">
        <v>30</v>
      </c>
      <c r="I193">
        <v>50</v>
      </c>
      <c r="J193">
        <v>10</v>
      </c>
      <c r="K193">
        <v>1</v>
      </c>
      <c r="L193">
        <v>20</v>
      </c>
      <c r="M193">
        <v>0.2</v>
      </c>
      <c r="N193">
        <v>20</v>
      </c>
      <c r="O193">
        <v>30</v>
      </c>
      <c r="P193">
        <v>1028</v>
      </c>
      <c r="Q193">
        <v>1068</v>
      </c>
      <c r="R193">
        <f t="shared" si="27"/>
        <v>40</v>
      </c>
      <c r="S193">
        <f t="shared" si="28"/>
        <v>3.7453183520599254</v>
      </c>
    </row>
    <row r="194" spans="2:19" x14ac:dyDescent="0.25">
      <c r="B194" s="9">
        <v>190</v>
      </c>
      <c r="C194">
        <v>10</v>
      </c>
      <c r="D194">
        <v>10</v>
      </c>
      <c r="E194">
        <v>60</v>
      </c>
      <c r="F194">
        <v>20</v>
      </c>
      <c r="G194">
        <v>8</v>
      </c>
      <c r="H194" s="5">
        <v>70</v>
      </c>
      <c r="I194">
        <v>50</v>
      </c>
      <c r="J194">
        <v>10</v>
      </c>
      <c r="K194">
        <v>1</v>
      </c>
      <c r="L194">
        <v>20</v>
      </c>
      <c r="M194">
        <v>0.2</v>
      </c>
      <c r="N194">
        <v>20</v>
      </c>
      <c r="O194">
        <v>30</v>
      </c>
      <c r="P194">
        <v>1023</v>
      </c>
      <c r="Q194">
        <v>1081</v>
      </c>
      <c r="R194">
        <f t="shared" si="27"/>
        <v>58</v>
      </c>
      <c r="S194">
        <f t="shared" si="28"/>
        <v>5.3654024051803884</v>
      </c>
    </row>
    <row r="195" spans="2:19" x14ac:dyDescent="0.25">
      <c r="B195" s="9">
        <v>191</v>
      </c>
      <c r="C195">
        <v>10</v>
      </c>
      <c r="D195">
        <v>11</v>
      </c>
      <c r="E195">
        <v>60</v>
      </c>
      <c r="F195">
        <v>20</v>
      </c>
      <c r="G195">
        <v>8</v>
      </c>
      <c r="H195">
        <v>50</v>
      </c>
      <c r="I195" s="5">
        <v>30</v>
      </c>
      <c r="J195">
        <v>10</v>
      </c>
      <c r="K195">
        <v>1</v>
      </c>
      <c r="L195">
        <v>20</v>
      </c>
      <c r="M195">
        <v>0.2</v>
      </c>
      <c r="N195">
        <v>20</v>
      </c>
      <c r="O195">
        <v>30</v>
      </c>
      <c r="P195">
        <v>1028</v>
      </c>
      <c r="Q195">
        <v>1034</v>
      </c>
      <c r="R195">
        <f t="shared" si="27"/>
        <v>6</v>
      </c>
      <c r="S195">
        <f t="shared" si="28"/>
        <v>0.58027079303675055</v>
      </c>
    </row>
    <row r="196" spans="2:19" x14ac:dyDescent="0.25">
      <c r="B196" s="9">
        <v>192</v>
      </c>
      <c r="C196">
        <v>10</v>
      </c>
      <c r="D196">
        <v>12</v>
      </c>
      <c r="E196">
        <v>60</v>
      </c>
      <c r="F196">
        <v>20</v>
      </c>
      <c r="G196">
        <v>8</v>
      </c>
      <c r="H196">
        <v>50</v>
      </c>
      <c r="I196" s="5">
        <v>70</v>
      </c>
      <c r="J196">
        <v>10</v>
      </c>
      <c r="K196">
        <v>1</v>
      </c>
      <c r="L196">
        <v>20</v>
      </c>
      <c r="M196">
        <v>0.2</v>
      </c>
      <c r="N196">
        <v>20</v>
      </c>
      <c r="O196">
        <v>30</v>
      </c>
      <c r="P196">
        <v>1023</v>
      </c>
      <c r="Q196">
        <v>1075</v>
      </c>
      <c r="R196">
        <f t="shared" si="27"/>
        <v>52</v>
      </c>
      <c r="S196">
        <f t="shared" si="28"/>
        <v>4.8372093023255811</v>
      </c>
    </row>
    <row r="197" spans="2:19" x14ac:dyDescent="0.25">
      <c r="B197" s="9">
        <v>193</v>
      </c>
      <c r="C197">
        <v>10</v>
      </c>
      <c r="D197">
        <v>13</v>
      </c>
      <c r="E197">
        <v>60</v>
      </c>
      <c r="F197">
        <v>20</v>
      </c>
      <c r="G197">
        <v>8</v>
      </c>
      <c r="H197">
        <v>50</v>
      </c>
      <c r="I197" s="5">
        <v>90</v>
      </c>
      <c r="J197">
        <v>10</v>
      </c>
      <c r="K197">
        <v>1</v>
      </c>
      <c r="L197">
        <v>20</v>
      </c>
      <c r="M197">
        <v>0.2</v>
      </c>
      <c r="N197">
        <v>20</v>
      </c>
      <c r="O197">
        <v>30</v>
      </c>
      <c r="P197">
        <v>1028</v>
      </c>
      <c r="Q197">
        <v>1063</v>
      </c>
      <c r="R197">
        <f t="shared" si="27"/>
        <v>35</v>
      </c>
      <c r="S197">
        <f t="shared" si="28"/>
        <v>3.2925682031984946</v>
      </c>
    </row>
    <row r="198" spans="2:19" x14ac:dyDescent="0.25">
      <c r="B198" s="9">
        <v>194</v>
      </c>
      <c r="C198">
        <v>10</v>
      </c>
      <c r="D198">
        <v>14</v>
      </c>
      <c r="E198">
        <v>60</v>
      </c>
      <c r="F198">
        <v>20</v>
      </c>
      <c r="G198">
        <v>8</v>
      </c>
      <c r="H198">
        <v>50</v>
      </c>
      <c r="I198">
        <v>50</v>
      </c>
      <c r="J198" s="5">
        <v>20</v>
      </c>
      <c r="K198">
        <v>1</v>
      </c>
      <c r="L198">
        <v>20</v>
      </c>
      <c r="M198">
        <v>0.2</v>
      </c>
      <c r="N198">
        <v>20</v>
      </c>
      <c r="O198">
        <v>30</v>
      </c>
      <c r="P198">
        <v>1015</v>
      </c>
      <c r="Q198">
        <v>1065</v>
      </c>
      <c r="R198">
        <f t="shared" si="27"/>
        <v>50</v>
      </c>
      <c r="S198">
        <f t="shared" si="28"/>
        <v>4.6948356807511731</v>
      </c>
    </row>
    <row r="199" spans="2:19" x14ac:dyDescent="0.25">
      <c r="B199" s="9">
        <v>195</v>
      </c>
      <c r="C199">
        <v>10</v>
      </c>
      <c r="D199">
        <v>15</v>
      </c>
      <c r="E199">
        <v>60</v>
      </c>
      <c r="F199">
        <v>20</v>
      </c>
      <c r="G199">
        <v>8</v>
      </c>
      <c r="H199">
        <v>50</v>
      </c>
      <c r="I199">
        <v>50</v>
      </c>
      <c r="J199" s="5">
        <v>30</v>
      </c>
      <c r="K199">
        <v>1</v>
      </c>
      <c r="L199">
        <v>20</v>
      </c>
      <c r="M199">
        <v>0.2</v>
      </c>
      <c r="N199">
        <v>20</v>
      </c>
      <c r="O199">
        <v>30</v>
      </c>
      <c r="P199">
        <v>1023</v>
      </c>
      <c r="Q199">
        <v>1082</v>
      </c>
      <c r="R199">
        <f t="shared" si="27"/>
        <v>59</v>
      </c>
      <c r="S199">
        <f t="shared" si="28"/>
        <v>5.4528650646950094</v>
      </c>
    </row>
    <row r="200" spans="2:19" x14ac:dyDescent="0.25">
      <c r="B200" s="9">
        <v>196</v>
      </c>
      <c r="C200">
        <v>10</v>
      </c>
      <c r="D200">
        <v>16</v>
      </c>
      <c r="E200">
        <v>60</v>
      </c>
      <c r="F200">
        <v>20</v>
      </c>
      <c r="G200">
        <v>8</v>
      </c>
      <c r="H200">
        <v>50</v>
      </c>
      <c r="I200">
        <v>50</v>
      </c>
      <c r="J200" s="5">
        <v>40</v>
      </c>
      <c r="K200">
        <v>1</v>
      </c>
      <c r="L200">
        <v>20</v>
      </c>
      <c r="M200">
        <v>0.2</v>
      </c>
      <c r="N200">
        <v>20</v>
      </c>
      <c r="O200">
        <v>30</v>
      </c>
      <c r="P200">
        <v>1031</v>
      </c>
      <c r="Q200">
        <v>1073</v>
      </c>
      <c r="R200">
        <f t="shared" si="27"/>
        <v>42</v>
      </c>
      <c r="S200">
        <f t="shared" si="28"/>
        <v>3.9142590866728799</v>
      </c>
    </row>
    <row r="201" spans="2:19" x14ac:dyDescent="0.25">
      <c r="B201" s="9">
        <v>197</v>
      </c>
      <c r="C201">
        <v>10</v>
      </c>
      <c r="E201">
        <v>60</v>
      </c>
      <c r="F201">
        <v>20</v>
      </c>
      <c r="G201">
        <v>8</v>
      </c>
      <c r="H201">
        <v>50</v>
      </c>
      <c r="I201">
        <v>50</v>
      </c>
      <c r="J201">
        <v>10</v>
      </c>
      <c r="K201">
        <v>1</v>
      </c>
      <c r="L201">
        <v>20</v>
      </c>
      <c r="M201" s="5">
        <v>0.1</v>
      </c>
      <c r="N201">
        <v>20</v>
      </c>
      <c r="O201">
        <v>30</v>
      </c>
    </row>
    <row r="202" spans="2:19" x14ac:dyDescent="0.25">
      <c r="B202" s="9">
        <v>198</v>
      </c>
      <c r="C202">
        <v>10</v>
      </c>
      <c r="E202">
        <v>60</v>
      </c>
      <c r="F202">
        <v>20</v>
      </c>
      <c r="G202">
        <v>8</v>
      </c>
      <c r="H202">
        <v>50</v>
      </c>
      <c r="I202">
        <v>50</v>
      </c>
      <c r="J202">
        <v>10</v>
      </c>
      <c r="K202">
        <v>1</v>
      </c>
      <c r="L202">
        <v>20</v>
      </c>
      <c r="M202" s="5">
        <v>0.15</v>
      </c>
      <c r="N202">
        <v>20</v>
      </c>
      <c r="O202">
        <v>30</v>
      </c>
    </row>
    <row r="203" spans="2:19" x14ac:dyDescent="0.25">
      <c r="B203" s="9">
        <v>199</v>
      </c>
      <c r="C203">
        <v>10</v>
      </c>
      <c r="E203">
        <v>60</v>
      </c>
      <c r="F203">
        <v>20</v>
      </c>
      <c r="G203">
        <v>8</v>
      </c>
      <c r="H203">
        <v>50</v>
      </c>
      <c r="I203">
        <v>50</v>
      </c>
      <c r="J203">
        <v>10</v>
      </c>
      <c r="K203">
        <v>1</v>
      </c>
      <c r="L203">
        <v>20</v>
      </c>
      <c r="M203" s="5">
        <v>0.25</v>
      </c>
      <c r="N203">
        <v>20</v>
      </c>
      <c r="O203">
        <v>30</v>
      </c>
    </row>
    <row r="204" spans="2:19" x14ac:dyDescent="0.25">
      <c r="B204" s="9">
        <v>200</v>
      </c>
      <c r="C204">
        <v>10</v>
      </c>
      <c r="E204">
        <v>60</v>
      </c>
      <c r="F204">
        <v>20</v>
      </c>
      <c r="G204">
        <v>8</v>
      </c>
      <c r="H204">
        <v>50</v>
      </c>
      <c r="I204">
        <v>50</v>
      </c>
      <c r="J204">
        <v>10</v>
      </c>
      <c r="K204">
        <v>1</v>
      </c>
      <c r="L204">
        <v>20</v>
      </c>
      <c r="M204" s="5">
        <v>0.3</v>
      </c>
      <c r="N204">
        <v>20</v>
      </c>
      <c r="O204">
        <v>30</v>
      </c>
    </row>
    <row r="205" spans="2:19" x14ac:dyDescent="0.25">
      <c r="B205" s="10">
        <v>201</v>
      </c>
      <c r="C205" s="4">
        <v>11</v>
      </c>
      <c r="D205" s="12">
        <v>1</v>
      </c>
      <c r="E205" s="4">
        <v>60</v>
      </c>
      <c r="F205" s="4">
        <v>20</v>
      </c>
      <c r="G205" s="4">
        <v>8</v>
      </c>
      <c r="H205" s="4">
        <v>50</v>
      </c>
      <c r="I205" s="4">
        <v>50</v>
      </c>
      <c r="J205" s="4">
        <v>10</v>
      </c>
      <c r="K205" s="4">
        <v>1</v>
      </c>
      <c r="L205" s="4">
        <v>100</v>
      </c>
      <c r="M205" s="4">
        <v>0.2</v>
      </c>
      <c r="N205" s="4">
        <v>20</v>
      </c>
      <c r="O205" s="4">
        <v>30</v>
      </c>
      <c r="P205">
        <v>3282</v>
      </c>
      <c r="Q205">
        <v>3385</v>
      </c>
      <c r="R205">
        <f t="shared" ref="R205:R220" si="29">Q205-P205</f>
        <v>103</v>
      </c>
      <c r="S205">
        <f t="shared" ref="S205:S220" si="30">R205/Q205*100</f>
        <v>3.0428360413589366</v>
      </c>
    </row>
    <row r="206" spans="2:19" x14ac:dyDescent="0.25">
      <c r="B206" s="10">
        <v>202</v>
      </c>
      <c r="C206">
        <v>11</v>
      </c>
      <c r="D206">
        <v>2</v>
      </c>
      <c r="E206">
        <v>60</v>
      </c>
      <c r="F206" s="5">
        <v>10</v>
      </c>
      <c r="G206">
        <v>8</v>
      </c>
      <c r="H206">
        <v>50</v>
      </c>
      <c r="I206">
        <v>50</v>
      </c>
      <c r="J206">
        <v>10</v>
      </c>
      <c r="K206">
        <v>1</v>
      </c>
      <c r="L206">
        <v>100</v>
      </c>
      <c r="M206">
        <v>0.2</v>
      </c>
      <c r="N206">
        <v>20</v>
      </c>
      <c r="O206">
        <v>30</v>
      </c>
      <c r="P206">
        <v>3247</v>
      </c>
      <c r="Q206">
        <v>3341</v>
      </c>
      <c r="R206">
        <f t="shared" si="29"/>
        <v>94</v>
      </c>
      <c r="S206">
        <f t="shared" si="30"/>
        <v>2.8135288835677943</v>
      </c>
    </row>
    <row r="207" spans="2:19" x14ac:dyDescent="0.25">
      <c r="B207" s="10">
        <v>203</v>
      </c>
      <c r="C207">
        <v>11</v>
      </c>
      <c r="D207">
        <v>3</v>
      </c>
      <c r="E207">
        <v>60</v>
      </c>
      <c r="F207" s="5">
        <v>30</v>
      </c>
      <c r="G207">
        <v>8</v>
      </c>
      <c r="H207">
        <v>50</v>
      </c>
      <c r="I207">
        <v>50</v>
      </c>
      <c r="J207">
        <v>10</v>
      </c>
      <c r="K207">
        <v>1</v>
      </c>
      <c r="L207">
        <v>100</v>
      </c>
      <c r="M207">
        <v>0.2</v>
      </c>
      <c r="N207">
        <v>20</v>
      </c>
      <c r="O207">
        <v>30</v>
      </c>
      <c r="P207">
        <v>3229</v>
      </c>
      <c r="Q207">
        <v>3358</v>
      </c>
      <c r="R207">
        <f t="shared" si="29"/>
        <v>129</v>
      </c>
      <c r="S207">
        <f t="shared" si="30"/>
        <v>3.8415723645026802</v>
      </c>
    </row>
    <row r="208" spans="2:19" x14ac:dyDescent="0.25">
      <c r="B208" s="10">
        <v>204</v>
      </c>
      <c r="C208">
        <v>11</v>
      </c>
      <c r="D208">
        <v>4</v>
      </c>
      <c r="E208">
        <v>60</v>
      </c>
      <c r="F208" s="5">
        <v>40</v>
      </c>
      <c r="G208">
        <v>8</v>
      </c>
      <c r="H208">
        <v>50</v>
      </c>
      <c r="I208">
        <v>50</v>
      </c>
      <c r="J208">
        <v>10</v>
      </c>
      <c r="K208">
        <v>1</v>
      </c>
      <c r="L208">
        <v>100</v>
      </c>
      <c r="M208">
        <v>0.2</v>
      </c>
      <c r="N208">
        <v>20</v>
      </c>
      <c r="O208">
        <v>30</v>
      </c>
      <c r="P208">
        <v>3257</v>
      </c>
      <c r="Q208">
        <v>3377</v>
      </c>
      <c r="R208">
        <f t="shared" si="29"/>
        <v>120</v>
      </c>
      <c r="S208">
        <f t="shared" si="30"/>
        <v>3.5534498075214684</v>
      </c>
    </row>
    <row r="209" spans="2:19" x14ac:dyDescent="0.25">
      <c r="B209" s="10">
        <v>205</v>
      </c>
      <c r="C209">
        <v>11</v>
      </c>
      <c r="D209">
        <v>5</v>
      </c>
      <c r="E209">
        <v>60</v>
      </c>
      <c r="F209">
        <v>20</v>
      </c>
      <c r="G209" s="5">
        <v>4</v>
      </c>
      <c r="H209">
        <v>50</v>
      </c>
      <c r="I209">
        <v>50</v>
      </c>
      <c r="J209">
        <v>10</v>
      </c>
      <c r="K209">
        <v>1</v>
      </c>
      <c r="L209">
        <v>100</v>
      </c>
      <c r="M209">
        <v>0.2</v>
      </c>
      <c r="N209">
        <v>20</v>
      </c>
      <c r="O209">
        <v>30</v>
      </c>
      <c r="P209">
        <v>3245</v>
      </c>
      <c r="Q209">
        <v>3368</v>
      </c>
      <c r="R209">
        <f t="shared" si="29"/>
        <v>123</v>
      </c>
      <c r="S209">
        <f t="shared" si="30"/>
        <v>3.6520190023752965</v>
      </c>
    </row>
    <row r="210" spans="2:19" x14ac:dyDescent="0.25">
      <c r="B210" s="10">
        <v>206</v>
      </c>
      <c r="C210">
        <v>11</v>
      </c>
      <c r="D210">
        <v>6</v>
      </c>
      <c r="E210">
        <v>60</v>
      </c>
      <c r="F210">
        <v>20</v>
      </c>
      <c r="G210" s="5">
        <v>12</v>
      </c>
      <c r="H210">
        <v>50</v>
      </c>
      <c r="I210">
        <v>50</v>
      </c>
      <c r="J210">
        <v>10</v>
      </c>
      <c r="K210">
        <v>1</v>
      </c>
      <c r="L210">
        <v>100</v>
      </c>
      <c r="M210">
        <v>0.2</v>
      </c>
      <c r="N210">
        <v>20</v>
      </c>
      <c r="O210">
        <v>30</v>
      </c>
      <c r="P210">
        <v>3239</v>
      </c>
      <c r="Q210">
        <v>3363</v>
      </c>
      <c r="R210">
        <f t="shared" si="29"/>
        <v>124</v>
      </c>
      <c r="S210">
        <f t="shared" si="30"/>
        <v>3.6871840618495391</v>
      </c>
    </row>
    <row r="211" spans="2:19" x14ac:dyDescent="0.25">
      <c r="B211" s="10">
        <v>207</v>
      </c>
      <c r="C211">
        <v>11</v>
      </c>
      <c r="D211">
        <v>7</v>
      </c>
      <c r="E211">
        <v>60</v>
      </c>
      <c r="F211">
        <v>20</v>
      </c>
      <c r="G211" s="5">
        <v>16</v>
      </c>
      <c r="H211">
        <v>50</v>
      </c>
      <c r="I211">
        <v>50</v>
      </c>
      <c r="J211">
        <v>10</v>
      </c>
      <c r="K211">
        <v>1</v>
      </c>
      <c r="L211">
        <v>100</v>
      </c>
      <c r="M211">
        <v>0.2</v>
      </c>
      <c r="N211">
        <v>20</v>
      </c>
      <c r="O211">
        <v>30</v>
      </c>
      <c r="P211">
        <v>3222</v>
      </c>
      <c r="Q211">
        <v>3354</v>
      </c>
      <c r="R211">
        <f t="shared" si="29"/>
        <v>132</v>
      </c>
      <c r="S211">
        <f t="shared" si="30"/>
        <v>3.9355992844364938</v>
      </c>
    </row>
    <row r="212" spans="2:19" x14ac:dyDescent="0.25">
      <c r="B212" s="10">
        <v>208</v>
      </c>
      <c r="C212">
        <v>11</v>
      </c>
      <c r="D212">
        <v>8</v>
      </c>
      <c r="E212">
        <v>60</v>
      </c>
      <c r="F212">
        <v>20</v>
      </c>
      <c r="G212">
        <v>8</v>
      </c>
      <c r="H212" s="5">
        <v>10</v>
      </c>
      <c r="I212">
        <v>50</v>
      </c>
      <c r="J212">
        <v>10</v>
      </c>
      <c r="K212">
        <v>1</v>
      </c>
      <c r="L212">
        <v>100</v>
      </c>
      <c r="M212">
        <v>0.2</v>
      </c>
      <c r="N212">
        <v>20</v>
      </c>
      <c r="O212">
        <v>30</v>
      </c>
      <c r="P212">
        <v>3313</v>
      </c>
      <c r="Q212">
        <v>3354</v>
      </c>
      <c r="R212">
        <f t="shared" si="29"/>
        <v>41</v>
      </c>
      <c r="S212">
        <f t="shared" si="30"/>
        <v>1.2224209898628502</v>
      </c>
    </row>
    <row r="213" spans="2:19" x14ac:dyDescent="0.25">
      <c r="B213" s="10">
        <v>209</v>
      </c>
      <c r="C213">
        <v>11</v>
      </c>
      <c r="D213">
        <v>9</v>
      </c>
      <c r="E213">
        <v>60</v>
      </c>
      <c r="F213">
        <v>20</v>
      </c>
      <c r="G213">
        <v>8</v>
      </c>
      <c r="H213" s="5">
        <v>30</v>
      </c>
      <c r="I213">
        <v>50</v>
      </c>
      <c r="J213">
        <v>10</v>
      </c>
      <c r="K213">
        <v>1</v>
      </c>
      <c r="L213">
        <v>100</v>
      </c>
      <c r="M213">
        <v>0.2</v>
      </c>
      <c r="N213">
        <v>20</v>
      </c>
      <c r="O213">
        <v>30</v>
      </c>
      <c r="P213">
        <v>3244</v>
      </c>
      <c r="Q213">
        <v>3416</v>
      </c>
      <c r="R213">
        <f t="shared" si="29"/>
        <v>172</v>
      </c>
      <c r="S213">
        <f t="shared" si="30"/>
        <v>5.0351288056206087</v>
      </c>
    </row>
    <row r="214" spans="2:19" x14ac:dyDescent="0.25">
      <c r="B214" s="10">
        <v>210</v>
      </c>
      <c r="C214">
        <v>11</v>
      </c>
      <c r="D214">
        <v>10</v>
      </c>
      <c r="E214">
        <v>60</v>
      </c>
      <c r="F214">
        <v>20</v>
      </c>
      <c r="G214">
        <v>8</v>
      </c>
      <c r="H214" s="5">
        <v>70</v>
      </c>
      <c r="I214">
        <v>50</v>
      </c>
      <c r="J214">
        <v>10</v>
      </c>
      <c r="K214">
        <v>1</v>
      </c>
      <c r="L214">
        <v>100</v>
      </c>
      <c r="M214">
        <v>0.2</v>
      </c>
      <c r="N214">
        <v>20</v>
      </c>
      <c r="O214">
        <v>30</v>
      </c>
      <c r="P214">
        <v>3237</v>
      </c>
      <c r="Q214">
        <v>3390</v>
      </c>
      <c r="R214">
        <f t="shared" si="29"/>
        <v>153</v>
      </c>
      <c r="S214">
        <f t="shared" si="30"/>
        <v>4.5132743362831862</v>
      </c>
    </row>
    <row r="215" spans="2:19" x14ac:dyDescent="0.25">
      <c r="B215" s="10">
        <v>211</v>
      </c>
      <c r="C215">
        <v>11</v>
      </c>
      <c r="D215">
        <v>11</v>
      </c>
      <c r="E215">
        <v>60</v>
      </c>
      <c r="F215">
        <v>20</v>
      </c>
      <c r="G215">
        <v>8</v>
      </c>
      <c r="H215">
        <v>50</v>
      </c>
      <c r="I215" s="5">
        <v>30</v>
      </c>
      <c r="J215">
        <v>10</v>
      </c>
      <c r="K215">
        <v>1</v>
      </c>
      <c r="L215">
        <v>100</v>
      </c>
      <c r="M215">
        <v>0.2</v>
      </c>
      <c r="N215">
        <v>20</v>
      </c>
      <c r="O215">
        <v>30</v>
      </c>
      <c r="P215">
        <v>3241</v>
      </c>
      <c r="Q215">
        <v>3320</v>
      </c>
      <c r="R215">
        <f t="shared" si="29"/>
        <v>79</v>
      </c>
      <c r="S215">
        <f t="shared" si="30"/>
        <v>2.3795180722891565</v>
      </c>
    </row>
    <row r="216" spans="2:19" x14ac:dyDescent="0.25">
      <c r="B216" s="10">
        <v>212</v>
      </c>
      <c r="C216">
        <v>11</v>
      </c>
      <c r="D216">
        <v>12</v>
      </c>
      <c r="E216">
        <v>60</v>
      </c>
      <c r="F216">
        <v>20</v>
      </c>
      <c r="G216">
        <v>8</v>
      </c>
      <c r="H216">
        <v>50</v>
      </c>
      <c r="I216" s="5">
        <v>70</v>
      </c>
      <c r="J216">
        <v>10</v>
      </c>
      <c r="K216">
        <v>1</v>
      </c>
      <c r="L216">
        <v>100</v>
      </c>
      <c r="M216">
        <v>0.2</v>
      </c>
      <c r="N216">
        <v>20</v>
      </c>
      <c r="O216">
        <v>30</v>
      </c>
      <c r="P216">
        <v>3250</v>
      </c>
      <c r="Q216">
        <v>3376</v>
      </c>
      <c r="R216">
        <f t="shared" si="29"/>
        <v>126</v>
      </c>
      <c r="S216">
        <f t="shared" si="30"/>
        <v>3.7322274881516586</v>
      </c>
    </row>
    <row r="217" spans="2:19" x14ac:dyDescent="0.25">
      <c r="B217" s="10">
        <v>213</v>
      </c>
      <c r="C217">
        <v>11</v>
      </c>
      <c r="D217">
        <v>13</v>
      </c>
      <c r="E217">
        <v>60</v>
      </c>
      <c r="F217">
        <v>20</v>
      </c>
      <c r="G217">
        <v>8</v>
      </c>
      <c r="H217">
        <v>50</v>
      </c>
      <c r="I217" s="5">
        <v>90</v>
      </c>
      <c r="J217">
        <v>10</v>
      </c>
      <c r="K217">
        <v>1</v>
      </c>
      <c r="L217">
        <v>100</v>
      </c>
      <c r="M217">
        <v>0.2</v>
      </c>
      <c r="N217">
        <v>20</v>
      </c>
      <c r="O217">
        <v>30</v>
      </c>
      <c r="P217">
        <v>3245</v>
      </c>
      <c r="Q217">
        <v>3390</v>
      </c>
      <c r="R217">
        <f t="shared" si="29"/>
        <v>145</v>
      </c>
      <c r="S217">
        <f t="shared" si="30"/>
        <v>4.277286135693215</v>
      </c>
    </row>
    <row r="218" spans="2:19" x14ac:dyDescent="0.25">
      <c r="B218" s="10">
        <v>214</v>
      </c>
      <c r="C218">
        <v>11</v>
      </c>
      <c r="D218">
        <v>14</v>
      </c>
      <c r="E218">
        <v>60</v>
      </c>
      <c r="F218">
        <v>20</v>
      </c>
      <c r="G218">
        <v>8</v>
      </c>
      <c r="H218">
        <v>50</v>
      </c>
      <c r="I218">
        <v>50</v>
      </c>
      <c r="J218" s="5">
        <v>20</v>
      </c>
      <c r="K218">
        <v>1</v>
      </c>
      <c r="L218">
        <v>100</v>
      </c>
      <c r="M218">
        <v>0.2</v>
      </c>
      <c r="N218">
        <v>20</v>
      </c>
      <c r="O218">
        <v>30</v>
      </c>
      <c r="P218">
        <v>3226</v>
      </c>
      <c r="Q218">
        <v>3339</v>
      </c>
      <c r="R218">
        <f t="shared" si="29"/>
        <v>113</v>
      </c>
      <c r="S218">
        <f t="shared" si="30"/>
        <v>3.3842467804731955</v>
      </c>
    </row>
    <row r="219" spans="2:19" x14ac:dyDescent="0.25">
      <c r="B219" s="10">
        <v>215</v>
      </c>
      <c r="C219">
        <v>11</v>
      </c>
      <c r="D219">
        <v>15</v>
      </c>
      <c r="E219">
        <v>60</v>
      </c>
      <c r="F219">
        <v>20</v>
      </c>
      <c r="G219">
        <v>8</v>
      </c>
      <c r="H219">
        <v>50</v>
      </c>
      <c r="I219">
        <v>50</v>
      </c>
      <c r="J219" s="5">
        <v>30</v>
      </c>
      <c r="K219">
        <v>1</v>
      </c>
      <c r="L219">
        <v>100</v>
      </c>
      <c r="M219">
        <v>0.2</v>
      </c>
      <c r="N219">
        <v>20</v>
      </c>
      <c r="O219">
        <v>30</v>
      </c>
      <c r="P219">
        <v>3233</v>
      </c>
      <c r="Q219">
        <v>3335</v>
      </c>
      <c r="R219">
        <f t="shared" si="29"/>
        <v>102</v>
      </c>
      <c r="S219">
        <f t="shared" si="30"/>
        <v>3.0584707646176912</v>
      </c>
    </row>
    <row r="220" spans="2:19" x14ac:dyDescent="0.25">
      <c r="B220" s="10">
        <v>216</v>
      </c>
      <c r="C220">
        <v>11</v>
      </c>
      <c r="D220">
        <v>16</v>
      </c>
      <c r="E220">
        <v>60</v>
      </c>
      <c r="F220">
        <v>20</v>
      </c>
      <c r="G220">
        <v>8</v>
      </c>
      <c r="H220">
        <v>50</v>
      </c>
      <c r="I220">
        <v>50</v>
      </c>
      <c r="J220" s="5">
        <v>40</v>
      </c>
      <c r="K220">
        <v>1</v>
      </c>
      <c r="L220">
        <v>100</v>
      </c>
      <c r="M220">
        <v>0.2</v>
      </c>
      <c r="N220">
        <v>20</v>
      </c>
      <c r="O220">
        <v>30</v>
      </c>
      <c r="P220">
        <v>3242</v>
      </c>
      <c r="Q220">
        <v>3329</v>
      </c>
      <c r="R220">
        <f t="shared" si="29"/>
        <v>87</v>
      </c>
      <c r="S220">
        <f t="shared" si="30"/>
        <v>2.6133974166416341</v>
      </c>
    </row>
    <row r="221" spans="2:19" x14ac:dyDescent="0.25">
      <c r="B221" s="10">
        <v>217</v>
      </c>
      <c r="C221">
        <v>11</v>
      </c>
      <c r="E221">
        <v>60</v>
      </c>
      <c r="F221">
        <v>20</v>
      </c>
      <c r="G221">
        <v>8</v>
      </c>
      <c r="H221">
        <v>50</v>
      </c>
      <c r="I221">
        <v>50</v>
      </c>
      <c r="J221">
        <v>10</v>
      </c>
      <c r="K221">
        <v>1</v>
      </c>
      <c r="L221">
        <v>100</v>
      </c>
      <c r="M221" s="5">
        <v>0.1</v>
      </c>
      <c r="N221">
        <v>20</v>
      </c>
      <c r="O221">
        <v>30</v>
      </c>
    </row>
    <row r="222" spans="2:19" x14ac:dyDescent="0.25">
      <c r="B222" s="10">
        <v>218</v>
      </c>
      <c r="C222">
        <v>11</v>
      </c>
      <c r="E222">
        <v>60</v>
      </c>
      <c r="F222">
        <v>20</v>
      </c>
      <c r="G222">
        <v>8</v>
      </c>
      <c r="H222">
        <v>50</v>
      </c>
      <c r="I222">
        <v>50</v>
      </c>
      <c r="J222">
        <v>10</v>
      </c>
      <c r="K222">
        <v>1</v>
      </c>
      <c r="L222">
        <v>100</v>
      </c>
      <c r="M222" s="5">
        <v>0.15</v>
      </c>
      <c r="N222">
        <v>20</v>
      </c>
      <c r="O222">
        <v>30</v>
      </c>
    </row>
    <row r="223" spans="2:19" x14ac:dyDescent="0.25">
      <c r="B223" s="10">
        <v>219</v>
      </c>
      <c r="C223">
        <v>11</v>
      </c>
      <c r="E223">
        <v>60</v>
      </c>
      <c r="F223">
        <v>20</v>
      </c>
      <c r="G223">
        <v>8</v>
      </c>
      <c r="H223">
        <v>50</v>
      </c>
      <c r="I223">
        <v>50</v>
      </c>
      <c r="J223">
        <v>10</v>
      </c>
      <c r="K223">
        <v>1</v>
      </c>
      <c r="L223">
        <v>100</v>
      </c>
      <c r="M223" s="5">
        <v>0.25</v>
      </c>
      <c r="N223">
        <v>20</v>
      </c>
      <c r="O223">
        <v>30</v>
      </c>
    </row>
    <row r="224" spans="2:19" x14ac:dyDescent="0.25">
      <c r="B224" s="10">
        <v>220</v>
      </c>
      <c r="C224">
        <v>11</v>
      </c>
      <c r="E224">
        <v>60</v>
      </c>
      <c r="F224">
        <v>20</v>
      </c>
      <c r="G224">
        <v>8</v>
      </c>
      <c r="H224">
        <v>50</v>
      </c>
      <c r="I224">
        <v>50</v>
      </c>
      <c r="J224">
        <v>10</v>
      </c>
      <c r="K224">
        <v>1</v>
      </c>
      <c r="L224">
        <v>100</v>
      </c>
      <c r="M224" s="5">
        <v>0.3</v>
      </c>
      <c r="N224">
        <v>20</v>
      </c>
      <c r="O224">
        <v>30</v>
      </c>
    </row>
    <row r="225" spans="2:19" x14ac:dyDescent="0.25">
      <c r="B225" s="10">
        <v>221</v>
      </c>
      <c r="C225" s="4">
        <v>12</v>
      </c>
      <c r="D225" s="12">
        <v>1</v>
      </c>
      <c r="E225" s="4">
        <v>60</v>
      </c>
      <c r="F225" s="4">
        <v>20</v>
      </c>
      <c r="G225" s="4">
        <v>8</v>
      </c>
      <c r="H225" s="4">
        <v>50</v>
      </c>
      <c r="I225" s="4">
        <v>50</v>
      </c>
      <c r="J225" s="4">
        <v>10</v>
      </c>
      <c r="K225" s="4">
        <v>1</v>
      </c>
      <c r="L225" s="4">
        <v>100</v>
      </c>
      <c r="M225" s="4">
        <v>0.2</v>
      </c>
      <c r="N225" s="4">
        <v>20</v>
      </c>
      <c r="O225" s="4">
        <v>30</v>
      </c>
      <c r="P225">
        <v>3232</v>
      </c>
      <c r="Q225">
        <v>3333</v>
      </c>
      <c r="R225">
        <f t="shared" ref="R225:R240" si="31">Q225-P225</f>
        <v>101</v>
      </c>
      <c r="S225">
        <f t="shared" ref="S225:S240" si="32">R225/Q225*100</f>
        <v>3.0303030303030303</v>
      </c>
    </row>
    <row r="226" spans="2:19" x14ac:dyDescent="0.25">
      <c r="B226" s="10">
        <v>222</v>
      </c>
      <c r="C226">
        <v>12</v>
      </c>
      <c r="D226">
        <v>2</v>
      </c>
      <c r="E226">
        <v>60</v>
      </c>
      <c r="F226" s="5">
        <v>10</v>
      </c>
      <c r="G226">
        <v>8</v>
      </c>
      <c r="H226">
        <v>50</v>
      </c>
      <c r="I226">
        <v>50</v>
      </c>
      <c r="J226">
        <v>10</v>
      </c>
      <c r="K226">
        <v>1</v>
      </c>
      <c r="L226">
        <v>100</v>
      </c>
      <c r="M226">
        <v>0.2</v>
      </c>
      <c r="N226">
        <v>20</v>
      </c>
      <c r="O226">
        <v>30</v>
      </c>
      <c r="P226">
        <v>3180</v>
      </c>
      <c r="Q226">
        <v>3418</v>
      </c>
      <c r="R226">
        <f t="shared" si="31"/>
        <v>238</v>
      </c>
      <c r="S226">
        <f t="shared" si="32"/>
        <v>6.9631363370392041</v>
      </c>
    </row>
    <row r="227" spans="2:19" x14ac:dyDescent="0.25">
      <c r="B227" s="10">
        <v>223</v>
      </c>
      <c r="C227">
        <v>12</v>
      </c>
      <c r="D227">
        <v>3</v>
      </c>
      <c r="E227">
        <v>60</v>
      </c>
      <c r="F227" s="5">
        <v>30</v>
      </c>
      <c r="G227">
        <v>8</v>
      </c>
      <c r="H227">
        <v>50</v>
      </c>
      <c r="I227">
        <v>50</v>
      </c>
      <c r="J227">
        <v>10</v>
      </c>
      <c r="K227">
        <v>1</v>
      </c>
      <c r="L227">
        <v>100</v>
      </c>
      <c r="M227">
        <v>0.2</v>
      </c>
      <c r="N227">
        <v>20</v>
      </c>
      <c r="O227">
        <v>30</v>
      </c>
      <c r="P227">
        <v>3235</v>
      </c>
      <c r="Q227">
        <v>3376</v>
      </c>
      <c r="R227">
        <f t="shared" si="31"/>
        <v>141</v>
      </c>
      <c r="S227">
        <f t="shared" si="32"/>
        <v>4.1765402843601898</v>
      </c>
    </row>
    <row r="228" spans="2:19" x14ac:dyDescent="0.25">
      <c r="B228" s="10">
        <v>224</v>
      </c>
      <c r="C228">
        <v>12</v>
      </c>
      <c r="D228">
        <v>4</v>
      </c>
      <c r="E228">
        <v>60</v>
      </c>
      <c r="F228" s="5">
        <v>40</v>
      </c>
      <c r="G228">
        <v>8</v>
      </c>
      <c r="H228">
        <v>50</v>
      </c>
      <c r="I228">
        <v>50</v>
      </c>
      <c r="J228">
        <v>10</v>
      </c>
      <c r="K228">
        <v>1</v>
      </c>
      <c r="L228">
        <v>100</v>
      </c>
      <c r="M228">
        <v>0.2</v>
      </c>
      <c r="N228">
        <v>20</v>
      </c>
      <c r="O228">
        <v>30</v>
      </c>
      <c r="P228">
        <v>3225</v>
      </c>
      <c r="Q228">
        <v>3385</v>
      </c>
      <c r="R228">
        <f t="shared" si="31"/>
        <v>160</v>
      </c>
      <c r="S228">
        <f t="shared" si="32"/>
        <v>4.7267355982274744</v>
      </c>
    </row>
    <row r="229" spans="2:19" x14ac:dyDescent="0.25">
      <c r="B229" s="10">
        <v>225</v>
      </c>
      <c r="C229">
        <v>12</v>
      </c>
      <c r="D229">
        <v>5</v>
      </c>
      <c r="E229">
        <v>60</v>
      </c>
      <c r="F229">
        <v>20</v>
      </c>
      <c r="G229" s="5">
        <v>4</v>
      </c>
      <c r="H229">
        <v>50</v>
      </c>
      <c r="I229">
        <v>50</v>
      </c>
      <c r="J229">
        <v>10</v>
      </c>
      <c r="K229">
        <v>1</v>
      </c>
      <c r="L229">
        <v>100</v>
      </c>
      <c r="M229">
        <v>0.2</v>
      </c>
      <c r="N229">
        <v>20</v>
      </c>
      <c r="O229">
        <v>30</v>
      </c>
      <c r="P229">
        <v>3262</v>
      </c>
      <c r="Q229">
        <v>3446</v>
      </c>
      <c r="R229">
        <f t="shared" si="31"/>
        <v>184</v>
      </c>
      <c r="S229">
        <f t="shared" si="32"/>
        <v>5.3395240858966915</v>
      </c>
    </row>
    <row r="230" spans="2:19" x14ac:dyDescent="0.25">
      <c r="B230" s="10">
        <v>226</v>
      </c>
      <c r="C230">
        <v>12</v>
      </c>
      <c r="D230">
        <v>6</v>
      </c>
      <c r="E230">
        <v>60</v>
      </c>
      <c r="F230">
        <v>20</v>
      </c>
      <c r="G230" s="5">
        <v>12</v>
      </c>
      <c r="H230">
        <v>50</v>
      </c>
      <c r="I230">
        <v>50</v>
      </c>
      <c r="J230">
        <v>10</v>
      </c>
      <c r="K230">
        <v>1</v>
      </c>
      <c r="L230">
        <v>100</v>
      </c>
      <c r="M230">
        <v>0.2</v>
      </c>
      <c r="N230">
        <v>20</v>
      </c>
      <c r="O230">
        <v>30</v>
      </c>
      <c r="P230">
        <v>3291</v>
      </c>
      <c r="Q230">
        <v>3360</v>
      </c>
      <c r="R230">
        <f t="shared" si="31"/>
        <v>69</v>
      </c>
      <c r="S230">
        <f t="shared" si="32"/>
        <v>2.0535714285714284</v>
      </c>
    </row>
    <row r="231" spans="2:19" x14ac:dyDescent="0.25">
      <c r="B231" s="10">
        <v>227</v>
      </c>
      <c r="C231">
        <v>12</v>
      </c>
      <c r="D231">
        <v>7</v>
      </c>
      <c r="E231">
        <v>60</v>
      </c>
      <c r="F231">
        <v>20</v>
      </c>
      <c r="G231" s="5">
        <v>16</v>
      </c>
      <c r="H231">
        <v>50</v>
      </c>
      <c r="I231">
        <v>50</v>
      </c>
      <c r="J231">
        <v>10</v>
      </c>
      <c r="K231">
        <v>1</v>
      </c>
      <c r="L231">
        <v>100</v>
      </c>
      <c r="M231">
        <v>0.2</v>
      </c>
      <c r="N231">
        <v>20</v>
      </c>
      <c r="O231">
        <v>30</v>
      </c>
      <c r="P231">
        <v>3200</v>
      </c>
      <c r="Q231">
        <v>3374</v>
      </c>
      <c r="R231">
        <f t="shared" si="31"/>
        <v>174</v>
      </c>
      <c r="S231">
        <f t="shared" si="32"/>
        <v>5.1570835803200943</v>
      </c>
    </row>
    <row r="232" spans="2:19" x14ac:dyDescent="0.25">
      <c r="B232" s="10">
        <v>228</v>
      </c>
      <c r="C232">
        <v>12</v>
      </c>
      <c r="D232">
        <v>8</v>
      </c>
      <c r="E232">
        <v>60</v>
      </c>
      <c r="F232">
        <v>20</v>
      </c>
      <c r="G232">
        <v>8</v>
      </c>
      <c r="H232" s="5">
        <v>10</v>
      </c>
      <c r="I232">
        <v>50</v>
      </c>
      <c r="J232">
        <v>10</v>
      </c>
      <c r="K232">
        <v>1</v>
      </c>
      <c r="L232">
        <v>100</v>
      </c>
      <c r="M232">
        <v>0.2</v>
      </c>
      <c r="N232">
        <v>20</v>
      </c>
      <c r="O232">
        <v>30</v>
      </c>
      <c r="P232">
        <v>3321</v>
      </c>
      <c r="Q232">
        <v>3354</v>
      </c>
      <c r="R232">
        <f t="shared" si="31"/>
        <v>33</v>
      </c>
      <c r="S232">
        <f t="shared" si="32"/>
        <v>0.98389982110912344</v>
      </c>
    </row>
    <row r="233" spans="2:19" x14ac:dyDescent="0.25">
      <c r="B233" s="10">
        <v>229</v>
      </c>
      <c r="C233">
        <v>12</v>
      </c>
      <c r="D233">
        <v>9</v>
      </c>
      <c r="E233">
        <v>60</v>
      </c>
      <c r="F233">
        <v>20</v>
      </c>
      <c r="G233">
        <v>8</v>
      </c>
      <c r="H233" s="5">
        <v>30</v>
      </c>
      <c r="I233">
        <v>50</v>
      </c>
      <c r="J233">
        <v>10</v>
      </c>
      <c r="K233">
        <v>1</v>
      </c>
      <c r="L233">
        <v>100</v>
      </c>
      <c r="M233">
        <v>0.2</v>
      </c>
      <c r="N233">
        <v>20</v>
      </c>
      <c r="O233">
        <v>30</v>
      </c>
      <c r="P233">
        <v>3248</v>
      </c>
      <c r="Q233">
        <v>3439</v>
      </c>
      <c r="R233">
        <f t="shared" si="31"/>
        <v>191</v>
      </c>
      <c r="S233">
        <f t="shared" si="32"/>
        <v>5.55394009886595</v>
      </c>
    </row>
    <row r="234" spans="2:19" x14ac:dyDescent="0.25">
      <c r="B234" s="10">
        <v>230</v>
      </c>
      <c r="C234">
        <v>12</v>
      </c>
      <c r="D234">
        <v>10</v>
      </c>
      <c r="E234">
        <v>60</v>
      </c>
      <c r="F234">
        <v>20</v>
      </c>
      <c r="G234">
        <v>8</v>
      </c>
      <c r="H234" s="5">
        <v>70</v>
      </c>
      <c r="I234">
        <v>50</v>
      </c>
      <c r="J234">
        <v>10</v>
      </c>
      <c r="K234">
        <v>1</v>
      </c>
      <c r="L234">
        <v>100</v>
      </c>
      <c r="M234">
        <v>0.2</v>
      </c>
      <c r="N234">
        <v>20</v>
      </c>
      <c r="O234">
        <v>30</v>
      </c>
      <c r="P234">
        <v>3187</v>
      </c>
      <c r="Q234">
        <v>3409</v>
      </c>
      <c r="R234">
        <f t="shared" si="31"/>
        <v>222</v>
      </c>
      <c r="S234">
        <f t="shared" si="32"/>
        <v>6.5121736579642127</v>
      </c>
    </row>
    <row r="235" spans="2:19" x14ac:dyDescent="0.25">
      <c r="B235" s="10">
        <v>231</v>
      </c>
      <c r="C235">
        <v>12</v>
      </c>
      <c r="D235">
        <v>11</v>
      </c>
      <c r="E235">
        <v>60</v>
      </c>
      <c r="F235">
        <v>20</v>
      </c>
      <c r="G235">
        <v>8</v>
      </c>
      <c r="H235">
        <v>50</v>
      </c>
      <c r="I235" s="5">
        <v>30</v>
      </c>
      <c r="J235">
        <v>10</v>
      </c>
      <c r="K235">
        <v>1</v>
      </c>
      <c r="L235">
        <v>100</v>
      </c>
      <c r="M235">
        <v>0.2</v>
      </c>
      <c r="N235">
        <v>20</v>
      </c>
      <c r="O235">
        <v>30</v>
      </c>
      <c r="P235">
        <v>3236</v>
      </c>
      <c r="Q235">
        <v>3376</v>
      </c>
      <c r="R235">
        <f t="shared" si="31"/>
        <v>140</v>
      </c>
      <c r="S235">
        <f t="shared" si="32"/>
        <v>4.1469194312796205</v>
      </c>
    </row>
    <row r="236" spans="2:19" x14ac:dyDescent="0.25">
      <c r="B236" s="10">
        <v>232</v>
      </c>
      <c r="C236">
        <v>12</v>
      </c>
      <c r="D236">
        <v>12</v>
      </c>
      <c r="E236">
        <v>60</v>
      </c>
      <c r="F236">
        <v>20</v>
      </c>
      <c r="G236">
        <v>8</v>
      </c>
      <c r="H236">
        <v>50</v>
      </c>
      <c r="I236" s="5">
        <v>70</v>
      </c>
      <c r="J236">
        <v>10</v>
      </c>
      <c r="K236">
        <v>1</v>
      </c>
      <c r="L236">
        <v>100</v>
      </c>
      <c r="M236">
        <v>0.2</v>
      </c>
      <c r="N236">
        <v>20</v>
      </c>
      <c r="O236">
        <v>30</v>
      </c>
      <c r="P236">
        <v>3245</v>
      </c>
      <c r="Q236">
        <v>3382</v>
      </c>
      <c r="R236">
        <f t="shared" si="31"/>
        <v>137</v>
      </c>
      <c r="S236">
        <f t="shared" si="32"/>
        <v>4.0508574807806026</v>
      </c>
    </row>
    <row r="237" spans="2:19" x14ac:dyDescent="0.25">
      <c r="B237" s="10">
        <v>233</v>
      </c>
      <c r="C237">
        <v>12</v>
      </c>
      <c r="D237">
        <v>13</v>
      </c>
      <c r="E237">
        <v>60</v>
      </c>
      <c r="F237">
        <v>20</v>
      </c>
      <c r="G237">
        <v>8</v>
      </c>
      <c r="H237">
        <v>50</v>
      </c>
      <c r="I237" s="5">
        <v>90</v>
      </c>
      <c r="J237">
        <v>10</v>
      </c>
      <c r="K237">
        <v>1</v>
      </c>
      <c r="L237">
        <v>100</v>
      </c>
      <c r="M237">
        <v>0.2</v>
      </c>
      <c r="N237">
        <v>20</v>
      </c>
      <c r="O237">
        <v>30</v>
      </c>
      <c r="P237">
        <v>3194</v>
      </c>
      <c r="Q237">
        <v>3404</v>
      </c>
      <c r="R237">
        <f t="shared" si="31"/>
        <v>210</v>
      </c>
      <c r="S237">
        <f t="shared" si="32"/>
        <v>6.169212690951821</v>
      </c>
    </row>
    <row r="238" spans="2:19" x14ac:dyDescent="0.25">
      <c r="B238" s="10">
        <v>234</v>
      </c>
      <c r="C238">
        <v>12</v>
      </c>
      <c r="D238">
        <v>14</v>
      </c>
      <c r="E238">
        <v>60</v>
      </c>
      <c r="F238">
        <v>20</v>
      </c>
      <c r="G238">
        <v>8</v>
      </c>
      <c r="H238">
        <v>50</v>
      </c>
      <c r="I238">
        <v>50</v>
      </c>
      <c r="J238" s="5">
        <v>20</v>
      </c>
      <c r="K238">
        <v>1</v>
      </c>
      <c r="L238">
        <v>100</v>
      </c>
      <c r="M238">
        <v>0.2</v>
      </c>
      <c r="N238">
        <v>20</v>
      </c>
      <c r="O238">
        <v>30</v>
      </c>
      <c r="P238">
        <v>3201</v>
      </c>
      <c r="Q238">
        <v>3355</v>
      </c>
      <c r="R238">
        <f t="shared" si="31"/>
        <v>154</v>
      </c>
      <c r="S238">
        <f t="shared" si="32"/>
        <v>4.5901639344262293</v>
      </c>
    </row>
    <row r="239" spans="2:19" x14ac:dyDescent="0.25">
      <c r="B239" s="10">
        <v>235</v>
      </c>
      <c r="C239">
        <v>12</v>
      </c>
      <c r="D239">
        <v>15</v>
      </c>
      <c r="E239">
        <v>60</v>
      </c>
      <c r="F239">
        <v>20</v>
      </c>
      <c r="G239">
        <v>8</v>
      </c>
      <c r="H239">
        <v>50</v>
      </c>
      <c r="I239">
        <v>50</v>
      </c>
      <c r="J239" s="5">
        <v>30</v>
      </c>
      <c r="K239">
        <v>1</v>
      </c>
      <c r="L239">
        <v>100</v>
      </c>
      <c r="M239">
        <v>0.2</v>
      </c>
      <c r="N239">
        <v>20</v>
      </c>
      <c r="O239">
        <v>30</v>
      </c>
      <c r="P239">
        <v>3184</v>
      </c>
      <c r="Q239">
        <v>3338</v>
      </c>
      <c r="R239">
        <f t="shared" si="31"/>
        <v>154</v>
      </c>
      <c r="S239">
        <f t="shared" si="32"/>
        <v>4.6135410425404437</v>
      </c>
    </row>
    <row r="240" spans="2:19" x14ac:dyDescent="0.25">
      <c r="B240" s="10">
        <v>236</v>
      </c>
      <c r="C240">
        <v>12</v>
      </c>
      <c r="D240">
        <v>16</v>
      </c>
      <c r="E240">
        <v>60</v>
      </c>
      <c r="F240">
        <v>20</v>
      </c>
      <c r="G240">
        <v>8</v>
      </c>
      <c r="H240">
        <v>50</v>
      </c>
      <c r="I240">
        <v>50</v>
      </c>
      <c r="J240" s="5">
        <v>40</v>
      </c>
      <c r="K240">
        <v>1</v>
      </c>
      <c r="L240">
        <v>100</v>
      </c>
      <c r="M240">
        <v>0.2</v>
      </c>
      <c r="N240">
        <v>20</v>
      </c>
      <c r="O240">
        <v>30</v>
      </c>
      <c r="P240">
        <v>3232</v>
      </c>
      <c r="Q240">
        <v>3387</v>
      </c>
      <c r="R240">
        <f t="shared" si="31"/>
        <v>155</v>
      </c>
      <c r="S240">
        <f t="shared" si="32"/>
        <v>4.5763212282255683</v>
      </c>
    </row>
    <row r="241" spans="2:19" x14ac:dyDescent="0.25">
      <c r="B241" s="10">
        <v>237</v>
      </c>
      <c r="C241">
        <v>12</v>
      </c>
      <c r="E241">
        <v>60</v>
      </c>
      <c r="F241">
        <v>20</v>
      </c>
      <c r="G241">
        <v>8</v>
      </c>
      <c r="H241">
        <v>50</v>
      </c>
      <c r="I241">
        <v>50</v>
      </c>
      <c r="J241">
        <v>10</v>
      </c>
      <c r="K241">
        <v>1</v>
      </c>
      <c r="L241">
        <v>100</v>
      </c>
      <c r="M241" s="5">
        <v>0.1</v>
      </c>
      <c r="N241">
        <v>20</v>
      </c>
      <c r="O241">
        <v>30</v>
      </c>
    </row>
    <row r="242" spans="2:19" x14ac:dyDescent="0.25">
      <c r="B242" s="10">
        <v>238</v>
      </c>
      <c r="C242">
        <v>12</v>
      </c>
      <c r="E242">
        <v>60</v>
      </c>
      <c r="F242">
        <v>20</v>
      </c>
      <c r="G242">
        <v>8</v>
      </c>
      <c r="H242">
        <v>50</v>
      </c>
      <c r="I242">
        <v>50</v>
      </c>
      <c r="J242">
        <v>10</v>
      </c>
      <c r="K242">
        <v>1</v>
      </c>
      <c r="L242">
        <v>100</v>
      </c>
      <c r="M242" s="5">
        <v>0.15</v>
      </c>
      <c r="N242">
        <v>20</v>
      </c>
      <c r="O242">
        <v>30</v>
      </c>
    </row>
    <row r="243" spans="2:19" x14ac:dyDescent="0.25">
      <c r="B243" s="10">
        <v>239</v>
      </c>
      <c r="C243">
        <v>12</v>
      </c>
      <c r="E243">
        <v>60</v>
      </c>
      <c r="F243">
        <v>20</v>
      </c>
      <c r="G243">
        <v>8</v>
      </c>
      <c r="H243">
        <v>50</v>
      </c>
      <c r="I243">
        <v>50</v>
      </c>
      <c r="J243">
        <v>10</v>
      </c>
      <c r="K243">
        <v>1</v>
      </c>
      <c r="L243">
        <v>100</v>
      </c>
      <c r="M243" s="5">
        <v>0.25</v>
      </c>
      <c r="N243">
        <v>20</v>
      </c>
      <c r="O243">
        <v>30</v>
      </c>
    </row>
    <row r="244" spans="2:19" x14ac:dyDescent="0.25">
      <c r="B244" s="10">
        <v>240</v>
      </c>
      <c r="C244">
        <v>12</v>
      </c>
      <c r="E244">
        <v>60</v>
      </c>
      <c r="F244">
        <v>20</v>
      </c>
      <c r="G244">
        <v>8</v>
      </c>
      <c r="H244">
        <v>50</v>
      </c>
      <c r="I244">
        <v>50</v>
      </c>
      <c r="J244">
        <v>10</v>
      </c>
      <c r="K244">
        <v>1</v>
      </c>
      <c r="L244">
        <v>100</v>
      </c>
      <c r="M244" s="5">
        <v>0.3</v>
      </c>
      <c r="N244">
        <v>20</v>
      </c>
      <c r="O244">
        <v>30</v>
      </c>
    </row>
    <row r="245" spans="2:19" x14ac:dyDescent="0.25">
      <c r="B245" s="10">
        <v>241</v>
      </c>
      <c r="C245" s="4">
        <v>13</v>
      </c>
      <c r="D245" s="12">
        <v>1</v>
      </c>
      <c r="E245" s="4">
        <v>60</v>
      </c>
      <c r="F245" s="4">
        <v>20</v>
      </c>
      <c r="G245" s="4">
        <v>8</v>
      </c>
      <c r="H245" s="4">
        <v>50</v>
      </c>
      <c r="I245" s="4">
        <v>50</v>
      </c>
      <c r="J245" s="4">
        <v>10</v>
      </c>
      <c r="K245" s="4">
        <v>1</v>
      </c>
      <c r="L245" s="4">
        <v>100</v>
      </c>
      <c r="M245" s="4">
        <v>0.2</v>
      </c>
      <c r="N245" s="4">
        <v>20</v>
      </c>
      <c r="O245" s="4">
        <v>30</v>
      </c>
      <c r="P245">
        <v>3090</v>
      </c>
      <c r="Q245">
        <v>3312</v>
      </c>
      <c r="R245">
        <f t="shared" ref="R245:R260" si="33">Q245-P245</f>
        <v>222</v>
      </c>
      <c r="S245">
        <f t="shared" ref="S245:S260" si="34">R245/Q245*100</f>
        <v>6.7028985507246386</v>
      </c>
    </row>
    <row r="246" spans="2:19" x14ac:dyDescent="0.25">
      <c r="B246" s="10">
        <v>242</v>
      </c>
      <c r="C246">
        <v>13</v>
      </c>
      <c r="D246">
        <v>2</v>
      </c>
      <c r="E246">
        <v>60</v>
      </c>
      <c r="F246" s="5">
        <v>10</v>
      </c>
      <c r="G246">
        <v>8</v>
      </c>
      <c r="H246">
        <v>50</v>
      </c>
      <c r="I246">
        <v>50</v>
      </c>
      <c r="J246">
        <v>10</v>
      </c>
      <c r="K246">
        <v>1</v>
      </c>
      <c r="L246">
        <v>100</v>
      </c>
      <c r="M246">
        <v>0.2</v>
      </c>
      <c r="N246">
        <v>20</v>
      </c>
      <c r="O246">
        <v>30</v>
      </c>
      <c r="P246">
        <v>3052</v>
      </c>
      <c r="Q246">
        <v>3181</v>
      </c>
      <c r="R246">
        <f t="shared" si="33"/>
        <v>129</v>
      </c>
      <c r="S246">
        <f t="shared" si="34"/>
        <v>4.055328513046212</v>
      </c>
    </row>
    <row r="247" spans="2:19" x14ac:dyDescent="0.25">
      <c r="B247" s="10">
        <v>243</v>
      </c>
      <c r="C247">
        <v>13</v>
      </c>
      <c r="D247">
        <v>3</v>
      </c>
      <c r="E247">
        <v>60</v>
      </c>
      <c r="F247" s="5">
        <v>30</v>
      </c>
      <c r="G247">
        <v>8</v>
      </c>
      <c r="H247">
        <v>50</v>
      </c>
      <c r="I247">
        <v>50</v>
      </c>
      <c r="J247">
        <v>10</v>
      </c>
      <c r="K247">
        <v>1</v>
      </c>
      <c r="L247">
        <v>100</v>
      </c>
      <c r="M247">
        <v>0.2</v>
      </c>
      <c r="N247">
        <v>20</v>
      </c>
      <c r="O247">
        <v>30</v>
      </c>
      <c r="P247">
        <v>3021</v>
      </c>
      <c r="Q247">
        <v>3198</v>
      </c>
      <c r="R247">
        <f t="shared" si="33"/>
        <v>177</v>
      </c>
      <c r="S247">
        <f t="shared" si="34"/>
        <v>5.5347091932457788</v>
      </c>
    </row>
    <row r="248" spans="2:19" x14ac:dyDescent="0.25">
      <c r="B248" s="10">
        <v>244</v>
      </c>
      <c r="C248">
        <v>13</v>
      </c>
      <c r="D248">
        <v>4</v>
      </c>
      <c r="E248">
        <v>60</v>
      </c>
      <c r="F248" s="5">
        <v>40</v>
      </c>
      <c r="G248">
        <v>8</v>
      </c>
      <c r="H248">
        <v>50</v>
      </c>
      <c r="I248">
        <v>50</v>
      </c>
      <c r="J248">
        <v>10</v>
      </c>
      <c r="K248">
        <v>1</v>
      </c>
      <c r="L248">
        <v>100</v>
      </c>
      <c r="M248">
        <v>0.2</v>
      </c>
      <c r="N248">
        <v>20</v>
      </c>
      <c r="O248">
        <v>30</v>
      </c>
      <c r="P248">
        <v>3108</v>
      </c>
      <c r="Q248">
        <v>3195</v>
      </c>
      <c r="R248">
        <f t="shared" si="33"/>
        <v>87</v>
      </c>
      <c r="S248">
        <f t="shared" si="34"/>
        <v>2.7230046948356805</v>
      </c>
    </row>
    <row r="249" spans="2:19" x14ac:dyDescent="0.25">
      <c r="B249" s="10">
        <v>245</v>
      </c>
      <c r="C249">
        <v>13</v>
      </c>
      <c r="D249">
        <v>5</v>
      </c>
      <c r="E249">
        <v>60</v>
      </c>
      <c r="F249">
        <v>20</v>
      </c>
      <c r="G249" s="5">
        <v>4</v>
      </c>
      <c r="H249">
        <v>50</v>
      </c>
      <c r="I249">
        <v>50</v>
      </c>
      <c r="J249">
        <v>10</v>
      </c>
      <c r="K249">
        <v>1</v>
      </c>
      <c r="L249">
        <v>100</v>
      </c>
      <c r="M249">
        <v>0.2</v>
      </c>
      <c r="N249">
        <v>20</v>
      </c>
      <c r="O249">
        <v>30</v>
      </c>
      <c r="P249">
        <v>3057</v>
      </c>
      <c r="Q249">
        <v>3189</v>
      </c>
      <c r="R249">
        <f t="shared" si="33"/>
        <v>132</v>
      </c>
      <c r="S249">
        <f t="shared" si="34"/>
        <v>4.1392285983066799</v>
      </c>
    </row>
    <row r="250" spans="2:19" x14ac:dyDescent="0.25">
      <c r="B250" s="10">
        <v>246</v>
      </c>
      <c r="C250">
        <v>13</v>
      </c>
      <c r="D250">
        <v>6</v>
      </c>
      <c r="E250">
        <v>60</v>
      </c>
      <c r="F250">
        <v>20</v>
      </c>
      <c r="G250" s="5">
        <v>12</v>
      </c>
      <c r="H250">
        <v>50</v>
      </c>
      <c r="I250">
        <v>50</v>
      </c>
      <c r="J250">
        <v>10</v>
      </c>
      <c r="K250">
        <v>1</v>
      </c>
      <c r="L250">
        <v>100</v>
      </c>
      <c r="M250">
        <v>0.2</v>
      </c>
      <c r="N250">
        <v>20</v>
      </c>
      <c r="O250">
        <v>30</v>
      </c>
      <c r="P250">
        <v>3036</v>
      </c>
      <c r="Q250">
        <v>3173</v>
      </c>
      <c r="R250">
        <f t="shared" si="33"/>
        <v>137</v>
      </c>
      <c r="S250">
        <f t="shared" si="34"/>
        <v>4.3176804286164518</v>
      </c>
    </row>
    <row r="251" spans="2:19" x14ac:dyDescent="0.25">
      <c r="B251" s="10">
        <v>247</v>
      </c>
      <c r="C251">
        <v>13</v>
      </c>
      <c r="D251">
        <v>7</v>
      </c>
      <c r="E251">
        <v>60</v>
      </c>
      <c r="F251">
        <v>20</v>
      </c>
      <c r="G251" s="5">
        <v>16</v>
      </c>
      <c r="H251">
        <v>50</v>
      </c>
      <c r="I251">
        <v>50</v>
      </c>
      <c r="J251">
        <v>10</v>
      </c>
      <c r="K251">
        <v>1</v>
      </c>
      <c r="L251">
        <v>100</v>
      </c>
      <c r="M251">
        <v>0.2</v>
      </c>
      <c r="N251">
        <v>20</v>
      </c>
      <c r="O251">
        <v>30</v>
      </c>
      <c r="P251">
        <v>3098</v>
      </c>
      <c r="Q251">
        <v>3188</v>
      </c>
      <c r="R251">
        <f t="shared" si="33"/>
        <v>90</v>
      </c>
      <c r="S251">
        <f t="shared" si="34"/>
        <v>2.823086574654956</v>
      </c>
    </row>
    <row r="252" spans="2:19" x14ac:dyDescent="0.25">
      <c r="B252" s="10">
        <v>248</v>
      </c>
      <c r="C252">
        <v>13</v>
      </c>
      <c r="D252">
        <v>8</v>
      </c>
      <c r="E252">
        <v>60</v>
      </c>
      <c r="F252">
        <v>20</v>
      </c>
      <c r="G252">
        <v>8</v>
      </c>
      <c r="H252" s="5">
        <v>10</v>
      </c>
      <c r="I252">
        <v>50</v>
      </c>
      <c r="J252">
        <v>10</v>
      </c>
      <c r="K252">
        <v>1</v>
      </c>
      <c r="L252">
        <v>100</v>
      </c>
      <c r="M252">
        <v>0.2</v>
      </c>
      <c r="N252">
        <v>20</v>
      </c>
      <c r="O252">
        <v>30</v>
      </c>
      <c r="P252">
        <v>3128</v>
      </c>
      <c r="Q252">
        <v>3273</v>
      </c>
      <c r="R252">
        <f t="shared" si="33"/>
        <v>145</v>
      </c>
      <c r="S252">
        <f t="shared" si="34"/>
        <v>4.4301863733577758</v>
      </c>
    </row>
    <row r="253" spans="2:19" x14ac:dyDescent="0.25">
      <c r="B253" s="10">
        <v>249</v>
      </c>
      <c r="C253">
        <v>13</v>
      </c>
      <c r="D253">
        <v>9</v>
      </c>
      <c r="E253">
        <v>60</v>
      </c>
      <c r="F253">
        <v>20</v>
      </c>
      <c r="G253">
        <v>8</v>
      </c>
      <c r="H253" s="5">
        <v>30</v>
      </c>
      <c r="I253">
        <v>50</v>
      </c>
      <c r="J253">
        <v>10</v>
      </c>
      <c r="K253">
        <v>1</v>
      </c>
      <c r="L253">
        <v>100</v>
      </c>
      <c r="M253">
        <v>0.2</v>
      </c>
      <c r="N253">
        <v>20</v>
      </c>
      <c r="O253">
        <v>30</v>
      </c>
      <c r="P253">
        <v>3054</v>
      </c>
      <c r="Q253">
        <v>3164</v>
      </c>
      <c r="R253">
        <f t="shared" si="33"/>
        <v>110</v>
      </c>
      <c r="S253">
        <f t="shared" si="34"/>
        <v>3.4766118836915298</v>
      </c>
    </row>
    <row r="254" spans="2:19" x14ac:dyDescent="0.25">
      <c r="B254" s="10">
        <v>250</v>
      </c>
      <c r="C254">
        <v>13</v>
      </c>
      <c r="D254">
        <v>10</v>
      </c>
      <c r="E254">
        <v>60</v>
      </c>
      <c r="F254">
        <v>20</v>
      </c>
      <c r="G254">
        <v>8</v>
      </c>
      <c r="H254" s="5">
        <v>70</v>
      </c>
      <c r="I254">
        <v>50</v>
      </c>
      <c r="J254">
        <v>10</v>
      </c>
      <c r="K254">
        <v>1</v>
      </c>
      <c r="L254">
        <v>100</v>
      </c>
      <c r="M254">
        <v>0.2</v>
      </c>
      <c r="N254">
        <v>20</v>
      </c>
      <c r="O254">
        <v>30</v>
      </c>
      <c r="P254">
        <v>3060</v>
      </c>
      <c r="Q254">
        <v>3232</v>
      </c>
      <c r="R254">
        <f t="shared" si="33"/>
        <v>172</v>
      </c>
      <c r="S254">
        <f t="shared" si="34"/>
        <v>5.3217821782178216</v>
      </c>
    </row>
    <row r="255" spans="2:19" x14ac:dyDescent="0.25">
      <c r="B255" s="10">
        <v>251</v>
      </c>
      <c r="C255">
        <v>13</v>
      </c>
      <c r="D255">
        <v>11</v>
      </c>
      <c r="E255">
        <v>60</v>
      </c>
      <c r="F255">
        <v>20</v>
      </c>
      <c r="G255">
        <v>8</v>
      </c>
      <c r="H255">
        <v>50</v>
      </c>
      <c r="I255" s="5">
        <v>30</v>
      </c>
      <c r="J255">
        <v>10</v>
      </c>
      <c r="K255">
        <v>1</v>
      </c>
      <c r="L255">
        <v>100</v>
      </c>
      <c r="M255">
        <v>0.2</v>
      </c>
      <c r="N255">
        <v>20</v>
      </c>
      <c r="O255">
        <v>30</v>
      </c>
      <c r="P255">
        <v>3060</v>
      </c>
      <c r="Q255">
        <v>3272</v>
      </c>
      <c r="R255">
        <f t="shared" si="33"/>
        <v>212</v>
      </c>
      <c r="S255">
        <f t="shared" si="34"/>
        <v>6.4792176039119802</v>
      </c>
    </row>
    <row r="256" spans="2:19" x14ac:dyDescent="0.25">
      <c r="B256" s="10">
        <v>252</v>
      </c>
      <c r="C256">
        <v>13</v>
      </c>
      <c r="D256">
        <v>12</v>
      </c>
      <c r="E256">
        <v>60</v>
      </c>
      <c r="F256">
        <v>20</v>
      </c>
      <c r="G256">
        <v>8</v>
      </c>
      <c r="H256">
        <v>50</v>
      </c>
      <c r="I256" s="5">
        <v>70</v>
      </c>
      <c r="J256">
        <v>10</v>
      </c>
      <c r="K256">
        <v>1</v>
      </c>
      <c r="L256">
        <v>100</v>
      </c>
      <c r="M256">
        <v>0.2</v>
      </c>
      <c r="N256">
        <v>20</v>
      </c>
      <c r="O256">
        <v>30</v>
      </c>
      <c r="P256">
        <v>3100</v>
      </c>
      <c r="Q256">
        <v>3244</v>
      </c>
      <c r="R256">
        <f t="shared" si="33"/>
        <v>144</v>
      </c>
      <c r="S256">
        <f t="shared" si="34"/>
        <v>4.4389642416769419</v>
      </c>
    </row>
    <row r="257" spans="2:19" x14ac:dyDescent="0.25">
      <c r="B257" s="10">
        <v>253</v>
      </c>
      <c r="C257">
        <v>13</v>
      </c>
      <c r="D257">
        <v>13</v>
      </c>
      <c r="E257">
        <v>60</v>
      </c>
      <c r="F257">
        <v>20</v>
      </c>
      <c r="G257">
        <v>8</v>
      </c>
      <c r="H257">
        <v>50</v>
      </c>
      <c r="I257" s="5">
        <v>90</v>
      </c>
      <c r="J257">
        <v>10</v>
      </c>
      <c r="K257">
        <v>1</v>
      </c>
      <c r="L257">
        <v>100</v>
      </c>
      <c r="M257">
        <v>0.2</v>
      </c>
      <c r="N257">
        <v>20</v>
      </c>
      <c r="O257">
        <v>30</v>
      </c>
      <c r="P257">
        <v>3082</v>
      </c>
      <c r="Q257">
        <v>3161</v>
      </c>
      <c r="R257">
        <f t="shared" si="33"/>
        <v>79</v>
      </c>
      <c r="S257">
        <f t="shared" si="34"/>
        <v>2.4992091110408099</v>
      </c>
    </row>
    <row r="258" spans="2:19" x14ac:dyDescent="0.25">
      <c r="B258" s="10">
        <v>254</v>
      </c>
      <c r="C258">
        <v>13</v>
      </c>
      <c r="D258">
        <v>14</v>
      </c>
      <c r="E258">
        <v>60</v>
      </c>
      <c r="F258">
        <v>20</v>
      </c>
      <c r="G258">
        <v>8</v>
      </c>
      <c r="H258">
        <v>50</v>
      </c>
      <c r="I258">
        <v>50</v>
      </c>
      <c r="J258" s="5">
        <v>20</v>
      </c>
      <c r="K258">
        <v>1</v>
      </c>
      <c r="L258">
        <v>100</v>
      </c>
      <c r="M258">
        <v>0.2</v>
      </c>
      <c r="N258">
        <v>20</v>
      </c>
      <c r="O258">
        <v>30</v>
      </c>
      <c r="P258">
        <v>3028</v>
      </c>
      <c r="Q258">
        <v>3158</v>
      </c>
      <c r="R258">
        <f t="shared" si="33"/>
        <v>130</v>
      </c>
      <c r="S258">
        <f t="shared" si="34"/>
        <v>4.1165294490183664</v>
      </c>
    </row>
    <row r="259" spans="2:19" x14ac:dyDescent="0.25">
      <c r="B259" s="10">
        <v>255</v>
      </c>
      <c r="C259">
        <v>13</v>
      </c>
      <c r="D259">
        <v>15</v>
      </c>
      <c r="E259">
        <v>60</v>
      </c>
      <c r="F259">
        <v>20</v>
      </c>
      <c r="G259">
        <v>8</v>
      </c>
      <c r="H259">
        <v>50</v>
      </c>
      <c r="I259">
        <v>50</v>
      </c>
      <c r="J259" s="5">
        <v>30</v>
      </c>
      <c r="K259">
        <v>1</v>
      </c>
      <c r="L259">
        <v>100</v>
      </c>
      <c r="M259">
        <v>0.2</v>
      </c>
      <c r="N259">
        <v>20</v>
      </c>
      <c r="O259">
        <v>30</v>
      </c>
      <c r="P259">
        <v>2999</v>
      </c>
      <c r="Q259">
        <v>3209</v>
      </c>
      <c r="R259">
        <f t="shared" si="33"/>
        <v>210</v>
      </c>
      <c r="S259">
        <f t="shared" si="34"/>
        <v>6.5440947335618578</v>
      </c>
    </row>
    <row r="260" spans="2:19" x14ac:dyDescent="0.25">
      <c r="B260" s="10">
        <v>256</v>
      </c>
      <c r="C260">
        <v>13</v>
      </c>
      <c r="D260">
        <v>16</v>
      </c>
      <c r="E260">
        <v>60</v>
      </c>
      <c r="F260">
        <v>20</v>
      </c>
      <c r="G260">
        <v>8</v>
      </c>
      <c r="H260">
        <v>50</v>
      </c>
      <c r="I260">
        <v>50</v>
      </c>
      <c r="J260" s="5">
        <v>40</v>
      </c>
      <c r="K260">
        <v>1</v>
      </c>
      <c r="L260">
        <v>100</v>
      </c>
      <c r="M260">
        <v>0.2</v>
      </c>
      <c r="N260">
        <v>20</v>
      </c>
      <c r="O260">
        <v>30</v>
      </c>
      <c r="P260">
        <v>3033</v>
      </c>
      <c r="Q260">
        <v>3185</v>
      </c>
      <c r="R260">
        <f t="shared" si="33"/>
        <v>152</v>
      </c>
      <c r="S260">
        <f t="shared" si="34"/>
        <v>4.7723704866562011</v>
      </c>
    </row>
    <row r="261" spans="2:19" x14ac:dyDescent="0.25">
      <c r="B261" s="10">
        <v>257</v>
      </c>
      <c r="C261">
        <v>13</v>
      </c>
      <c r="E261">
        <v>60</v>
      </c>
      <c r="F261">
        <v>20</v>
      </c>
      <c r="G261">
        <v>8</v>
      </c>
      <c r="H261">
        <v>50</v>
      </c>
      <c r="I261">
        <v>50</v>
      </c>
      <c r="J261">
        <v>10</v>
      </c>
      <c r="K261">
        <v>1</v>
      </c>
      <c r="L261">
        <v>100</v>
      </c>
      <c r="M261" s="5">
        <v>0.1</v>
      </c>
      <c r="N261">
        <v>20</v>
      </c>
      <c r="O261">
        <v>30</v>
      </c>
    </row>
    <row r="262" spans="2:19" x14ac:dyDescent="0.25">
      <c r="B262" s="10">
        <v>258</v>
      </c>
      <c r="C262">
        <v>13</v>
      </c>
      <c r="E262">
        <v>60</v>
      </c>
      <c r="F262">
        <v>20</v>
      </c>
      <c r="G262">
        <v>8</v>
      </c>
      <c r="H262">
        <v>50</v>
      </c>
      <c r="I262">
        <v>50</v>
      </c>
      <c r="J262">
        <v>10</v>
      </c>
      <c r="K262">
        <v>1</v>
      </c>
      <c r="L262">
        <v>100</v>
      </c>
      <c r="M262" s="5">
        <v>0.15</v>
      </c>
      <c r="N262">
        <v>20</v>
      </c>
      <c r="O262">
        <v>30</v>
      </c>
    </row>
    <row r="263" spans="2:19" x14ac:dyDescent="0.25">
      <c r="B263" s="10">
        <v>259</v>
      </c>
      <c r="C263">
        <v>13</v>
      </c>
      <c r="E263">
        <v>60</v>
      </c>
      <c r="F263">
        <v>20</v>
      </c>
      <c r="G263">
        <v>8</v>
      </c>
      <c r="H263">
        <v>50</v>
      </c>
      <c r="I263">
        <v>50</v>
      </c>
      <c r="J263">
        <v>10</v>
      </c>
      <c r="K263">
        <v>1</v>
      </c>
      <c r="L263">
        <v>100</v>
      </c>
      <c r="M263" s="5">
        <v>0.25</v>
      </c>
      <c r="N263">
        <v>20</v>
      </c>
      <c r="O263">
        <v>30</v>
      </c>
    </row>
    <row r="264" spans="2:19" x14ac:dyDescent="0.25">
      <c r="B264" s="10">
        <v>260</v>
      </c>
      <c r="C264">
        <v>13</v>
      </c>
      <c r="E264">
        <v>60</v>
      </c>
      <c r="F264">
        <v>20</v>
      </c>
      <c r="G264">
        <v>8</v>
      </c>
      <c r="H264">
        <v>50</v>
      </c>
      <c r="I264">
        <v>50</v>
      </c>
      <c r="J264">
        <v>10</v>
      </c>
      <c r="K264">
        <v>1</v>
      </c>
      <c r="L264">
        <v>100</v>
      </c>
      <c r="M264" s="5">
        <v>0.3</v>
      </c>
      <c r="N264">
        <v>20</v>
      </c>
      <c r="O264">
        <v>30</v>
      </c>
    </row>
    <row r="265" spans="2:19" x14ac:dyDescent="0.25">
      <c r="B265" s="10">
        <v>261</v>
      </c>
      <c r="C265" s="4">
        <v>14</v>
      </c>
      <c r="D265" s="12">
        <v>1</v>
      </c>
      <c r="E265" s="4">
        <v>60</v>
      </c>
      <c r="F265" s="4">
        <v>20</v>
      </c>
      <c r="G265" s="4">
        <v>8</v>
      </c>
      <c r="H265" s="4">
        <v>50</v>
      </c>
      <c r="I265" s="4">
        <v>50</v>
      </c>
      <c r="J265" s="4">
        <v>10</v>
      </c>
      <c r="K265" s="4">
        <v>1</v>
      </c>
      <c r="L265" s="4">
        <v>100</v>
      </c>
      <c r="M265" s="4">
        <v>0.2</v>
      </c>
      <c r="N265" s="4">
        <v>20</v>
      </c>
      <c r="O265" s="4">
        <v>30</v>
      </c>
      <c r="P265">
        <v>3844</v>
      </c>
      <c r="Q265">
        <v>3912</v>
      </c>
      <c r="R265">
        <f t="shared" ref="R265:R280" si="35">Q265-P265</f>
        <v>68</v>
      </c>
      <c r="S265">
        <f t="shared" ref="S265:S280" si="36">R265/Q265*100</f>
        <v>1.7382413087934561</v>
      </c>
    </row>
    <row r="266" spans="2:19" x14ac:dyDescent="0.25">
      <c r="B266" s="10">
        <v>262</v>
      </c>
      <c r="C266">
        <v>14</v>
      </c>
      <c r="D266">
        <v>2</v>
      </c>
      <c r="E266">
        <v>60</v>
      </c>
      <c r="F266" s="5">
        <v>10</v>
      </c>
      <c r="G266">
        <v>8</v>
      </c>
      <c r="H266">
        <v>50</v>
      </c>
      <c r="I266">
        <v>50</v>
      </c>
      <c r="J266">
        <v>10</v>
      </c>
      <c r="K266">
        <v>1</v>
      </c>
      <c r="L266">
        <v>100</v>
      </c>
      <c r="M266">
        <v>0.2</v>
      </c>
      <c r="N266">
        <v>20</v>
      </c>
      <c r="O266">
        <v>30</v>
      </c>
      <c r="P266">
        <v>3778</v>
      </c>
      <c r="Q266">
        <v>3940</v>
      </c>
      <c r="R266">
        <f t="shared" si="35"/>
        <v>162</v>
      </c>
      <c r="S266">
        <f t="shared" si="36"/>
        <v>4.1116751269035534</v>
      </c>
    </row>
    <row r="267" spans="2:19" x14ac:dyDescent="0.25">
      <c r="B267" s="10">
        <v>263</v>
      </c>
      <c r="C267">
        <v>14</v>
      </c>
      <c r="D267">
        <v>3</v>
      </c>
      <c r="E267">
        <v>60</v>
      </c>
      <c r="F267" s="5">
        <v>30</v>
      </c>
      <c r="G267">
        <v>8</v>
      </c>
      <c r="H267">
        <v>50</v>
      </c>
      <c r="I267">
        <v>50</v>
      </c>
      <c r="J267">
        <v>10</v>
      </c>
      <c r="K267">
        <v>1</v>
      </c>
      <c r="L267">
        <v>100</v>
      </c>
      <c r="M267">
        <v>0.2</v>
      </c>
      <c r="N267">
        <v>20</v>
      </c>
      <c r="O267">
        <v>30</v>
      </c>
      <c r="P267">
        <v>3839</v>
      </c>
      <c r="Q267">
        <v>3939</v>
      </c>
      <c r="R267">
        <f t="shared" si="35"/>
        <v>100</v>
      </c>
      <c r="S267">
        <f t="shared" si="36"/>
        <v>2.5387154100025384</v>
      </c>
    </row>
    <row r="268" spans="2:19" x14ac:dyDescent="0.25">
      <c r="B268" s="10">
        <v>264</v>
      </c>
      <c r="C268">
        <v>14</v>
      </c>
      <c r="D268">
        <v>4</v>
      </c>
      <c r="E268">
        <v>60</v>
      </c>
      <c r="F268" s="5">
        <v>40</v>
      </c>
      <c r="G268">
        <v>8</v>
      </c>
      <c r="H268">
        <v>50</v>
      </c>
      <c r="I268">
        <v>50</v>
      </c>
      <c r="J268">
        <v>10</v>
      </c>
      <c r="K268">
        <v>1</v>
      </c>
      <c r="L268">
        <v>100</v>
      </c>
      <c r="M268">
        <v>0.2</v>
      </c>
      <c r="N268">
        <v>20</v>
      </c>
      <c r="O268">
        <v>30</v>
      </c>
      <c r="P268">
        <v>3843</v>
      </c>
      <c r="Q268">
        <v>3927</v>
      </c>
      <c r="R268">
        <f t="shared" si="35"/>
        <v>84</v>
      </c>
      <c r="S268">
        <f t="shared" si="36"/>
        <v>2.1390374331550799</v>
      </c>
    </row>
    <row r="269" spans="2:19" x14ac:dyDescent="0.25">
      <c r="B269" s="10">
        <v>265</v>
      </c>
      <c r="C269">
        <v>14</v>
      </c>
      <c r="D269">
        <v>5</v>
      </c>
      <c r="E269">
        <v>60</v>
      </c>
      <c r="F269">
        <v>20</v>
      </c>
      <c r="G269" s="5">
        <v>4</v>
      </c>
      <c r="H269">
        <v>50</v>
      </c>
      <c r="I269">
        <v>50</v>
      </c>
      <c r="J269">
        <v>10</v>
      </c>
      <c r="K269">
        <v>1</v>
      </c>
      <c r="L269">
        <v>100</v>
      </c>
      <c r="M269">
        <v>0.2</v>
      </c>
      <c r="N269">
        <v>20</v>
      </c>
      <c r="O269">
        <v>30</v>
      </c>
      <c r="P269">
        <v>3845</v>
      </c>
      <c r="Q269">
        <v>3946</v>
      </c>
      <c r="R269">
        <f t="shared" si="35"/>
        <v>101</v>
      </c>
      <c r="S269">
        <f t="shared" si="36"/>
        <v>2.5595539787126205</v>
      </c>
    </row>
    <row r="270" spans="2:19" x14ac:dyDescent="0.25">
      <c r="B270" s="10">
        <v>266</v>
      </c>
      <c r="C270">
        <v>14</v>
      </c>
      <c r="D270">
        <v>6</v>
      </c>
      <c r="E270">
        <v>60</v>
      </c>
      <c r="F270">
        <v>20</v>
      </c>
      <c r="G270" s="5">
        <v>12</v>
      </c>
      <c r="H270">
        <v>50</v>
      </c>
      <c r="I270">
        <v>50</v>
      </c>
      <c r="J270">
        <v>10</v>
      </c>
      <c r="K270">
        <v>1</v>
      </c>
      <c r="L270">
        <v>100</v>
      </c>
      <c r="M270">
        <v>0.2</v>
      </c>
      <c r="N270">
        <v>20</v>
      </c>
      <c r="O270">
        <v>30</v>
      </c>
      <c r="P270">
        <v>3852</v>
      </c>
      <c r="Q270">
        <v>4032</v>
      </c>
      <c r="R270">
        <f t="shared" si="35"/>
        <v>180</v>
      </c>
      <c r="S270">
        <f t="shared" si="36"/>
        <v>4.4642857142857144</v>
      </c>
    </row>
    <row r="271" spans="2:19" x14ac:dyDescent="0.25">
      <c r="B271" s="10">
        <v>267</v>
      </c>
      <c r="C271">
        <v>14</v>
      </c>
      <c r="D271">
        <v>7</v>
      </c>
      <c r="E271">
        <v>60</v>
      </c>
      <c r="F271">
        <v>20</v>
      </c>
      <c r="G271" s="5">
        <v>16</v>
      </c>
      <c r="H271">
        <v>50</v>
      </c>
      <c r="I271">
        <v>50</v>
      </c>
      <c r="J271">
        <v>10</v>
      </c>
      <c r="K271">
        <v>1</v>
      </c>
      <c r="L271">
        <v>100</v>
      </c>
      <c r="M271">
        <v>0.2</v>
      </c>
      <c r="N271">
        <v>20</v>
      </c>
      <c r="O271">
        <v>30</v>
      </c>
      <c r="P271">
        <v>3814</v>
      </c>
      <c r="Q271">
        <v>3975</v>
      </c>
      <c r="R271">
        <f t="shared" si="35"/>
        <v>161</v>
      </c>
      <c r="S271">
        <f t="shared" si="36"/>
        <v>4.050314465408805</v>
      </c>
    </row>
    <row r="272" spans="2:19" x14ac:dyDescent="0.25">
      <c r="B272" s="10">
        <v>268</v>
      </c>
      <c r="C272">
        <v>14</v>
      </c>
      <c r="D272">
        <v>8</v>
      </c>
      <c r="E272">
        <v>60</v>
      </c>
      <c r="F272">
        <v>20</v>
      </c>
      <c r="G272">
        <v>8</v>
      </c>
      <c r="H272" s="5">
        <v>10</v>
      </c>
      <c r="I272">
        <v>50</v>
      </c>
      <c r="J272">
        <v>10</v>
      </c>
      <c r="K272">
        <v>1</v>
      </c>
      <c r="L272">
        <v>100</v>
      </c>
      <c r="M272">
        <v>0.2</v>
      </c>
      <c r="N272">
        <v>20</v>
      </c>
      <c r="O272">
        <v>30</v>
      </c>
      <c r="P272">
        <v>3900</v>
      </c>
      <c r="Q272">
        <v>3982</v>
      </c>
      <c r="R272">
        <f t="shared" si="35"/>
        <v>82</v>
      </c>
      <c r="S272">
        <f t="shared" si="36"/>
        <v>2.0592667001506779</v>
      </c>
    </row>
    <row r="273" spans="2:19" x14ac:dyDescent="0.25">
      <c r="B273" s="10">
        <v>269</v>
      </c>
      <c r="C273">
        <v>14</v>
      </c>
      <c r="D273">
        <v>9</v>
      </c>
      <c r="E273">
        <v>60</v>
      </c>
      <c r="F273">
        <v>20</v>
      </c>
      <c r="G273">
        <v>8</v>
      </c>
      <c r="H273" s="5">
        <v>30</v>
      </c>
      <c r="I273">
        <v>50</v>
      </c>
      <c r="J273">
        <v>10</v>
      </c>
      <c r="K273">
        <v>1</v>
      </c>
      <c r="L273">
        <v>100</v>
      </c>
      <c r="M273">
        <v>0.2</v>
      </c>
      <c r="N273">
        <v>20</v>
      </c>
      <c r="O273">
        <v>30</v>
      </c>
      <c r="P273">
        <v>3855</v>
      </c>
      <c r="Q273">
        <v>4019</v>
      </c>
      <c r="R273">
        <f t="shared" si="35"/>
        <v>164</v>
      </c>
      <c r="S273">
        <f t="shared" si="36"/>
        <v>4.080617068922618</v>
      </c>
    </row>
    <row r="274" spans="2:19" x14ac:dyDescent="0.25">
      <c r="B274" s="10">
        <v>270</v>
      </c>
      <c r="C274">
        <v>14</v>
      </c>
      <c r="D274">
        <v>10</v>
      </c>
      <c r="E274">
        <v>60</v>
      </c>
      <c r="F274">
        <v>20</v>
      </c>
      <c r="G274">
        <v>8</v>
      </c>
      <c r="H274" s="5">
        <v>70</v>
      </c>
      <c r="I274">
        <v>50</v>
      </c>
      <c r="J274">
        <v>10</v>
      </c>
      <c r="K274">
        <v>1</v>
      </c>
      <c r="L274">
        <v>100</v>
      </c>
      <c r="M274">
        <v>0.2</v>
      </c>
      <c r="N274">
        <v>20</v>
      </c>
      <c r="O274">
        <v>30</v>
      </c>
      <c r="P274">
        <v>3781</v>
      </c>
      <c r="Q274">
        <v>3961</v>
      </c>
      <c r="R274">
        <f t="shared" si="35"/>
        <v>180</v>
      </c>
      <c r="S274">
        <f t="shared" si="36"/>
        <v>4.5443069931835396</v>
      </c>
    </row>
    <row r="275" spans="2:19" x14ac:dyDescent="0.25">
      <c r="B275" s="10">
        <v>271</v>
      </c>
      <c r="C275">
        <v>14</v>
      </c>
      <c r="D275">
        <v>11</v>
      </c>
      <c r="E275">
        <v>60</v>
      </c>
      <c r="F275">
        <v>20</v>
      </c>
      <c r="G275">
        <v>8</v>
      </c>
      <c r="H275">
        <v>50</v>
      </c>
      <c r="I275" s="5">
        <v>30</v>
      </c>
      <c r="J275">
        <v>10</v>
      </c>
      <c r="K275">
        <v>1</v>
      </c>
      <c r="L275">
        <v>100</v>
      </c>
      <c r="M275">
        <v>0.2</v>
      </c>
      <c r="N275">
        <v>20</v>
      </c>
      <c r="O275">
        <v>30</v>
      </c>
      <c r="P275">
        <v>3851</v>
      </c>
      <c r="Q275">
        <v>3962</v>
      </c>
      <c r="R275">
        <f t="shared" si="35"/>
        <v>111</v>
      </c>
      <c r="S275">
        <f t="shared" si="36"/>
        <v>2.8016153457849571</v>
      </c>
    </row>
    <row r="276" spans="2:19" x14ac:dyDescent="0.25">
      <c r="B276" s="10">
        <v>272</v>
      </c>
      <c r="C276">
        <v>14</v>
      </c>
      <c r="D276">
        <v>12</v>
      </c>
      <c r="E276">
        <v>60</v>
      </c>
      <c r="F276">
        <v>20</v>
      </c>
      <c r="G276">
        <v>8</v>
      </c>
      <c r="H276">
        <v>50</v>
      </c>
      <c r="I276" s="5">
        <v>70</v>
      </c>
      <c r="J276">
        <v>10</v>
      </c>
      <c r="K276">
        <v>1</v>
      </c>
      <c r="L276">
        <v>100</v>
      </c>
      <c r="M276">
        <v>0.2</v>
      </c>
      <c r="N276">
        <v>20</v>
      </c>
      <c r="O276">
        <v>30</v>
      </c>
      <c r="P276">
        <v>3829</v>
      </c>
      <c r="Q276">
        <v>3949</v>
      </c>
      <c r="R276">
        <f t="shared" si="35"/>
        <v>120</v>
      </c>
      <c r="S276">
        <f t="shared" si="36"/>
        <v>3.0387439858191945</v>
      </c>
    </row>
    <row r="277" spans="2:19" x14ac:dyDescent="0.25">
      <c r="B277" s="10">
        <v>273</v>
      </c>
      <c r="C277">
        <v>14</v>
      </c>
      <c r="D277">
        <v>13</v>
      </c>
      <c r="E277">
        <v>60</v>
      </c>
      <c r="F277">
        <v>20</v>
      </c>
      <c r="G277">
        <v>8</v>
      </c>
      <c r="H277">
        <v>50</v>
      </c>
      <c r="I277" s="5">
        <v>90</v>
      </c>
      <c r="J277">
        <v>10</v>
      </c>
      <c r="K277">
        <v>1</v>
      </c>
      <c r="L277">
        <v>100</v>
      </c>
      <c r="M277">
        <v>0.2</v>
      </c>
      <c r="N277">
        <v>20</v>
      </c>
      <c r="O277">
        <v>30</v>
      </c>
      <c r="P277">
        <v>3817</v>
      </c>
      <c r="Q277">
        <v>3942</v>
      </c>
      <c r="R277">
        <f t="shared" si="35"/>
        <v>125</v>
      </c>
      <c r="S277">
        <f t="shared" si="36"/>
        <v>3.1709791983764584</v>
      </c>
    </row>
    <row r="278" spans="2:19" x14ac:dyDescent="0.25">
      <c r="B278" s="10">
        <v>274</v>
      </c>
      <c r="C278">
        <v>14</v>
      </c>
      <c r="D278">
        <v>14</v>
      </c>
      <c r="E278">
        <v>60</v>
      </c>
      <c r="F278">
        <v>20</v>
      </c>
      <c r="G278">
        <v>8</v>
      </c>
      <c r="H278">
        <v>50</v>
      </c>
      <c r="I278">
        <v>50</v>
      </c>
      <c r="J278" s="5">
        <v>20</v>
      </c>
      <c r="K278">
        <v>1</v>
      </c>
      <c r="L278">
        <v>100</v>
      </c>
      <c r="M278">
        <v>0.2</v>
      </c>
      <c r="N278">
        <v>20</v>
      </c>
      <c r="O278">
        <v>30</v>
      </c>
      <c r="P278">
        <v>3859</v>
      </c>
      <c r="Q278">
        <v>3985</v>
      </c>
      <c r="R278">
        <f t="shared" si="35"/>
        <v>126</v>
      </c>
      <c r="S278">
        <f t="shared" si="36"/>
        <v>3.161856963613551</v>
      </c>
    </row>
    <row r="279" spans="2:19" x14ac:dyDescent="0.25">
      <c r="B279" s="10">
        <v>275</v>
      </c>
      <c r="C279">
        <v>14</v>
      </c>
      <c r="D279">
        <v>15</v>
      </c>
      <c r="E279">
        <v>60</v>
      </c>
      <c r="F279">
        <v>20</v>
      </c>
      <c r="G279">
        <v>8</v>
      </c>
      <c r="H279">
        <v>50</v>
      </c>
      <c r="I279">
        <v>50</v>
      </c>
      <c r="J279" s="5">
        <v>30</v>
      </c>
      <c r="K279">
        <v>1</v>
      </c>
      <c r="L279">
        <v>100</v>
      </c>
      <c r="M279">
        <v>0.2</v>
      </c>
      <c r="N279">
        <v>20</v>
      </c>
      <c r="O279">
        <v>30</v>
      </c>
      <c r="P279">
        <v>3840</v>
      </c>
      <c r="Q279">
        <v>4050</v>
      </c>
      <c r="R279">
        <f t="shared" si="35"/>
        <v>210</v>
      </c>
      <c r="S279">
        <f t="shared" si="36"/>
        <v>5.1851851851851851</v>
      </c>
    </row>
    <row r="280" spans="2:19" x14ac:dyDescent="0.25">
      <c r="B280" s="10">
        <v>276</v>
      </c>
      <c r="C280">
        <v>14</v>
      </c>
      <c r="D280">
        <v>16</v>
      </c>
      <c r="E280">
        <v>60</v>
      </c>
      <c r="F280">
        <v>20</v>
      </c>
      <c r="G280">
        <v>8</v>
      </c>
      <c r="H280">
        <v>50</v>
      </c>
      <c r="I280">
        <v>50</v>
      </c>
      <c r="J280" s="5">
        <v>40</v>
      </c>
      <c r="K280">
        <v>1</v>
      </c>
      <c r="L280">
        <v>100</v>
      </c>
      <c r="M280">
        <v>0.2</v>
      </c>
      <c r="N280">
        <v>20</v>
      </c>
      <c r="O280">
        <v>30</v>
      </c>
      <c r="P280">
        <v>3844</v>
      </c>
      <c r="Q280">
        <v>4018</v>
      </c>
      <c r="R280">
        <f t="shared" si="35"/>
        <v>174</v>
      </c>
      <c r="S280">
        <f t="shared" si="36"/>
        <v>4.3305126928820314</v>
      </c>
    </row>
    <row r="281" spans="2:19" x14ac:dyDescent="0.25">
      <c r="B281" s="10">
        <v>277</v>
      </c>
      <c r="C281">
        <v>14</v>
      </c>
      <c r="E281">
        <v>60</v>
      </c>
      <c r="F281">
        <v>20</v>
      </c>
      <c r="G281">
        <v>8</v>
      </c>
      <c r="H281">
        <v>50</v>
      </c>
      <c r="I281">
        <v>50</v>
      </c>
      <c r="J281">
        <v>10</v>
      </c>
      <c r="K281">
        <v>1</v>
      </c>
      <c r="L281">
        <v>100</v>
      </c>
      <c r="M281" s="5">
        <v>0.1</v>
      </c>
      <c r="N281">
        <v>20</v>
      </c>
      <c r="O281">
        <v>30</v>
      </c>
    </row>
    <row r="282" spans="2:19" x14ac:dyDescent="0.25">
      <c r="B282" s="10">
        <v>278</v>
      </c>
      <c r="C282">
        <v>14</v>
      </c>
      <c r="E282">
        <v>60</v>
      </c>
      <c r="F282">
        <v>20</v>
      </c>
      <c r="G282">
        <v>8</v>
      </c>
      <c r="H282">
        <v>50</v>
      </c>
      <c r="I282">
        <v>50</v>
      </c>
      <c r="J282">
        <v>10</v>
      </c>
      <c r="K282">
        <v>1</v>
      </c>
      <c r="L282">
        <v>100</v>
      </c>
      <c r="M282" s="5">
        <v>0.15</v>
      </c>
      <c r="N282">
        <v>20</v>
      </c>
      <c r="O282">
        <v>30</v>
      </c>
    </row>
    <row r="283" spans="2:19" x14ac:dyDescent="0.25">
      <c r="B283" s="10">
        <v>279</v>
      </c>
      <c r="C283">
        <v>14</v>
      </c>
      <c r="E283">
        <v>60</v>
      </c>
      <c r="F283">
        <v>20</v>
      </c>
      <c r="G283">
        <v>8</v>
      </c>
      <c r="H283">
        <v>50</v>
      </c>
      <c r="I283">
        <v>50</v>
      </c>
      <c r="J283">
        <v>10</v>
      </c>
      <c r="K283">
        <v>1</v>
      </c>
      <c r="L283">
        <v>100</v>
      </c>
      <c r="M283" s="5">
        <v>0.25</v>
      </c>
      <c r="N283">
        <v>20</v>
      </c>
      <c r="O283">
        <v>30</v>
      </c>
    </row>
    <row r="284" spans="2:19" x14ac:dyDescent="0.25">
      <c r="B284" s="10">
        <v>280</v>
      </c>
      <c r="C284">
        <v>14</v>
      </c>
      <c r="E284">
        <v>60</v>
      </c>
      <c r="F284">
        <v>20</v>
      </c>
      <c r="G284">
        <v>8</v>
      </c>
      <c r="H284">
        <v>50</v>
      </c>
      <c r="I284">
        <v>50</v>
      </c>
      <c r="J284">
        <v>10</v>
      </c>
      <c r="K284">
        <v>1</v>
      </c>
      <c r="L284">
        <v>100</v>
      </c>
      <c r="M284" s="5">
        <v>0.3</v>
      </c>
      <c r="N284">
        <v>20</v>
      </c>
      <c r="O284">
        <v>30</v>
      </c>
    </row>
    <row r="285" spans="2:19" x14ac:dyDescent="0.25">
      <c r="B285" s="10">
        <v>281</v>
      </c>
      <c r="C285" s="4">
        <v>15</v>
      </c>
      <c r="D285" s="12">
        <v>1</v>
      </c>
      <c r="E285" s="4">
        <v>60</v>
      </c>
      <c r="F285" s="4">
        <v>20</v>
      </c>
      <c r="G285" s="4">
        <v>8</v>
      </c>
      <c r="H285" s="4">
        <v>50</v>
      </c>
      <c r="I285" s="4">
        <v>50</v>
      </c>
      <c r="J285" s="4">
        <v>10</v>
      </c>
      <c r="K285" s="4">
        <v>1</v>
      </c>
      <c r="L285" s="4">
        <v>100</v>
      </c>
      <c r="M285" s="4">
        <v>0.2</v>
      </c>
      <c r="N285" s="4">
        <v>20</v>
      </c>
      <c r="O285" s="4">
        <v>30</v>
      </c>
      <c r="P285">
        <v>3866</v>
      </c>
      <c r="Q285">
        <v>4009</v>
      </c>
      <c r="R285">
        <f t="shared" ref="R285:R300" si="37">Q285-P285</f>
        <v>143</v>
      </c>
      <c r="S285">
        <f t="shared" ref="S285:S300" si="38">R285/Q285*100</f>
        <v>3.5669743078074334</v>
      </c>
    </row>
    <row r="286" spans="2:19" x14ac:dyDescent="0.25">
      <c r="B286" s="10">
        <v>282</v>
      </c>
      <c r="C286">
        <v>15</v>
      </c>
      <c r="D286">
        <v>2</v>
      </c>
      <c r="E286">
        <v>60</v>
      </c>
      <c r="F286" s="5">
        <v>10</v>
      </c>
      <c r="G286">
        <v>8</v>
      </c>
      <c r="H286">
        <v>50</v>
      </c>
      <c r="I286">
        <v>50</v>
      </c>
      <c r="J286">
        <v>10</v>
      </c>
      <c r="K286">
        <v>1</v>
      </c>
      <c r="L286">
        <v>100</v>
      </c>
      <c r="M286">
        <v>0.2</v>
      </c>
      <c r="N286">
        <v>20</v>
      </c>
      <c r="O286">
        <v>30</v>
      </c>
      <c r="P286">
        <v>3875</v>
      </c>
      <c r="Q286">
        <v>4008</v>
      </c>
      <c r="R286">
        <f t="shared" si="37"/>
        <v>133</v>
      </c>
      <c r="S286">
        <f t="shared" si="38"/>
        <v>3.3183632734530941</v>
      </c>
    </row>
    <row r="287" spans="2:19" x14ac:dyDescent="0.25">
      <c r="B287" s="10">
        <v>283</v>
      </c>
      <c r="C287">
        <v>15</v>
      </c>
      <c r="D287">
        <v>3</v>
      </c>
      <c r="E287">
        <v>60</v>
      </c>
      <c r="F287" s="5">
        <v>30</v>
      </c>
      <c r="G287">
        <v>8</v>
      </c>
      <c r="H287">
        <v>50</v>
      </c>
      <c r="I287">
        <v>50</v>
      </c>
      <c r="J287">
        <v>10</v>
      </c>
      <c r="K287">
        <v>1</v>
      </c>
      <c r="L287">
        <v>100</v>
      </c>
      <c r="M287">
        <v>0.2</v>
      </c>
      <c r="N287">
        <v>20</v>
      </c>
      <c r="O287">
        <v>30</v>
      </c>
      <c r="P287">
        <v>3888</v>
      </c>
      <c r="Q287">
        <v>4056</v>
      </c>
      <c r="R287">
        <f t="shared" si="37"/>
        <v>168</v>
      </c>
      <c r="S287">
        <f t="shared" si="38"/>
        <v>4.1420118343195274</v>
      </c>
    </row>
    <row r="288" spans="2:19" x14ac:dyDescent="0.25">
      <c r="B288" s="10">
        <v>284</v>
      </c>
      <c r="C288">
        <v>15</v>
      </c>
      <c r="D288">
        <v>4</v>
      </c>
      <c r="E288">
        <v>60</v>
      </c>
      <c r="F288" s="5">
        <v>40</v>
      </c>
      <c r="G288">
        <v>8</v>
      </c>
      <c r="H288">
        <v>50</v>
      </c>
      <c r="I288">
        <v>50</v>
      </c>
      <c r="J288">
        <v>10</v>
      </c>
      <c r="K288">
        <v>1</v>
      </c>
      <c r="L288">
        <v>100</v>
      </c>
      <c r="M288">
        <v>0.2</v>
      </c>
      <c r="N288">
        <v>20</v>
      </c>
      <c r="O288">
        <v>30</v>
      </c>
      <c r="P288">
        <v>3897</v>
      </c>
      <c r="Q288">
        <v>4050</v>
      </c>
      <c r="R288">
        <f t="shared" si="37"/>
        <v>153</v>
      </c>
      <c r="S288">
        <f t="shared" si="38"/>
        <v>3.7777777777777777</v>
      </c>
    </row>
    <row r="289" spans="2:19" x14ac:dyDescent="0.25">
      <c r="B289" s="10">
        <v>285</v>
      </c>
      <c r="C289">
        <v>15</v>
      </c>
      <c r="D289">
        <v>5</v>
      </c>
      <c r="E289">
        <v>60</v>
      </c>
      <c r="F289">
        <v>20</v>
      </c>
      <c r="G289" s="5">
        <v>4</v>
      </c>
      <c r="H289">
        <v>50</v>
      </c>
      <c r="I289">
        <v>50</v>
      </c>
      <c r="J289">
        <v>10</v>
      </c>
      <c r="K289">
        <v>1</v>
      </c>
      <c r="L289">
        <v>100</v>
      </c>
      <c r="M289">
        <v>0.2</v>
      </c>
      <c r="N289">
        <v>20</v>
      </c>
      <c r="O289">
        <v>30</v>
      </c>
      <c r="P289">
        <v>3902</v>
      </c>
      <c r="Q289">
        <v>4058</v>
      </c>
      <c r="R289">
        <f t="shared" si="37"/>
        <v>156</v>
      </c>
      <c r="S289">
        <f t="shared" si="38"/>
        <v>3.8442582552981768</v>
      </c>
    </row>
    <row r="290" spans="2:19" x14ac:dyDescent="0.25">
      <c r="B290" s="10">
        <v>286</v>
      </c>
      <c r="C290">
        <v>15</v>
      </c>
      <c r="D290">
        <v>6</v>
      </c>
      <c r="E290">
        <v>60</v>
      </c>
      <c r="F290">
        <v>20</v>
      </c>
      <c r="G290" s="5">
        <v>12</v>
      </c>
      <c r="H290">
        <v>50</v>
      </c>
      <c r="I290">
        <v>50</v>
      </c>
      <c r="J290">
        <v>10</v>
      </c>
      <c r="K290">
        <v>1</v>
      </c>
      <c r="L290">
        <v>100</v>
      </c>
      <c r="M290">
        <v>0.2</v>
      </c>
      <c r="N290">
        <v>20</v>
      </c>
      <c r="O290">
        <v>30</v>
      </c>
      <c r="P290">
        <v>3916</v>
      </c>
      <c r="Q290">
        <v>3970</v>
      </c>
      <c r="R290">
        <f t="shared" si="37"/>
        <v>54</v>
      </c>
      <c r="S290">
        <f t="shared" si="38"/>
        <v>1.3602015113350125</v>
      </c>
    </row>
    <row r="291" spans="2:19" x14ac:dyDescent="0.25">
      <c r="B291" s="10">
        <v>287</v>
      </c>
      <c r="C291">
        <v>15</v>
      </c>
      <c r="D291">
        <v>7</v>
      </c>
      <c r="E291">
        <v>60</v>
      </c>
      <c r="F291">
        <v>20</v>
      </c>
      <c r="G291" s="5">
        <v>16</v>
      </c>
      <c r="H291">
        <v>50</v>
      </c>
      <c r="I291">
        <v>50</v>
      </c>
      <c r="J291">
        <v>10</v>
      </c>
      <c r="K291">
        <v>1</v>
      </c>
      <c r="L291">
        <v>100</v>
      </c>
      <c r="M291">
        <v>0.2</v>
      </c>
      <c r="N291">
        <v>20</v>
      </c>
      <c r="O291">
        <v>30</v>
      </c>
      <c r="P291">
        <v>3912</v>
      </c>
      <c r="Q291">
        <v>4030</v>
      </c>
      <c r="R291">
        <f t="shared" si="37"/>
        <v>118</v>
      </c>
      <c r="S291">
        <f t="shared" si="38"/>
        <v>2.9280397022332507</v>
      </c>
    </row>
    <row r="292" spans="2:19" x14ac:dyDescent="0.25">
      <c r="B292" s="10">
        <v>288</v>
      </c>
      <c r="C292">
        <v>15</v>
      </c>
      <c r="D292">
        <v>8</v>
      </c>
      <c r="E292">
        <v>60</v>
      </c>
      <c r="F292">
        <v>20</v>
      </c>
      <c r="G292">
        <v>8</v>
      </c>
      <c r="H292" s="5">
        <v>10</v>
      </c>
      <c r="I292">
        <v>50</v>
      </c>
      <c r="J292">
        <v>10</v>
      </c>
      <c r="K292">
        <v>1</v>
      </c>
      <c r="L292">
        <v>100</v>
      </c>
      <c r="M292">
        <v>0.2</v>
      </c>
      <c r="N292">
        <v>20</v>
      </c>
      <c r="O292">
        <v>30</v>
      </c>
      <c r="P292">
        <v>3959</v>
      </c>
      <c r="Q292">
        <v>3995</v>
      </c>
      <c r="R292">
        <f t="shared" si="37"/>
        <v>36</v>
      </c>
      <c r="S292">
        <f t="shared" si="38"/>
        <v>0.90112640801001254</v>
      </c>
    </row>
    <row r="293" spans="2:19" x14ac:dyDescent="0.25">
      <c r="B293" s="10">
        <v>289</v>
      </c>
      <c r="C293">
        <v>15</v>
      </c>
      <c r="D293">
        <v>9</v>
      </c>
      <c r="E293">
        <v>60</v>
      </c>
      <c r="F293">
        <v>20</v>
      </c>
      <c r="G293">
        <v>8</v>
      </c>
      <c r="H293" s="5">
        <v>30</v>
      </c>
      <c r="I293">
        <v>50</v>
      </c>
      <c r="J293">
        <v>10</v>
      </c>
      <c r="K293">
        <v>1</v>
      </c>
      <c r="L293">
        <v>100</v>
      </c>
      <c r="M293">
        <v>0.2</v>
      </c>
      <c r="N293">
        <v>20</v>
      </c>
      <c r="O293">
        <v>30</v>
      </c>
      <c r="P293">
        <v>3916</v>
      </c>
      <c r="Q293">
        <v>4016</v>
      </c>
      <c r="R293">
        <f t="shared" si="37"/>
        <v>100</v>
      </c>
      <c r="S293">
        <f t="shared" si="38"/>
        <v>2.4900398406374502</v>
      </c>
    </row>
    <row r="294" spans="2:19" x14ac:dyDescent="0.25">
      <c r="B294" s="10">
        <v>290</v>
      </c>
      <c r="C294">
        <v>15</v>
      </c>
      <c r="D294">
        <v>10</v>
      </c>
      <c r="E294">
        <v>60</v>
      </c>
      <c r="F294">
        <v>20</v>
      </c>
      <c r="G294">
        <v>8</v>
      </c>
      <c r="H294" s="5">
        <v>70</v>
      </c>
      <c r="I294">
        <v>50</v>
      </c>
      <c r="J294">
        <v>10</v>
      </c>
      <c r="K294">
        <v>1</v>
      </c>
      <c r="L294">
        <v>100</v>
      </c>
      <c r="M294">
        <v>0.2</v>
      </c>
      <c r="N294">
        <v>20</v>
      </c>
      <c r="O294">
        <v>30</v>
      </c>
      <c r="P294">
        <v>3897</v>
      </c>
      <c r="Q294">
        <v>4126</v>
      </c>
      <c r="R294">
        <f t="shared" si="37"/>
        <v>229</v>
      </c>
      <c r="S294">
        <f t="shared" si="38"/>
        <v>5.5501696558410085</v>
      </c>
    </row>
    <row r="295" spans="2:19" x14ac:dyDescent="0.25">
      <c r="B295" s="10">
        <v>291</v>
      </c>
      <c r="C295">
        <v>15</v>
      </c>
      <c r="D295">
        <v>11</v>
      </c>
      <c r="E295">
        <v>60</v>
      </c>
      <c r="F295">
        <v>20</v>
      </c>
      <c r="G295">
        <v>8</v>
      </c>
      <c r="H295">
        <v>50</v>
      </c>
      <c r="I295" s="5">
        <v>30</v>
      </c>
      <c r="J295">
        <v>10</v>
      </c>
      <c r="K295">
        <v>1</v>
      </c>
      <c r="L295">
        <v>100</v>
      </c>
      <c r="M295">
        <v>0.2</v>
      </c>
      <c r="N295">
        <v>20</v>
      </c>
      <c r="O295">
        <v>30</v>
      </c>
      <c r="P295">
        <v>3930</v>
      </c>
      <c r="Q295">
        <v>4003</v>
      </c>
      <c r="R295">
        <f t="shared" si="37"/>
        <v>73</v>
      </c>
      <c r="S295">
        <f t="shared" si="38"/>
        <v>1.8236322757931549</v>
      </c>
    </row>
    <row r="296" spans="2:19" x14ac:dyDescent="0.25">
      <c r="B296" s="10">
        <v>292</v>
      </c>
      <c r="C296">
        <v>15</v>
      </c>
      <c r="D296">
        <v>12</v>
      </c>
      <c r="E296">
        <v>60</v>
      </c>
      <c r="F296">
        <v>20</v>
      </c>
      <c r="G296">
        <v>8</v>
      </c>
      <c r="H296">
        <v>50</v>
      </c>
      <c r="I296" s="5">
        <v>70</v>
      </c>
      <c r="J296">
        <v>10</v>
      </c>
      <c r="K296">
        <v>1</v>
      </c>
      <c r="L296">
        <v>100</v>
      </c>
      <c r="M296">
        <v>0.2</v>
      </c>
      <c r="N296">
        <v>20</v>
      </c>
      <c r="O296">
        <v>30</v>
      </c>
      <c r="P296">
        <v>3899</v>
      </c>
      <c r="Q296">
        <v>3965</v>
      </c>
      <c r="R296">
        <f t="shared" si="37"/>
        <v>66</v>
      </c>
      <c r="S296">
        <f t="shared" si="38"/>
        <v>1.6645649432534679</v>
      </c>
    </row>
    <row r="297" spans="2:19" x14ac:dyDescent="0.25">
      <c r="B297" s="10">
        <v>293</v>
      </c>
      <c r="C297">
        <v>15</v>
      </c>
      <c r="D297">
        <v>13</v>
      </c>
      <c r="E297">
        <v>60</v>
      </c>
      <c r="F297">
        <v>20</v>
      </c>
      <c r="G297">
        <v>8</v>
      </c>
      <c r="H297">
        <v>50</v>
      </c>
      <c r="I297" s="5">
        <v>90</v>
      </c>
      <c r="J297">
        <v>10</v>
      </c>
      <c r="K297">
        <v>1</v>
      </c>
      <c r="L297">
        <v>100</v>
      </c>
      <c r="M297">
        <v>0.2</v>
      </c>
      <c r="N297">
        <v>20</v>
      </c>
      <c r="O297">
        <v>30</v>
      </c>
      <c r="P297">
        <v>3872</v>
      </c>
      <c r="Q297">
        <v>4004</v>
      </c>
      <c r="R297">
        <f t="shared" si="37"/>
        <v>132</v>
      </c>
      <c r="S297">
        <f t="shared" si="38"/>
        <v>3.296703296703297</v>
      </c>
    </row>
    <row r="298" spans="2:19" x14ac:dyDescent="0.25">
      <c r="B298" s="10">
        <v>294</v>
      </c>
      <c r="C298">
        <v>15</v>
      </c>
      <c r="D298">
        <v>14</v>
      </c>
      <c r="E298">
        <v>60</v>
      </c>
      <c r="F298">
        <v>20</v>
      </c>
      <c r="G298">
        <v>8</v>
      </c>
      <c r="H298">
        <v>50</v>
      </c>
      <c r="I298">
        <v>50</v>
      </c>
      <c r="J298" s="5">
        <v>20</v>
      </c>
      <c r="K298">
        <v>1</v>
      </c>
      <c r="L298">
        <v>100</v>
      </c>
      <c r="M298">
        <v>0.2</v>
      </c>
      <c r="N298">
        <v>20</v>
      </c>
      <c r="O298">
        <v>30</v>
      </c>
      <c r="P298">
        <v>3900</v>
      </c>
      <c r="Q298">
        <v>3975</v>
      </c>
      <c r="R298">
        <f t="shared" si="37"/>
        <v>75</v>
      </c>
      <c r="S298">
        <f t="shared" si="38"/>
        <v>1.8867924528301887</v>
      </c>
    </row>
    <row r="299" spans="2:19" x14ac:dyDescent="0.25">
      <c r="B299" s="10">
        <v>295</v>
      </c>
      <c r="C299">
        <v>15</v>
      </c>
      <c r="D299">
        <v>15</v>
      </c>
      <c r="E299">
        <v>60</v>
      </c>
      <c r="F299">
        <v>20</v>
      </c>
      <c r="G299">
        <v>8</v>
      </c>
      <c r="H299">
        <v>50</v>
      </c>
      <c r="I299">
        <v>50</v>
      </c>
      <c r="J299" s="5">
        <v>30</v>
      </c>
      <c r="K299">
        <v>1</v>
      </c>
      <c r="L299">
        <v>100</v>
      </c>
      <c r="M299">
        <v>0.2</v>
      </c>
      <c r="N299">
        <v>20</v>
      </c>
      <c r="O299">
        <v>30</v>
      </c>
      <c r="P299">
        <v>3886</v>
      </c>
      <c r="Q299">
        <v>4092</v>
      </c>
      <c r="R299">
        <f t="shared" si="37"/>
        <v>206</v>
      </c>
      <c r="S299">
        <f t="shared" si="38"/>
        <v>5.0342130987292277</v>
      </c>
    </row>
    <row r="300" spans="2:19" x14ac:dyDescent="0.25">
      <c r="B300" s="10">
        <v>296</v>
      </c>
      <c r="C300">
        <v>15</v>
      </c>
      <c r="D300">
        <v>16</v>
      </c>
      <c r="E300">
        <v>60</v>
      </c>
      <c r="F300">
        <v>20</v>
      </c>
      <c r="G300">
        <v>8</v>
      </c>
      <c r="H300">
        <v>50</v>
      </c>
      <c r="I300">
        <v>50</v>
      </c>
      <c r="J300" s="5">
        <v>40</v>
      </c>
      <c r="K300">
        <v>1</v>
      </c>
      <c r="L300">
        <v>100</v>
      </c>
      <c r="M300">
        <v>0.2</v>
      </c>
      <c r="N300">
        <v>20</v>
      </c>
      <c r="O300">
        <v>30</v>
      </c>
      <c r="P300">
        <v>3871</v>
      </c>
      <c r="Q300">
        <v>4041</v>
      </c>
      <c r="R300">
        <f t="shared" si="37"/>
        <v>170</v>
      </c>
      <c r="S300">
        <f t="shared" si="38"/>
        <v>4.2068794852759215</v>
      </c>
    </row>
    <row r="301" spans="2:19" x14ac:dyDescent="0.25">
      <c r="B301" s="10">
        <v>297</v>
      </c>
      <c r="C301">
        <v>15</v>
      </c>
      <c r="E301">
        <v>60</v>
      </c>
      <c r="F301">
        <v>20</v>
      </c>
      <c r="G301">
        <v>8</v>
      </c>
      <c r="H301">
        <v>50</v>
      </c>
      <c r="I301">
        <v>50</v>
      </c>
      <c r="J301">
        <v>10</v>
      </c>
      <c r="K301">
        <v>1</v>
      </c>
      <c r="L301">
        <v>100</v>
      </c>
      <c r="M301" s="5">
        <v>0.1</v>
      </c>
      <c r="N301">
        <v>20</v>
      </c>
      <c r="O301">
        <v>30</v>
      </c>
    </row>
    <row r="302" spans="2:19" x14ac:dyDescent="0.25">
      <c r="B302" s="10">
        <v>298</v>
      </c>
      <c r="C302">
        <v>15</v>
      </c>
      <c r="E302">
        <v>60</v>
      </c>
      <c r="F302">
        <v>20</v>
      </c>
      <c r="G302">
        <v>8</v>
      </c>
      <c r="H302">
        <v>50</v>
      </c>
      <c r="I302">
        <v>50</v>
      </c>
      <c r="J302">
        <v>10</v>
      </c>
      <c r="K302">
        <v>1</v>
      </c>
      <c r="L302">
        <v>100</v>
      </c>
      <c r="M302" s="5">
        <v>0.15</v>
      </c>
      <c r="N302">
        <v>20</v>
      </c>
      <c r="O302">
        <v>30</v>
      </c>
    </row>
    <row r="303" spans="2:19" x14ac:dyDescent="0.25">
      <c r="B303" s="10">
        <v>299</v>
      </c>
      <c r="C303">
        <v>15</v>
      </c>
      <c r="E303">
        <v>60</v>
      </c>
      <c r="F303">
        <v>20</v>
      </c>
      <c r="G303">
        <v>8</v>
      </c>
      <c r="H303">
        <v>50</v>
      </c>
      <c r="I303">
        <v>50</v>
      </c>
      <c r="J303">
        <v>10</v>
      </c>
      <c r="K303">
        <v>1</v>
      </c>
      <c r="L303">
        <v>100</v>
      </c>
      <c r="M303" s="5">
        <v>0.25</v>
      </c>
      <c r="N303">
        <v>20</v>
      </c>
      <c r="O303">
        <v>30</v>
      </c>
    </row>
    <row r="304" spans="2:19" x14ac:dyDescent="0.25">
      <c r="B304" s="10">
        <v>300</v>
      </c>
      <c r="C304">
        <v>15</v>
      </c>
      <c r="E304">
        <v>60</v>
      </c>
      <c r="F304">
        <v>20</v>
      </c>
      <c r="G304">
        <v>8</v>
      </c>
      <c r="H304">
        <v>50</v>
      </c>
      <c r="I304">
        <v>50</v>
      </c>
      <c r="J304">
        <v>10</v>
      </c>
      <c r="K304">
        <v>1</v>
      </c>
      <c r="L304">
        <v>100</v>
      </c>
      <c r="M304" s="5">
        <v>0.3</v>
      </c>
      <c r="N304">
        <v>20</v>
      </c>
      <c r="O304">
        <v>30</v>
      </c>
    </row>
    <row r="305" spans="2:19" x14ac:dyDescent="0.25">
      <c r="B305" s="10">
        <v>301</v>
      </c>
      <c r="C305" s="4">
        <v>16</v>
      </c>
      <c r="D305" s="12">
        <v>1</v>
      </c>
      <c r="E305" s="4">
        <v>60</v>
      </c>
      <c r="F305" s="4">
        <v>20</v>
      </c>
      <c r="G305" s="4">
        <v>8</v>
      </c>
      <c r="H305" s="4">
        <v>50</v>
      </c>
      <c r="I305" s="4">
        <v>50</v>
      </c>
      <c r="J305" s="4">
        <v>10</v>
      </c>
      <c r="K305" s="4">
        <v>1</v>
      </c>
      <c r="L305" s="4">
        <v>100</v>
      </c>
      <c r="M305" s="4">
        <v>0.2</v>
      </c>
      <c r="N305" s="4">
        <v>20</v>
      </c>
      <c r="O305" s="4">
        <v>30</v>
      </c>
      <c r="P305">
        <v>3378</v>
      </c>
      <c r="Q305">
        <v>3560</v>
      </c>
      <c r="R305">
        <f t="shared" ref="R305:R320" si="39">Q305-P305</f>
        <v>182</v>
      </c>
      <c r="S305">
        <f t="shared" ref="S305:S320" si="40">R305/Q305*100</f>
        <v>5.1123595505617976</v>
      </c>
    </row>
    <row r="306" spans="2:19" x14ac:dyDescent="0.25">
      <c r="B306" s="10">
        <v>302</v>
      </c>
      <c r="C306">
        <v>16</v>
      </c>
      <c r="D306">
        <v>2</v>
      </c>
      <c r="E306">
        <v>60</v>
      </c>
      <c r="F306" s="5">
        <v>10</v>
      </c>
      <c r="G306">
        <v>8</v>
      </c>
      <c r="H306">
        <v>50</v>
      </c>
      <c r="I306">
        <v>50</v>
      </c>
      <c r="J306">
        <v>10</v>
      </c>
      <c r="K306">
        <v>1</v>
      </c>
      <c r="L306">
        <v>100</v>
      </c>
      <c r="M306">
        <v>0.2</v>
      </c>
      <c r="N306">
        <v>20</v>
      </c>
      <c r="O306">
        <v>30</v>
      </c>
      <c r="P306">
        <v>3371</v>
      </c>
      <c r="Q306">
        <v>3501</v>
      </c>
      <c r="R306">
        <f t="shared" si="39"/>
        <v>130</v>
      </c>
      <c r="S306">
        <f t="shared" si="40"/>
        <v>3.7132247929163094</v>
      </c>
    </row>
    <row r="307" spans="2:19" x14ac:dyDescent="0.25">
      <c r="B307" s="10">
        <v>303</v>
      </c>
      <c r="C307">
        <v>16</v>
      </c>
      <c r="D307">
        <v>3</v>
      </c>
      <c r="E307">
        <v>60</v>
      </c>
      <c r="F307" s="5">
        <v>30</v>
      </c>
      <c r="G307">
        <v>8</v>
      </c>
      <c r="H307">
        <v>50</v>
      </c>
      <c r="I307">
        <v>50</v>
      </c>
      <c r="J307">
        <v>10</v>
      </c>
      <c r="K307">
        <v>1</v>
      </c>
      <c r="L307">
        <v>100</v>
      </c>
      <c r="M307">
        <v>0.2</v>
      </c>
      <c r="N307">
        <v>20</v>
      </c>
      <c r="O307">
        <v>30</v>
      </c>
      <c r="P307">
        <v>3388</v>
      </c>
      <c r="Q307">
        <v>3570</v>
      </c>
      <c r="R307">
        <f t="shared" si="39"/>
        <v>182</v>
      </c>
      <c r="S307">
        <f t="shared" si="40"/>
        <v>5.0980392156862742</v>
      </c>
    </row>
    <row r="308" spans="2:19" x14ac:dyDescent="0.25">
      <c r="B308" s="10">
        <v>304</v>
      </c>
      <c r="C308">
        <v>16</v>
      </c>
      <c r="D308">
        <v>4</v>
      </c>
      <c r="E308">
        <v>60</v>
      </c>
      <c r="F308" s="5">
        <v>40</v>
      </c>
      <c r="G308">
        <v>8</v>
      </c>
      <c r="H308">
        <v>50</v>
      </c>
      <c r="I308">
        <v>50</v>
      </c>
      <c r="J308">
        <v>10</v>
      </c>
      <c r="K308">
        <v>1</v>
      </c>
      <c r="L308">
        <v>100</v>
      </c>
      <c r="M308">
        <v>0.2</v>
      </c>
      <c r="N308">
        <v>20</v>
      </c>
      <c r="O308">
        <v>30</v>
      </c>
      <c r="P308">
        <v>3411</v>
      </c>
      <c r="Q308">
        <v>3577</v>
      </c>
      <c r="R308">
        <f t="shared" si="39"/>
        <v>166</v>
      </c>
      <c r="S308">
        <f t="shared" si="40"/>
        <v>4.6407604137545428</v>
      </c>
    </row>
    <row r="309" spans="2:19" x14ac:dyDescent="0.25">
      <c r="B309" s="10">
        <v>305</v>
      </c>
      <c r="C309">
        <v>16</v>
      </c>
      <c r="D309">
        <v>5</v>
      </c>
      <c r="E309">
        <v>60</v>
      </c>
      <c r="F309">
        <v>20</v>
      </c>
      <c r="G309" s="5">
        <v>4</v>
      </c>
      <c r="H309">
        <v>50</v>
      </c>
      <c r="I309">
        <v>50</v>
      </c>
      <c r="J309">
        <v>10</v>
      </c>
      <c r="K309">
        <v>1</v>
      </c>
      <c r="L309">
        <v>100</v>
      </c>
      <c r="M309">
        <v>0.2</v>
      </c>
      <c r="N309">
        <v>20</v>
      </c>
      <c r="O309">
        <v>30</v>
      </c>
      <c r="P309">
        <v>3395</v>
      </c>
      <c r="Q309">
        <v>3538</v>
      </c>
      <c r="R309">
        <f t="shared" si="39"/>
        <v>143</v>
      </c>
      <c r="S309">
        <f t="shared" si="40"/>
        <v>4.0418315432447711</v>
      </c>
    </row>
    <row r="310" spans="2:19" x14ac:dyDescent="0.25">
      <c r="B310" s="10">
        <v>306</v>
      </c>
      <c r="C310">
        <v>16</v>
      </c>
      <c r="D310">
        <v>6</v>
      </c>
      <c r="E310">
        <v>60</v>
      </c>
      <c r="F310">
        <v>20</v>
      </c>
      <c r="G310" s="5">
        <v>12</v>
      </c>
      <c r="H310">
        <v>50</v>
      </c>
      <c r="I310">
        <v>50</v>
      </c>
      <c r="J310">
        <v>10</v>
      </c>
      <c r="K310">
        <v>1</v>
      </c>
      <c r="L310">
        <v>100</v>
      </c>
      <c r="M310">
        <v>0.2</v>
      </c>
      <c r="N310">
        <v>20</v>
      </c>
      <c r="O310">
        <v>30</v>
      </c>
      <c r="P310">
        <v>3387</v>
      </c>
      <c r="Q310">
        <v>3447</v>
      </c>
      <c r="R310">
        <f t="shared" si="39"/>
        <v>60</v>
      </c>
      <c r="S310">
        <f t="shared" si="40"/>
        <v>1.7406440382941688</v>
      </c>
    </row>
    <row r="311" spans="2:19" x14ac:dyDescent="0.25">
      <c r="B311" s="10">
        <v>307</v>
      </c>
      <c r="C311">
        <v>16</v>
      </c>
      <c r="D311">
        <v>7</v>
      </c>
      <c r="E311">
        <v>60</v>
      </c>
      <c r="F311">
        <v>20</v>
      </c>
      <c r="G311" s="5">
        <v>16</v>
      </c>
      <c r="H311">
        <v>50</v>
      </c>
      <c r="I311">
        <v>50</v>
      </c>
      <c r="J311">
        <v>10</v>
      </c>
      <c r="K311">
        <v>1</v>
      </c>
      <c r="L311">
        <v>100</v>
      </c>
      <c r="M311">
        <v>0.2</v>
      </c>
      <c r="N311">
        <v>20</v>
      </c>
      <c r="O311">
        <v>30</v>
      </c>
      <c r="P311">
        <v>3394</v>
      </c>
      <c r="Q311">
        <v>3470</v>
      </c>
      <c r="R311">
        <f t="shared" si="39"/>
        <v>76</v>
      </c>
      <c r="S311">
        <f t="shared" si="40"/>
        <v>2.190201729106628</v>
      </c>
    </row>
    <row r="312" spans="2:19" x14ac:dyDescent="0.25">
      <c r="B312" s="10">
        <v>308</v>
      </c>
      <c r="C312">
        <v>16</v>
      </c>
      <c r="D312">
        <v>8</v>
      </c>
      <c r="E312">
        <v>60</v>
      </c>
      <c r="F312">
        <v>20</v>
      </c>
      <c r="G312">
        <v>8</v>
      </c>
      <c r="H312" s="5">
        <v>10</v>
      </c>
      <c r="I312">
        <v>50</v>
      </c>
      <c r="J312">
        <v>10</v>
      </c>
      <c r="K312">
        <v>1</v>
      </c>
      <c r="L312">
        <v>100</v>
      </c>
      <c r="M312">
        <v>0.2</v>
      </c>
      <c r="N312">
        <v>20</v>
      </c>
      <c r="O312">
        <v>30</v>
      </c>
      <c r="P312">
        <v>3422</v>
      </c>
      <c r="Q312">
        <v>3471</v>
      </c>
      <c r="R312">
        <f t="shared" si="39"/>
        <v>49</v>
      </c>
      <c r="S312">
        <f t="shared" si="40"/>
        <v>1.4116969173148948</v>
      </c>
    </row>
    <row r="313" spans="2:19" x14ac:dyDescent="0.25">
      <c r="B313" s="10">
        <v>309</v>
      </c>
      <c r="C313">
        <v>16</v>
      </c>
      <c r="D313">
        <v>9</v>
      </c>
      <c r="E313">
        <v>60</v>
      </c>
      <c r="F313">
        <v>20</v>
      </c>
      <c r="G313">
        <v>8</v>
      </c>
      <c r="H313" s="5">
        <v>30</v>
      </c>
      <c r="I313">
        <v>50</v>
      </c>
      <c r="J313">
        <v>10</v>
      </c>
      <c r="K313">
        <v>1</v>
      </c>
      <c r="L313">
        <v>100</v>
      </c>
      <c r="M313">
        <v>0.2</v>
      </c>
      <c r="N313">
        <v>20</v>
      </c>
      <c r="O313">
        <v>30</v>
      </c>
      <c r="P313">
        <v>3402</v>
      </c>
      <c r="Q313">
        <v>3580</v>
      </c>
      <c r="R313">
        <f t="shared" si="39"/>
        <v>178</v>
      </c>
      <c r="S313">
        <f t="shared" si="40"/>
        <v>4.9720670391061459</v>
      </c>
    </row>
    <row r="314" spans="2:19" x14ac:dyDescent="0.25">
      <c r="B314" s="10">
        <v>310</v>
      </c>
      <c r="C314">
        <v>16</v>
      </c>
      <c r="D314">
        <v>10</v>
      </c>
      <c r="E314">
        <v>60</v>
      </c>
      <c r="F314">
        <v>20</v>
      </c>
      <c r="G314">
        <v>8</v>
      </c>
      <c r="H314" s="5">
        <v>70</v>
      </c>
      <c r="I314">
        <v>50</v>
      </c>
      <c r="J314">
        <v>10</v>
      </c>
      <c r="K314">
        <v>1</v>
      </c>
      <c r="L314">
        <v>100</v>
      </c>
      <c r="M314">
        <v>0.2</v>
      </c>
      <c r="N314">
        <v>20</v>
      </c>
      <c r="O314">
        <v>30</v>
      </c>
      <c r="P314">
        <v>3403</v>
      </c>
      <c r="Q314">
        <v>3562</v>
      </c>
      <c r="R314">
        <f t="shared" si="39"/>
        <v>159</v>
      </c>
      <c r="S314">
        <f t="shared" si="40"/>
        <v>4.4637843907916901</v>
      </c>
    </row>
    <row r="315" spans="2:19" x14ac:dyDescent="0.25">
      <c r="B315" s="10">
        <v>311</v>
      </c>
      <c r="C315">
        <v>16</v>
      </c>
      <c r="D315">
        <v>11</v>
      </c>
      <c r="E315">
        <v>60</v>
      </c>
      <c r="F315">
        <v>20</v>
      </c>
      <c r="G315">
        <v>8</v>
      </c>
      <c r="H315">
        <v>50</v>
      </c>
      <c r="I315" s="5">
        <v>30</v>
      </c>
      <c r="J315">
        <v>10</v>
      </c>
      <c r="K315">
        <v>1</v>
      </c>
      <c r="L315">
        <v>100</v>
      </c>
      <c r="M315">
        <v>0.2</v>
      </c>
      <c r="N315">
        <v>20</v>
      </c>
      <c r="O315">
        <v>30</v>
      </c>
      <c r="P315">
        <v>3377</v>
      </c>
      <c r="Q315">
        <v>3519</v>
      </c>
      <c r="R315">
        <f t="shared" si="39"/>
        <v>142</v>
      </c>
      <c r="S315">
        <f t="shared" si="40"/>
        <v>4.035237283319125</v>
      </c>
    </row>
    <row r="316" spans="2:19" x14ac:dyDescent="0.25">
      <c r="B316" s="10">
        <v>312</v>
      </c>
      <c r="C316">
        <v>16</v>
      </c>
      <c r="D316">
        <v>12</v>
      </c>
      <c r="E316">
        <v>60</v>
      </c>
      <c r="F316">
        <v>20</v>
      </c>
      <c r="G316">
        <v>8</v>
      </c>
      <c r="H316">
        <v>50</v>
      </c>
      <c r="I316" s="5">
        <v>70</v>
      </c>
      <c r="J316">
        <v>10</v>
      </c>
      <c r="K316">
        <v>1</v>
      </c>
      <c r="L316">
        <v>100</v>
      </c>
      <c r="M316">
        <v>0.2</v>
      </c>
      <c r="N316">
        <v>20</v>
      </c>
      <c r="O316">
        <v>30</v>
      </c>
      <c r="P316">
        <v>3385</v>
      </c>
      <c r="Q316">
        <v>3655</v>
      </c>
      <c r="R316">
        <f t="shared" si="39"/>
        <v>270</v>
      </c>
      <c r="S316">
        <f t="shared" si="40"/>
        <v>7.387140902872777</v>
      </c>
    </row>
    <row r="317" spans="2:19" x14ac:dyDescent="0.25">
      <c r="B317" s="10">
        <v>313</v>
      </c>
      <c r="C317">
        <v>16</v>
      </c>
      <c r="D317">
        <v>13</v>
      </c>
      <c r="E317">
        <v>60</v>
      </c>
      <c r="F317">
        <v>20</v>
      </c>
      <c r="G317">
        <v>8</v>
      </c>
      <c r="H317">
        <v>50</v>
      </c>
      <c r="I317" s="5">
        <v>90</v>
      </c>
      <c r="J317">
        <v>10</v>
      </c>
      <c r="K317">
        <v>1</v>
      </c>
      <c r="L317">
        <v>100</v>
      </c>
      <c r="M317">
        <v>0.2</v>
      </c>
      <c r="N317">
        <v>20</v>
      </c>
      <c r="O317">
        <v>30</v>
      </c>
      <c r="P317">
        <v>3353</v>
      </c>
      <c r="Q317">
        <v>3480</v>
      </c>
      <c r="R317">
        <f t="shared" si="39"/>
        <v>127</v>
      </c>
      <c r="S317">
        <f t="shared" si="40"/>
        <v>3.6494252873563218</v>
      </c>
    </row>
    <row r="318" spans="2:19" x14ac:dyDescent="0.25">
      <c r="B318" s="10">
        <v>314</v>
      </c>
      <c r="C318">
        <v>16</v>
      </c>
      <c r="D318">
        <v>14</v>
      </c>
      <c r="E318">
        <v>60</v>
      </c>
      <c r="F318">
        <v>20</v>
      </c>
      <c r="G318">
        <v>8</v>
      </c>
      <c r="H318">
        <v>50</v>
      </c>
      <c r="I318">
        <v>50</v>
      </c>
      <c r="J318" s="5">
        <v>20</v>
      </c>
      <c r="K318">
        <v>1</v>
      </c>
      <c r="L318">
        <v>100</v>
      </c>
      <c r="M318">
        <v>0.2</v>
      </c>
      <c r="N318">
        <v>20</v>
      </c>
      <c r="O318">
        <v>30</v>
      </c>
      <c r="P318">
        <v>3342</v>
      </c>
      <c r="Q318">
        <v>3524</v>
      </c>
      <c r="R318">
        <f t="shared" si="39"/>
        <v>182</v>
      </c>
      <c r="S318">
        <f t="shared" si="40"/>
        <v>5.1645856980703746</v>
      </c>
    </row>
    <row r="319" spans="2:19" x14ac:dyDescent="0.25">
      <c r="B319" s="10">
        <v>315</v>
      </c>
      <c r="C319">
        <v>16</v>
      </c>
      <c r="D319">
        <v>15</v>
      </c>
      <c r="E319">
        <v>60</v>
      </c>
      <c r="F319">
        <v>20</v>
      </c>
      <c r="G319">
        <v>8</v>
      </c>
      <c r="H319">
        <v>50</v>
      </c>
      <c r="I319">
        <v>50</v>
      </c>
      <c r="J319" s="5">
        <v>30</v>
      </c>
      <c r="K319">
        <v>1</v>
      </c>
      <c r="L319">
        <v>100</v>
      </c>
      <c r="M319">
        <v>0.2</v>
      </c>
      <c r="N319">
        <v>20</v>
      </c>
      <c r="O319">
        <v>30</v>
      </c>
      <c r="P319">
        <v>3378</v>
      </c>
      <c r="Q319">
        <v>3510</v>
      </c>
      <c r="R319">
        <f t="shared" si="39"/>
        <v>132</v>
      </c>
      <c r="S319">
        <f t="shared" si="40"/>
        <v>3.7606837606837606</v>
      </c>
    </row>
    <row r="320" spans="2:19" x14ac:dyDescent="0.25">
      <c r="B320" s="10">
        <v>316</v>
      </c>
      <c r="C320">
        <v>16</v>
      </c>
      <c r="D320">
        <v>16</v>
      </c>
      <c r="E320">
        <v>60</v>
      </c>
      <c r="F320">
        <v>20</v>
      </c>
      <c r="G320">
        <v>8</v>
      </c>
      <c r="H320">
        <v>50</v>
      </c>
      <c r="I320">
        <v>50</v>
      </c>
      <c r="J320" s="5">
        <v>40</v>
      </c>
      <c r="K320">
        <v>1</v>
      </c>
      <c r="L320">
        <v>100</v>
      </c>
      <c r="M320">
        <v>0.2</v>
      </c>
      <c r="N320">
        <v>20</v>
      </c>
      <c r="O320">
        <v>30</v>
      </c>
      <c r="P320">
        <v>3379</v>
      </c>
      <c r="Q320">
        <v>3577</v>
      </c>
      <c r="R320">
        <f t="shared" si="39"/>
        <v>198</v>
      </c>
      <c r="S320">
        <f t="shared" si="40"/>
        <v>5.5353648308638519</v>
      </c>
    </row>
    <row r="321" spans="2:19" x14ac:dyDescent="0.25">
      <c r="B321" s="10">
        <v>317</v>
      </c>
      <c r="C321">
        <v>16</v>
      </c>
      <c r="E321">
        <v>60</v>
      </c>
      <c r="F321">
        <v>20</v>
      </c>
      <c r="G321">
        <v>8</v>
      </c>
      <c r="H321">
        <v>50</v>
      </c>
      <c r="I321">
        <v>50</v>
      </c>
      <c r="J321">
        <v>10</v>
      </c>
      <c r="K321">
        <v>1</v>
      </c>
      <c r="L321">
        <v>100</v>
      </c>
      <c r="M321" s="5">
        <v>0.1</v>
      </c>
      <c r="N321">
        <v>20</v>
      </c>
      <c r="O321">
        <v>30</v>
      </c>
    </row>
    <row r="322" spans="2:19" x14ac:dyDescent="0.25">
      <c r="B322" s="10">
        <v>318</v>
      </c>
      <c r="C322">
        <v>16</v>
      </c>
      <c r="E322">
        <v>60</v>
      </c>
      <c r="F322">
        <v>20</v>
      </c>
      <c r="G322">
        <v>8</v>
      </c>
      <c r="H322">
        <v>50</v>
      </c>
      <c r="I322">
        <v>50</v>
      </c>
      <c r="J322">
        <v>10</v>
      </c>
      <c r="K322">
        <v>1</v>
      </c>
      <c r="L322">
        <v>100</v>
      </c>
      <c r="M322" s="5">
        <v>0.15</v>
      </c>
      <c r="N322">
        <v>20</v>
      </c>
      <c r="O322">
        <v>30</v>
      </c>
    </row>
    <row r="323" spans="2:19" x14ac:dyDescent="0.25">
      <c r="B323" s="10">
        <v>319</v>
      </c>
      <c r="C323">
        <v>16</v>
      </c>
      <c r="E323">
        <v>60</v>
      </c>
      <c r="F323">
        <v>20</v>
      </c>
      <c r="G323">
        <v>8</v>
      </c>
      <c r="H323">
        <v>50</v>
      </c>
      <c r="I323">
        <v>50</v>
      </c>
      <c r="J323">
        <v>10</v>
      </c>
      <c r="K323">
        <v>1</v>
      </c>
      <c r="L323">
        <v>100</v>
      </c>
      <c r="M323" s="5">
        <v>0.25</v>
      </c>
      <c r="N323">
        <v>20</v>
      </c>
      <c r="O323">
        <v>30</v>
      </c>
    </row>
    <row r="324" spans="2:19" x14ac:dyDescent="0.25">
      <c r="B324" s="10">
        <v>320</v>
      </c>
      <c r="C324">
        <v>16</v>
      </c>
      <c r="E324">
        <v>60</v>
      </c>
      <c r="F324">
        <v>20</v>
      </c>
      <c r="G324">
        <v>8</v>
      </c>
      <c r="H324">
        <v>50</v>
      </c>
      <c r="I324">
        <v>50</v>
      </c>
      <c r="J324">
        <v>10</v>
      </c>
      <c r="K324">
        <v>1</v>
      </c>
      <c r="L324">
        <v>100</v>
      </c>
      <c r="M324" s="5">
        <v>0.3</v>
      </c>
      <c r="N324">
        <v>20</v>
      </c>
      <c r="O324">
        <v>30</v>
      </c>
    </row>
    <row r="325" spans="2:19" x14ac:dyDescent="0.25">
      <c r="B325" s="10">
        <v>321</v>
      </c>
      <c r="C325" s="4">
        <v>17</v>
      </c>
      <c r="D325" s="12">
        <v>1</v>
      </c>
      <c r="E325" s="4">
        <v>60</v>
      </c>
      <c r="F325" s="4">
        <v>20</v>
      </c>
      <c r="G325" s="4">
        <v>8</v>
      </c>
      <c r="H325" s="4">
        <v>50</v>
      </c>
      <c r="I325" s="4">
        <v>50</v>
      </c>
      <c r="J325" s="4">
        <v>10</v>
      </c>
      <c r="K325" s="4">
        <v>1</v>
      </c>
      <c r="L325" s="4">
        <v>100</v>
      </c>
      <c r="M325" s="4">
        <v>0.2</v>
      </c>
      <c r="N325" s="4">
        <v>20</v>
      </c>
      <c r="O325" s="4">
        <v>30</v>
      </c>
      <c r="P325">
        <v>3543</v>
      </c>
      <c r="Q325">
        <v>3663</v>
      </c>
      <c r="R325">
        <f t="shared" ref="R325:R340" si="41">Q325-P325</f>
        <v>120</v>
      </c>
      <c r="S325">
        <f t="shared" ref="S325:S340" si="42">R325/Q325*100</f>
        <v>3.276003276003276</v>
      </c>
    </row>
    <row r="326" spans="2:19" x14ac:dyDescent="0.25">
      <c r="B326" s="10">
        <v>322</v>
      </c>
      <c r="C326">
        <v>17</v>
      </c>
      <c r="D326">
        <v>2</v>
      </c>
      <c r="E326">
        <v>60</v>
      </c>
      <c r="F326" s="5">
        <v>10</v>
      </c>
      <c r="G326">
        <v>8</v>
      </c>
      <c r="H326">
        <v>50</v>
      </c>
      <c r="I326">
        <v>50</v>
      </c>
      <c r="J326">
        <v>10</v>
      </c>
      <c r="K326">
        <v>1</v>
      </c>
      <c r="L326">
        <v>100</v>
      </c>
      <c r="M326">
        <v>0.2</v>
      </c>
      <c r="N326">
        <v>20</v>
      </c>
      <c r="O326">
        <v>30</v>
      </c>
      <c r="P326">
        <v>3529</v>
      </c>
      <c r="Q326">
        <v>3635</v>
      </c>
      <c r="R326">
        <f t="shared" si="41"/>
        <v>106</v>
      </c>
      <c r="S326">
        <f t="shared" si="42"/>
        <v>2.9160935350756532</v>
      </c>
    </row>
    <row r="327" spans="2:19" x14ac:dyDescent="0.25">
      <c r="B327" s="10">
        <v>323</v>
      </c>
      <c r="C327">
        <v>17</v>
      </c>
      <c r="D327">
        <v>3</v>
      </c>
      <c r="E327">
        <v>60</v>
      </c>
      <c r="F327" s="5">
        <v>30</v>
      </c>
      <c r="G327">
        <v>8</v>
      </c>
      <c r="H327">
        <v>50</v>
      </c>
      <c r="I327">
        <v>50</v>
      </c>
      <c r="J327">
        <v>10</v>
      </c>
      <c r="K327">
        <v>1</v>
      </c>
      <c r="L327">
        <v>100</v>
      </c>
      <c r="M327">
        <v>0.2</v>
      </c>
      <c r="N327">
        <v>20</v>
      </c>
      <c r="O327">
        <v>30</v>
      </c>
      <c r="P327">
        <v>3548</v>
      </c>
      <c r="Q327">
        <v>3671</v>
      </c>
      <c r="R327">
        <f t="shared" si="41"/>
        <v>123</v>
      </c>
      <c r="S327">
        <f t="shared" si="42"/>
        <v>3.3505856714791609</v>
      </c>
    </row>
    <row r="328" spans="2:19" x14ac:dyDescent="0.25">
      <c r="B328" s="10">
        <v>324</v>
      </c>
      <c r="C328">
        <v>17</v>
      </c>
      <c r="D328">
        <v>4</v>
      </c>
      <c r="E328">
        <v>60</v>
      </c>
      <c r="F328" s="5">
        <v>40</v>
      </c>
      <c r="G328">
        <v>8</v>
      </c>
      <c r="H328">
        <v>50</v>
      </c>
      <c r="I328">
        <v>50</v>
      </c>
      <c r="J328">
        <v>10</v>
      </c>
      <c r="K328">
        <v>1</v>
      </c>
      <c r="L328">
        <v>100</v>
      </c>
      <c r="M328">
        <v>0.2</v>
      </c>
      <c r="N328">
        <v>20</v>
      </c>
      <c r="O328">
        <v>30</v>
      </c>
      <c r="P328">
        <v>3558</v>
      </c>
      <c r="Q328">
        <v>3670</v>
      </c>
      <c r="R328">
        <f t="shared" si="41"/>
        <v>112</v>
      </c>
      <c r="S328">
        <f t="shared" si="42"/>
        <v>3.0517711171662123</v>
      </c>
    </row>
    <row r="329" spans="2:19" x14ac:dyDescent="0.25">
      <c r="B329" s="10">
        <v>325</v>
      </c>
      <c r="C329">
        <v>17</v>
      </c>
      <c r="D329">
        <v>5</v>
      </c>
      <c r="E329">
        <v>60</v>
      </c>
      <c r="F329">
        <v>20</v>
      </c>
      <c r="G329" s="5">
        <v>4</v>
      </c>
      <c r="H329">
        <v>50</v>
      </c>
      <c r="I329">
        <v>50</v>
      </c>
      <c r="J329">
        <v>10</v>
      </c>
      <c r="K329">
        <v>1</v>
      </c>
      <c r="L329">
        <v>100</v>
      </c>
      <c r="M329">
        <v>0.2</v>
      </c>
      <c r="N329">
        <v>20</v>
      </c>
      <c r="O329">
        <v>30</v>
      </c>
      <c r="P329">
        <v>3558</v>
      </c>
      <c r="Q329">
        <v>3643</v>
      </c>
      <c r="R329">
        <f t="shared" si="41"/>
        <v>85</v>
      </c>
      <c r="S329">
        <f t="shared" si="42"/>
        <v>2.3332418336535818</v>
      </c>
    </row>
    <row r="330" spans="2:19" x14ac:dyDescent="0.25">
      <c r="B330" s="10">
        <v>326</v>
      </c>
      <c r="C330">
        <v>17</v>
      </c>
      <c r="D330">
        <v>6</v>
      </c>
      <c r="E330">
        <v>60</v>
      </c>
      <c r="F330">
        <v>20</v>
      </c>
      <c r="G330" s="5">
        <v>12</v>
      </c>
      <c r="H330">
        <v>50</v>
      </c>
      <c r="I330">
        <v>50</v>
      </c>
      <c r="J330">
        <v>10</v>
      </c>
      <c r="K330">
        <v>1</v>
      </c>
      <c r="L330">
        <v>100</v>
      </c>
      <c r="M330">
        <v>0.2</v>
      </c>
      <c r="N330">
        <v>20</v>
      </c>
      <c r="O330">
        <v>30</v>
      </c>
      <c r="P330">
        <v>3522</v>
      </c>
      <c r="Q330">
        <v>3716</v>
      </c>
      <c r="R330">
        <f t="shared" si="41"/>
        <v>194</v>
      </c>
      <c r="S330">
        <f t="shared" si="42"/>
        <v>5.2206673842841766</v>
      </c>
    </row>
    <row r="331" spans="2:19" x14ac:dyDescent="0.25">
      <c r="B331" s="10">
        <v>327</v>
      </c>
      <c r="C331">
        <v>17</v>
      </c>
      <c r="D331">
        <v>7</v>
      </c>
      <c r="E331">
        <v>60</v>
      </c>
      <c r="F331">
        <v>20</v>
      </c>
      <c r="G331" s="5">
        <v>16</v>
      </c>
      <c r="H331">
        <v>50</v>
      </c>
      <c r="I331">
        <v>50</v>
      </c>
      <c r="J331">
        <v>10</v>
      </c>
      <c r="K331">
        <v>1</v>
      </c>
      <c r="L331">
        <v>100</v>
      </c>
      <c r="M331">
        <v>0.2</v>
      </c>
      <c r="N331">
        <v>20</v>
      </c>
      <c r="O331">
        <v>30</v>
      </c>
      <c r="P331">
        <v>3509</v>
      </c>
      <c r="Q331">
        <v>3638</v>
      </c>
      <c r="R331">
        <f t="shared" si="41"/>
        <v>129</v>
      </c>
      <c r="S331">
        <f t="shared" si="42"/>
        <v>3.545904343045629</v>
      </c>
    </row>
    <row r="332" spans="2:19" x14ac:dyDescent="0.25">
      <c r="B332" s="10">
        <v>328</v>
      </c>
      <c r="C332">
        <v>17</v>
      </c>
      <c r="D332">
        <v>8</v>
      </c>
      <c r="E332">
        <v>60</v>
      </c>
      <c r="F332">
        <v>20</v>
      </c>
      <c r="G332">
        <v>8</v>
      </c>
      <c r="H332" s="5">
        <v>10</v>
      </c>
      <c r="I332">
        <v>50</v>
      </c>
      <c r="J332">
        <v>10</v>
      </c>
      <c r="K332">
        <v>1</v>
      </c>
      <c r="L332">
        <v>100</v>
      </c>
      <c r="M332">
        <v>0.2</v>
      </c>
      <c r="N332">
        <v>20</v>
      </c>
      <c r="O332">
        <v>30</v>
      </c>
      <c r="P332">
        <v>3614</v>
      </c>
      <c r="Q332">
        <v>3614</v>
      </c>
      <c r="R332">
        <f t="shared" si="41"/>
        <v>0</v>
      </c>
      <c r="S332">
        <f t="shared" si="42"/>
        <v>0</v>
      </c>
    </row>
    <row r="333" spans="2:19" x14ac:dyDescent="0.25">
      <c r="B333" s="10">
        <v>329</v>
      </c>
      <c r="C333">
        <v>17</v>
      </c>
      <c r="D333">
        <v>9</v>
      </c>
      <c r="E333">
        <v>60</v>
      </c>
      <c r="F333">
        <v>20</v>
      </c>
      <c r="G333">
        <v>8</v>
      </c>
      <c r="H333" s="5">
        <v>30</v>
      </c>
      <c r="I333">
        <v>50</v>
      </c>
      <c r="J333">
        <v>10</v>
      </c>
      <c r="K333">
        <v>1</v>
      </c>
      <c r="L333">
        <v>100</v>
      </c>
      <c r="M333">
        <v>0.2</v>
      </c>
      <c r="N333">
        <v>20</v>
      </c>
      <c r="O333">
        <v>30</v>
      </c>
      <c r="P333">
        <v>3565</v>
      </c>
      <c r="Q333">
        <v>3679</v>
      </c>
      <c r="R333">
        <f t="shared" si="41"/>
        <v>114</v>
      </c>
      <c r="S333">
        <f t="shared" si="42"/>
        <v>3.0986681163359608</v>
      </c>
    </row>
    <row r="334" spans="2:19" x14ac:dyDescent="0.25">
      <c r="B334" s="10">
        <v>330</v>
      </c>
      <c r="C334">
        <v>17</v>
      </c>
      <c r="D334">
        <v>10</v>
      </c>
      <c r="E334">
        <v>60</v>
      </c>
      <c r="F334">
        <v>20</v>
      </c>
      <c r="G334">
        <v>8</v>
      </c>
      <c r="H334" s="5">
        <v>70</v>
      </c>
      <c r="I334">
        <v>50</v>
      </c>
      <c r="J334">
        <v>10</v>
      </c>
      <c r="K334">
        <v>1</v>
      </c>
      <c r="L334">
        <v>100</v>
      </c>
      <c r="M334">
        <v>0.2</v>
      </c>
      <c r="N334">
        <v>20</v>
      </c>
      <c r="O334">
        <v>30</v>
      </c>
      <c r="P334">
        <v>3537</v>
      </c>
      <c r="Q334">
        <v>3612</v>
      </c>
      <c r="R334">
        <f t="shared" si="41"/>
        <v>75</v>
      </c>
      <c r="S334">
        <f t="shared" si="42"/>
        <v>2.0764119601328903</v>
      </c>
    </row>
    <row r="335" spans="2:19" x14ac:dyDescent="0.25">
      <c r="B335" s="10">
        <v>331</v>
      </c>
      <c r="C335">
        <v>17</v>
      </c>
      <c r="D335">
        <v>11</v>
      </c>
      <c r="E335">
        <v>60</v>
      </c>
      <c r="F335">
        <v>20</v>
      </c>
      <c r="G335">
        <v>8</v>
      </c>
      <c r="H335">
        <v>50</v>
      </c>
      <c r="I335" s="5">
        <v>30</v>
      </c>
      <c r="J335">
        <v>10</v>
      </c>
      <c r="K335">
        <v>1</v>
      </c>
      <c r="L335">
        <v>100</v>
      </c>
      <c r="M335">
        <v>0.2</v>
      </c>
      <c r="N335">
        <v>20</v>
      </c>
      <c r="O335">
        <v>30</v>
      </c>
      <c r="P335">
        <v>3522</v>
      </c>
      <c r="Q335">
        <v>3646</v>
      </c>
      <c r="R335">
        <f t="shared" si="41"/>
        <v>124</v>
      </c>
      <c r="S335">
        <f t="shared" si="42"/>
        <v>3.4009873834339004</v>
      </c>
    </row>
    <row r="336" spans="2:19" x14ac:dyDescent="0.25">
      <c r="B336" s="10">
        <v>332</v>
      </c>
      <c r="C336">
        <v>17</v>
      </c>
      <c r="D336">
        <v>12</v>
      </c>
      <c r="E336">
        <v>60</v>
      </c>
      <c r="F336">
        <v>20</v>
      </c>
      <c r="G336">
        <v>8</v>
      </c>
      <c r="H336">
        <v>50</v>
      </c>
      <c r="I336" s="5">
        <v>70</v>
      </c>
      <c r="J336">
        <v>10</v>
      </c>
      <c r="K336">
        <v>1</v>
      </c>
      <c r="L336">
        <v>100</v>
      </c>
      <c r="M336">
        <v>0.2</v>
      </c>
      <c r="N336">
        <v>20</v>
      </c>
      <c r="O336">
        <v>30</v>
      </c>
      <c r="P336">
        <v>3540</v>
      </c>
      <c r="Q336">
        <v>3701</v>
      </c>
      <c r="R336">
        <f t="shared" si="41"/>
        <v>161</v>
      </c>
      <c r="S336">
        <f t="shared" si="42"/>
        <v>4.3501756282085919</v>
      </c>
    </row>
    <row r="337" spans="2:19" x14ac:dyDescent="0.25">
      <c r="B337" s="10">
        <v>333</v>
      </c>
      <c r="C337">
        <v>17</v>
      </c>
      <c r="D337">
        <v>13</v>
      </c>
      <c r="E337">
        <v>60</v>
      </c>
      <c r="F337">
        <v>20</v>
      </c>
      <c r="G337">
        <v>8</v>
      </c>
      <c r="H337">
        <v>50</v>
      </c>
      <c r="I337" s="5">
        <v>90</v>
      </c>
      <c r="J337">
        <v>10</v>
      </c>
      <c r="K337">
        <v>1</v>
      </c>
      <c r="L337">
        <v>100</v>
      </c>
      <c r="M337">
        <v>0.2</v>
      </c>
      <c r="N337">
        <v>20</v>
      </c>
      <c r="O337">
        <v>30</v>
      </c>
      <c r="P337">
        <v>3544</v>
      </c>
      <c r="Q337">
        <v>3657</v>
      </c>
      <c r="R337">
        <f t="shared" si="41"/>
        <v>113</v>
      </c>
      <c r="S337">
        <f t="shared" si="42"/>
        <v>3.089964451736396</v>
      </c>
    </row>
    <row r="338" spans="2:19" x14ac:dyDescent="0.25">
      <c r="B338" s="10">
        <v>334</v>
      </c>
      <c r="C338">
        <v>17</v>
      </c>
      <c r="D338">
        <v>14</v>
      </c>
      <c r="E338">
        <v>60</v>
      </c>
      <c r="F338">
        <v>20</v>
      </c>
      <c r="G338">
        <v>8</v>
      </c>
      <c r="H338">
        <v>50</v>
      </c>
      <c r="I338">
        <v>50</v>
      </c>
      <c r="J338" s="5">
        <v>20</v>
      </c>
      <c r="K338">
        <v>1</v>
      </c>
      <c r="L338">
        <v>100</v>
      </c>
      <c r="M338">
        <v>0.2</v>
      </c>
      <c r="N338">
        <v>20</v>
      </c>
      <c r="O338">
        <v>30</v>
      </c>
      <c r="P338">
        <v>3526</v>
      </c>
      <c r="Q338">
        <v>3662</v>
      </c>
      <c r="R338">
        <f t="shared" si="41"/>
        <v>136</v>
      </c>
      <c r="S338">
        <f t="shared" si="42"/>
        <v>3.7138175860185689</v>
      </c>
    </row>
    <row r="339" spans="2:19" x14ac:dyDescent="0.25">
      <c r="B339" s="10">
        <v>335</v>
      </c>
      <c r="C339">
        <v>17</v>
      </c>
      <c r="D339">
        <v>15</v>
      </c>
      <c r="E339">
        <v>60</v>
      </c>
      <c r="F339">
        <v>20</v>
      </c>
      <c r="G339">
        <v>8</v>
      </c>
      <c r="H339">
        <v>50</v>
      </c>
      <c r="I339">
        <v>50</v>
      </c>
      <c r="J339" s="5">
        <v>30</v>
      </c>
      <c r="K339">
        <v>1</v>
      </c>
      <c r="L339">
        <v>100</v>
      </c>
      <c r="M339">
        <v>0.2</v>
      </c>
      <c r="N339">
        <v>20</v>
      </c>
      <c r="O339">
        <v>30</v>
      </c>
      <c r="P339">
        <v>3528</v>
      </c>
      <c r="Q339">
        <v>3666</v>
      </c>
      <c r="R339">
        <f t="shared" si="41"/>
        <v>138</v>
      </c>
      <c r="S339">
        <f t="shared" si="42"/>
        <v>3.764320785597381</v>
      </c>
    </row>
    <row r="340" spans="2:19" x14ac:dyDescent="0.25">
      <c r="B340" s="10">
        <v>336</v>
      </c>
      <c r="C340">
        <v>17</v>
      </c>
      <c r="D340">
        <v>16</v>
      </c>
      <c r="E340">
        <v>60</v>
      </c>
      <c r="F340">
        <v>20</v>
      </c>
      <c r="G340">
        <v>8</v>
      </c>
      <c r="H340">
        <v>50</v>
      </c>
      <c r="I340">
        <v>50</v>
      </c>
      <c r="J340" s="5">
        <v>40</v>
      </c>
      <c r="K340">
        <v>1</v>
      </c>
      <c r="L340">
        <v>100</v>
      </c>
      <c r="M340">
        <v>0.2</v>
      </c>
      <c r="N340">
        <v>20</v>
      </c>
      <c r="O340">
        <v>30</v>
      </c>
      <c r="P340">
        <v>3517</v>
      </c>
      <c r="Q340">
        <v>3680</v>
      </c>
      <c r="R340">
        <f t="shared" si="41"/>
        <v>163</v>
      </c>
      <c r="S340">
        <f t="shared" si="42"/>
        <v>4.429347826086957</v>
      </c>
    </row>
    <row r="341" spans="2:19" x14ac:dyDescent="0.25">
      <c r="B341" s="10">
        <v>337</v>
      </c>
      <c r="C341">
        <v>17</v>
      </c>
      <c r="E341">
        <v>60</v>
      </c>
      <c r="F341">
        <v>20</v>
      </c>
      <c r="G341">
        <v>8</v>
      </c>
      <c r="H341">
        <v>50</v>
      </c>
      <c r="I341">
        <v>50</v>
      </c>
      <c r="J341">
        <v>10</v>
      </c>
      <c r="K341">
        <v>1</v>
      </c>
      <c r="L341">
        <v>100</v>
      </c>
      <c r="M341" s="5">
        <v>0.1</v>
      </c>
      <c r="N341">
        <v>20</v>
      </c>
      <c r="O341">
        <v>30</v>
      </c>
    </row>
    <row r="342" spans="2:19" x14ac:dyDescent="0.25">
      <c r="B342" s="10">
        <v>338</v>
      </c>
      <c r="C342">
        <v>17</v>
      </c>
      <c r="E342">
        <v>60</v>
      </c>
      <c r="F342">
        <v>20</v>
      </c>
      <c r="G342">
        <v>8</v>
      </c>
      <c r="H342">
        <v>50</v>
      </c>
      <c r="I342">
        <v>50</v>
      </c>
      <c r="J342">
        <v>10</v>
      </c>
      <c r="K342">
        <v>1</v>
      </c>
      <c r="L342">
        <v>100</v>
      </c>
      <c r="M342" s="5">
        <v>0.15</v>
      </c>
      <c r="N342">
        <v>20</v>
      </c>
      <c r="O342">
        <v>30</v>
      </c>
    </row>
    <row r="343" spans="2:19" x14ac:dyDescent="0.25">
      <c r="B343" s="10">
        <v>339</v>
      </c>
      <c r="C343">
        <v>17</v>
      </c>
      <c r="E343">
        <v>60</v>
      </c>
      <c r="F343">
        <v>20</v>
      </c>
      <c r="G343">
        <v>8</v>
      </c>
      <c r="H343">
        <v>50</v>
      </c>
      <c r="I343">
        <v>50</v>
      </c>
      <c r="J343">
        <v>10</v>
      </c>
      <c r="K343">
        <v>1</v>
      </c>
      <c r="L343">
        <v>100</v>
      </c>
      <c r="M343" s="5">
        <v>0.25</v>
      </c>
      <c r="N343">
        <v>20</v>
      </c>
      <c r="O343">
        <v>30</v>
      </c>
    </row>
    <row r="344" spans="2:19" x14ac:dyDescent="0.25">
      <c r="B344" s="10">
        <v>340</v>
      </c>
      <c r="C344">
        <v>17</v>
      </c>
      <c r="E344">
        <v>60</v>
      </c>
      <c r="F344">
        <v>20</v>
      </c>
      <c r="G344">
        <v>8</v>
      </c>
      <c r="H344">
        <v>50</v>
      </c>
      <c r="I344">
        <v>50</v>
      </c>
      <c r="J344">
        <v>10</v>
      </c>
      <c r="K344">
        <v>1</v>
      </c>
      <c r="L344">
        <v>100</v>
      </c>
      <c r="M344" s="5">
        <v>0.3</v>
      </c>
      <c r="N344">
        <v>20</v>
      </c>
      <c r="O344">
        <v>30</v>
      </c>
    </row>
    <row r="345" spans="2:19" x14ac:dyDescent="0.25">
      <c r="B345" s="10">
        <v>341</v>
      </c>
      <c r="C345" s="4">
        <v>18</v>
      </c>
      <c r="D345" s="12">
        <v>1</v>
      </c>
      <c r="E345" s="4">
        <v>60</v>
      </c>
      <c r="F345" s="4">
        <v>20</v>
      </c>
      <c r="G345" s="4">
        <v>8</v>
      </c>
      <c r="H345" s="4">
        <v>50</v>
      </c>
      <c r="I345" s="4">
        <v>50</v>
      </c>
      <c r="J345" s="4">
        <v>10</v>
      </c>
      <c r="K345" s="4">
        <v>1</v>
      </c>
      <c r="L345" s="4">
        <v>100</v>
      </c>
      <c r="M345" s="4">
        <v>0.2</v>
      </c>
      <c r="N345" s="4">
        <v>20</v>
      </c>
      <c r="O345" s="4">
        <v>30</v>
      </c>
      <c r="P345">
        <v>3291</v>
      </c>
      <c r="Q345">
        <v>3434</v>
      </c>
      <c r="R345">
        <f t="shared" ref="R345:R360" si="43">Q345-P345</f>
        <v>143</v>
      </c>
      <c r="S345">
        <f t="shared" ref="S345:S360" si="44">R345/Q345*100</f>
        <v>4.1642399534071055</v>
      </c>
    </row>
    <row r="346" spans="2:19" x14ac:dyDescent="0.25">
      <c r="B346" s="10">
        <v>342</v>
      </c>
      <c r="C346">
        <v>18</v>
      </c>
      <c r="D346">
        <v>2</v>
      </c>
      <c r="E346">
        <v>60</v>
      </c>
      <c r="F346" s="5">
        <v>10</v>
      </c>
      <c r="G346">
        <v>8</v>
      </c>
      <c r="H346">
        <v>50</v>
      </c>
      <c r="I346">
        <v>50</v>
      </c>
      <c r="J346">
        <v>10</v>
      </c>
      <c r="K346">
        <v>1</v>
      </c>
      <c r="L346">
        <v>100</v>
      </c>
      <c r="M346">
        <v>0.2</v>
      </c>
      <c r="N346">
        <v>20</v>
      </c>
      <c r="O346">
        <v>30</v>
      </c>
      <c r="P346">
        <v>3279</v>
      </c>
      <c r="Q346">
        <v>3351</v>
      </c>
      <c r="R346">
        <f t="shared" si="43"/>
        <v>72</v>
      </c>
      <c r="S346">
        <f t="shared" si="44"/>
        <v>2.1486123545210387</v>
      </c>
    </row>
    <row r="347" spans="2:19" x14ac:dyDescent="0.25">
      <c r="B347" s="10">
        <v>343</v>
      </c>
      <c r="C347">
        <v>18</v>
      </c>
      <c r="D347">
        <v>3</v>
      </c>
      <c r="E347">
        <v>60</v>
      </c>
      <c r="F347" s="5">
        <v>30</v>
      </c>
      <c r="G347">
        <v>8</v>
      </c>
      <c r="H347">
        <v>50</v>
      </c>
      <c r="I347">
        <v>50</v>
      </c>
      <c r="J347">
        <v>10</v>
      </c>
      <c r="K347">
        <v>1</v>
      </c>
      <c r="L347">
        <v>100</v>
      </c>
      <c r="M347">
        <v>0.2</v>
      </c>
      <c r="N347">
        <v>20</v>
      </c>
      <c r="O347">
        <v>30</v>
      </c>
      <c r="P347">
        <v>3280</v>
      </c>
      <c r="Q347">
        <v>3380</v>
      </c>
      <c r="R347">
        <f t="shared" si="43"/>
        <v>100</v>
      </c>
      <c r="S347">
        <f t="shared" si="44"/>
        <v>2.9585798816568047</v>
      </c>
    </row>
    <row r="348" spans="2:19" x14ac:dyDescent="0.25">
      <c r="B348" s="10">
        <v>344</v>
      </c>
      <c r="C348">
        <v>18</v>
      </c>
      <c r="D348">
        <v>4</v>
      </c>
      <c r="E348">
        <v>60</v>
      </c>
      <c r="F348" s="5">
        <v>40</v>
      </c>
      <c r="G348">
        <v>8</v>
      </c>
      <c r="H348">
        <v>50</v>
      </c>
      <c r="I348">
        <v>50</v>
      </c>
      <c r="J348">
        <v>10</v>
      </c>
      <c r="K348">
        <v>1</v>
      </c>
      <c r="L348">
        <v>100</v>
      </c>
      <c r="M348">
        <v>0.2</v>
      </c>
      <c r="N348">
        <v>20</v>
      </c>
      <c r="O348">
        <v>30</v>
      </c>
      <c r="P348">
        <v>3277</v>
      </c>
      <c r="Q348">
        <v>3335</v>
      </c>
      <c r="R348">
        <f t="shared" si="43"/>
        <v>58</v>
      </c>
      <c r="S348">
        <f t="shared" si="44"/>
        <v>1.7391304347826086</v>
      </c>
    </row>
    <row r="349" spans="2:19" x14ac:dyDescent="0.25">
      <c r="B349" s="10">
        <v>345</v>
      </c>
      <c r="C349">
        <v>18</v>
      </c>
      <c r="D349">
        <v>5</v>
      </c>
      <c r="E349">
        <v>60</v>
      </c>
      <c r="F349">
        <v>20</v>
      </c>
      <c r="G349" s="5">
        <v>4</v>
      </c>
      <c r="H349">
        <v>50</v>
      </c>
      <c r="I349">
        <v>50</v>
      </c>
      <c r="J349">
        <v>10</v>
      </c>
      <c r="K349">
        <v>1</v>
      </c>
      <c r="L349">
        <v>100</v>
      </c>
      <c r="M349">
        <v>0.2</v>
      </c>
      <c r="N349">
        <v>20</v>
      </c>
      <c r="O349">
        <v>30</v>
      </c>
      <c r="P349">
        <v>3305</v>
      </c>
      <c r="Q349">
        <v>3382</v>
      </c>
      <c r="R349">
        <f t="shared" si="43"/>
        <v>77</v>
      </c>
      <c r="S349">
        <f t="shared" si="44"/>
        <v>2.2767593140153757</v>
      </c>
    </row>
    <row r="350" spans="2:19" x14ac:dyDescent="0.25">
      <c r="B350" s="10">
        <v>346</v>
      </c>
      <c r="C350">
        <v>18</v>
      </c>
      <c r="D350">
        <v>6</v>
      </c>
      <c r="E350">
        <v>60</v>
      </c>
      <c r="F350">
        <v>20</v>
      </c>
      <c r="G350" s="5">
        <v>12</v>
      </c>
      <c r="H350">
        <v>50</v>
      </c>
      <c r="I350">
        <v>50</v>
      </c>
      <c r="J350">
        <v>10</v>
      </c>
      <c r="K350">
        <v>1</v>
      </c>
      <c r="L350">
        <v>100</v>
      </c>
      <c r="M350">
        <v>0.2</v>
      </c>
      <c r="N350">
        <v>20</v>
      </c>
      <c r="O350">
        <v>30</v>
      </c>
      <c r="P350">
        <v>3297</v>
      </c>
      <c r="Q350">
        <v>3372</v>
      </c>
      <c r="R350">
        <f t="shared" si="43"/>
        <v>75</v>
      </c>
      <c r="S350">
        <f t="shared" si="44"/>
        <v>2.2241992882562278</v>
      </c>
    </row>
    <row r="351" spans="2:19" x14ac:dyDescent="0.25">
      <c r="B351" s="10">
        <v>347</v>
      </c>
      <c r="C351">
        <v>18</v>
      </c>
      <c r="D351">
        <v>7</v>
      </c>
      <c r="E351">
        <v>60</v>
      </c>
      <c r="F351">
        <v>20</v>
      </c>
      <c r="G351" s="5">
        <v>16</v>
      </c>
      <c r="H351">
        <v>50</v>
      </c>
      <c r="I351">
        <v>50</v>
      </c>
      <c r="J351">
        <v>10</v>
      </c>
      <c r="K351">
        <v>1</v>
      </c>
      <c r="L351">
        <v>100</v>
      </c>
      <c r="M351">
        <v>0.2</v>
      </c>
      <c r="N351">
        <v>20</v>
      </c>
      <c r="O351">
        <v>30</v>
      </c>
      <c r="P351">
        <v>3278</v>
      </c>
      <c r="Q351">
        <v>3429</v>
      </c>
      <c r="R351">
        <f t="shared" si="43"/>
        <v>151</v>
      </c>
      <c r="S351">
        <f t="shared" si="44"/>
        <v>4.403616214639837</v>
      </c>
    </row>
    <row r="352" spans="2:19" x14ac:dyDescent="0.25">
      <c r="B352" s="10">
        <v>348</v>
      </c>
      <c r="C352">
        <v>18</v>
      </c>
      <c r="D352">
        <v>8</v>
      </c>
      <c r="E352">
        <v>60</v>
      </c>
      <c r="F352">
        <v>20</v>
      </c>
      <c r="G352">
        <v>8</v>
      </c>
      <c r="H352" s="5">
        <v>10</v>
      </c>
      <c r="I352">
        <v>50</v>
      </c>
      <c r="J352">
        <v>10</v>
      </c>
      <c r="K352">
        <v>1</v>
      </c>
      <c r="L352">
        <v>100</v>
      </c>
      <c r="M352">
        <v>0.2</v>
      </c>
      <c r="N352">
        <v>20</v>
      </c>
      <c r="O352">
        <v>30</v>
      </c>
      <c r="P352">
        <v>3306</v>
      </c>
      <c r="Q352">
        <v>3397</v>
      </c>
      <c r="R352">
        <f t="shared" si="43"/>
        <v>91</v>
      </c>
      <c r="S352">
        <f t="shared" si="44"/>
        <v>2.6788342655284074</v>
      </c>
    </row>
    <row r="353" spans="2:19" x14ac:dyDescent="0.25">
      <c r="B353" s="10">
        <v>349</v>
      </c>
      <c r="C353">
        <v>18</v>
      </c>
      <c r="D353">
        <v>9</v>
      </c>
      <c r="E353">
        <v>60</v>
      </c>
      <c r="F353">
        <v>20</v>
      </c>
      <c r="G353">
        <v>8</v>
      </c>
      <c r="H353" s="5">
        <v>30</v>
      </c>
      <c r="I353">
        <v>50</v>
      </c>
      <c r="J353">
        <v>10</v>
      </c>
      <c r="K353">
        <v>1</v>
      </c>
      <c r="L353">
        <v>100</v>
      </c>
      <c r="M353">
        <v>0.2</v>
      </c>
      <c r="N353">
        <v>20</v>
      </c>
      <c r="O353">
        <v>30</v>
      </c>
      <c r="P353">
        <v>3308</v>
      </c>
      <c r="Q353">
        <v>3334</v>
      </c>
      <c r="R353">
        <f t="shared" si="43"/>
        <v>26</v>
      </c>
      <c r="S353">
        <f t="shared" si="44"/>
        <v>0.77984403119376122</v>
      </c>
    </row>
    <row r="354" spans="2:19" x14ac:dyDescent="0.25">
      <c r="B354" s="10">
        <v>350</v>
      </c>
      <c r="C354">
        <v>18</v>
      </c>
      <c r="D354">
        <v>10</v>
      </c>
      <c r="E354">
        <v>60</v>
      </c>
      <c r="F354">
        <v>20</v>
      </c>
      <c r="G354">
        <v>8</v>
      </c>
      <c r="H354" s="5">
        <v>70</v>
      </c>
      <c r="I354">
        <v>50</v>
      </c>
      <c r="J354">
        <v>10</v>
      </c>
      <c r="K354">
        <v>1</v>
      </c>
      <c r="L354">
        <v>100</v>
      </c>
      <c r="M354">
        <v>0.2</v>
      </c>
      <c r="N354">
        <v>20</v>
      </c>
      <c r="O354">
        <v>30</v>
      </c>
      <c r="P354">
        <v>3265</v>
      </c>
      <c r="Q354">
        <v>3359</v>
      </c>
      <c r="R354">
        <f t="shared" si="43"/>
        <v>94</v>
      </c>
      <c r="S354">
        <f t="shared" si="44"/>
        <v>2.7984519202143496</v>
      </c>
    </row>
    <row r="355" spans="2:19" x14ac:dyDescent="0.25">
      <c r="B355" s="10">
        <v>351</v>
      </c>
      <c r="C355">
        <v>18</v>
      </c>
      <c r="D355">
        <v>11</v>
      </c>
      <c r="E355">
        <v>60</v>
      </c>
      <c r="F355">
        <v>20</v>
      </c>
      <c r="G355">
        <v>8</v>
      </c>
      <c r="H355">
        <v>50</v>
      </c>
      <c r="I355" s="5">
        <v>30</v>
      </c>
      <c r="J355">
        <v>10</v>
      </c>
      <c r="K355">
        <v>1</v>
      </c>
      <c r="L355">
        <v>100</v>
      </c>
      <c r="M355">
        <v>0.2</v>
      </c>
      <c r="N355">
        <v>20</v>
      </c>
      <c r="O355">
        <v>30</v>
      </c>
      <c r="P355">
        <v>3285</v>
      </c>
      <c r="Q355">
        <v>3436</v>
      </c>
      <c r="R355">
        <f t="shared" si="43"/>
        <v>151</v>
      </c>
      <c r="S355">
        <f t="shared" si="44"/>
        <v>4.3946449359720603</v>
      </c>
    </row>
    <row r="356" spans="2:19" x14ac:dyDescent="0.25">
      <c r="B356" s="10">
        <v>352</v>
      </c>
      <c r="C356">
        <v>18</v>
      </c>
      <c r="D356">
        <v>12</v>
      </c>
      <c r="E356">
        <v>60</v>
      </c>
      <c r="F356">
        <v>20</v>
      </c>
      <c r="G356">
        <v>8</v>
      </c>
      <c r="H356">
        <v>50</v>
      </c>
      <c r="I356" s="5">
        <v>70</v>
      </c>
      <c r="J356">
        <v>10</v>
      </c>
      <c r="K356">
        <v>1</v>
      </c>
      <c r="L356">
        <v>100</v>
      </c>
      <c r="M356">
        <v>0.2</v>
      </c>
      <c r="N356">
        <v>20</v>
      </c>
      <c r="O356">
        <v>30</v>
      </c>
      <c r="P356">
        <v>3306</v>
      </c>
      <c r="Q356">
        <v>3431</v>
      </c>
      <c r="R356">
        <f t="shared" si="43"/>
        <v>125</v>
      </c>
      <c r="S356">
        <f t="shared" si="44"/>
        <v>3.6432526960069955</v>
      </c>
    </row>
    <row r="357" spans="2:19" x14ac:dyDescent="0.25">
      <c r="B357" s="10">
        <v>353</v>
      </c>
      <c r="C357">
        <v>18</v>
      </c>
      <c r="D357">
        <v>13</v>
      </c>
      <c r="E357">
        <v>60</v>
      </c>
      <c r="F357">
        <v>20</v>
      </c>
      <c r="G357">
        <v>8</v>
      </c>
      <c r="H357">
        <v>50</v>
      </c>
      <c r="I357" s="5">
        <v>90</v>
      </c>
      <c r="J357">
        <v>10</v>
      </c>
      <c r="K357">
        <v>1</v>
      </c>
      <c r="L357">
        <v>100</v>
      </c>
      <c r="M357">
        <v>0.2</v>
      </c>
      <c r="N357">
        <v>20</v>
      </c>
      <c r="O357">
        <v>30</v>
      </c>
      <c r="P357">
        <v>3276</v>
      </c>
      <c r="Q357">
        <v>3427</v>
      </c>
      <c r="R357">
        <f t="shared" si="43"/>
        <v>151</v>
      </c>
      <c r="S357">
        <f t="shared" si="44"/>
        <v>4.4061861686606365</v>
      </c>
    </row>
    <row r="358" spans="2:19" x14ac:dyDescent="0.25">
      <c r="B358" s="10">
        <v>354</v>
      </c>
      <c r="C358">
        <v>18</v>
      </c>
      <c r="D358">
        <v>14</v>
      </c>
      <c r="E358">
        <v>60</v>
      </c>
      <c r="F358">
        <v>20</v>
      </c>
      <c r="G358">
        <v>8</v>
      </c>
      <c r="H358">
        <v>50</v>
      </c>
      <c r="I358">
        <v>50</v>
      </c>
      <c r="J358" s="5">
        <v>20</v>
      </c>
      <c r="K358">
        <v>1</v>
      </c>
      <c r="L358">
        <v>100</v>
      </c>
      <c r="M358">
        <v>0.2</v>
      </c>
      <c r="N358">
        <v>20</v>
      </c>
      <c r="O358">
        <v>30</v>
      </c>
      <c r="P358">
        <v>3277</v>
      </c>
      <c r="Q358">
        <v>3324</v>
      </c>
      <c r="R358">
        <f t="shared" si="43"/>
        <v>47</v>
      </c>
      <c r="S358">
        <f t="shared" si="44"/>
        <v>1.4139590854392299</v>
      </c>
    </row>
    <row r="359" spans="2:19" x14ac:dyDescent="0.25">
      <c r="B359" s="10">
        <v>355</v>
      </c>
      <c r="C359">
        <v>18</v>
      </c>
      <c r="D359">
        <v>15</v>
      </c>
      <c r="E359">
        <v>60</v>
      </c>
      <c r="F359">
        <v>20</v>
      </c>
      <c r="G359">
        <v>8</v>
      </c>
      <c r="H359">
        <v>50</v>
      </c>
      <c r="I359">
        <v>50</v>
      </c>
      <c r="J359" s="5">
        <v>30</v>
      </c>
      <c r="K359">
        <v>1</v>
      </c>
      <c r="L359">
        <v>100</v>
      </c>
      <c r="M359">
        <v>0.2</v>
      </c>
      <c r="N359">
        <v>20</v>
      </c>
      <c r="O359">
        <v>30</v>
      </c>
      <c r="P359">
        <v>3262</v>
      </c>
      <c r="Q359">
        <v>3337</v>
      </c>
      <c r="R359">
        <f t="shared" si="43"/>
        <v>75</v>
      </c>
      <c r="S359">
        <f t="shared" si="44"/>
        <v>2.2475277195085406</v>
      </c>
    </row>
    <row r="360" spans="2:19" x14ac:dyDescent="0.25">
      <c r="B360" s="10">
        <v>356</v>
      </c>
      <c r="C360">
        <v>18</v>
      </c>
      <c r="D360">
        <v>16</v>
      </c>
      <c r="E360">
        <v>60</v>
      </c>
      <c r="F360">
        <v>20</v>
      </c>
      <c r="G360">
        <v>8</v>
      </c>
      <c r="H360">
        <v>50</v>
      </c>
      <c r="I360">
        <v>50</v>
      </c>
      <c r="J360" s="5">
        <v>40</v>
      </c>
      <c r="K360">
        <v>1</v>
      </c>
      <c r="L360">
        <v>100</v>
      </c>
      <c r="M360">
        <v>0.2</v>
      </c>
      <c r="N360">
        <v>20</v>
      </c>
      <c r="O360">
        <v>30</v>
      </c>
      <c r="P360">
        <v>3277</v>
      </c>
      <c r="Q360">
        <v>3369</v>
      </c>
      <c r="R360">
        <f t="shared" si="43"/>
        <v>92</v>
      </c>
      <c r="S360">
        <f t="shared" si="44"/>
        <v>2.7307806470762839</v>
      </c>
    </row>
    <row r="361" spans="2:19" x14ac:dyDescent="0.25">
      <c r="B361" s="10">
        <v>357</v>
      </c>
      <c r="C361">
        <v>18</v>
      </c>
      <c r="E361">
        <v>60</v>
      </c>
      <c r="F361">
        <v>20</v>
      </c>
      <c r="G361">
        <v>8</v>
      </c>
      <c r="H361">
        <v>50</v>
      </c>
      <c r="I361">
        <v>50</v>
      </c>
      <c r="J361">
        <v>10</v>
      </c>
      <c r="K361">
        <v>1</v>
      </c>
      <c r="L361">
        <v>100</v>
      </c>
      <c r="M361" s="5">
        <v>0.1</v>
      </c>
      <c r="N361">
        <v>20</v>
      </c>
      <c r="O361">
        <v>30</v>
      </c>
    </row>
    <row r="362" spans="2:19" x14ac:dyDescent="0.25">
      <c r="B362" s="10">
        <v>358</v>
      </c>
      <c r="C362">
        <v>18</v>
      </c>
      <c r="E362">
        <v>60</v>
      </c>
      <c r="F362">
        <v>20</v>
      </c>
      <c r="G362">
        <v>8</v>
      </c>
      <c r="H362">
        <v>50</v>
      </c>
      <c r="I362">
        <v>50</v>
      </c>
      <c r="J362">
        <v>10</v>
      </c>
      <c r="K362">
        <v>1</v>
      </c>
      <c r="L362">
        <v>100</v>
      </c>
      <c r="M362" s="5">
        <v>0.15</v>
      </c>
      <c r="N362">
        <v>20</v>
      </c>
      <c r="O362">
        <v>30</v>
      </c>
    </row>
    <row r="363" spans="2:19" x14ac:dyDescent="0.25">
      <c r="B363" s="10">
        <v>359</v>
      </c>
      <c r="C363">
        <v>18</v>
      </c>
      <c r="E363">
        <v>60</v>
      </c>
      <c r="F363">
        <v>20</v>
      </c>
      <c r="G363">
        <v>8</v>
      </c>
      <c r="H363">
        <v>50</v>
      </c>
      <c r="I363">
        <v>50</v>
      </c>
      <c r="J363">
        <v>10</v>
      </c>
      <c r="K363">
        <v>1</v>
      </c>
      <c r="L363">
        <v>100</v>
      </c>
      <c r="M363" s="5">
        <v>0.25</v>
      </c>
      <c r="N363">
        <v>20</v>
      </c>
      <c r="O363">
        <v>30</v>
      </c>
    </row>
    <row r="364" spans="2:19" x14ac:dyDescent="0.25">
      <c r="B364" s="10">
        <v>360</v>
      </c>
      <c r="C364">
        <v>18</v>
      </c>
      <c r="E364">
        <v>60</v>
      </c>
      <c r="F364">
        <v>20</v>
      </c>
      <c r="G364">
        <v>8</v>
      </c>
      <c r="H364">
        <v>50</v>
      </c>
      <c r="I364">
        <v>50</v>
      </c>
      <c r="J364">
        <v>10</v>
      </c>
      <c r="K364">
        <v>1</v>
      </c>
      <c r="L364">
        <v>100</v>
      </c>
      <c r="M364" s="5">
        <v>0.3</v>
      </c>
      <c r="N364">
        <v>20</v>
      </c>
      <c r="O364">
        <v>30</v>
      </c>
    </row>
    <row r="365" spans="2:19" x14ac:dyDescent="0.25">
      <c r="B365" s="10">
        <v>361</v>
      </c>
      <c r="C365" s="4">
        <v>19</v>
      </c>
      <c r="D365" s="12">
        <v>1</v>
      </c>
      <c r="E365" s="4">
        <v>60</v>
      </c>
      <c r="F365" s="4">
        <v>20</v>
      </c>
      <c r="G365" s="4">
        <v>8</v>
      </c>
      <c r="H365" s="4">
        <v>50</v>
      </c>
      <c r="I365" s="4">
        <v>50</v>
      </c>
      <c r="J365" s="4">
        <v>10</v>
      </c>
      <c r="K365" s="4">
        <v>1</v>
      </c>
      <c r="L365" s="4">
        <v>100</v>
      </c>
      <c r="M365" s="4">
        <v>0.2</v>
      </c>
      <c r="N365" s="4">
        <v>20</v>
      </c>
      <c r="O365" s="4">
        <v>30</v>
      </c>
      <c r="P365">
        <v>3380</v>
      </c>
      <c r="Q365">
        <v>3475</v>
      </c>
      <c r="R365">
        <f t="shared" ref="R365:R380" si="45">Q365-P365</f>
        <v>95</v>
      </c>
      <c r="S365">
        <f t="shared" ref="S365:S380" si="46">R365/Q365*100</f>
        <v>2.7338129496402876</v>
      </c>
    </row>
    <row r="366" spans="2:19" x14ac:dyDescent="0.25">
      <c r="B366" s="10">
        <v>362</v>
      </c>
      <c r="C366">
        <v>19</v>
      </c>
      <c r="D366">
        <v>2</v>
      </c>
      <c r="E366">
        <v>60</v>
      </c>
      <c r="F366" s="5">
        <v>10</v>
      </c>
      <c r="G366">
        <v>8</v>
      </c>
      <c r="H366">
        <v>50</v>
      </c>
      <c r="I366">
        <v>50</v>
      </c>
      <c r="J366">
        <v>10</v>
      </c>
      <c r="K366">
        <v>1</v>
      </c>
      <c r="L366">
        <v>100</v>
      </c>
      <c r="M366">
        <v>0.2</v>
      </c>
      <c r="N366">
        <v>20</v>
      </c>
      <c r="O366">
        <v>30</v>
      </c>
      <c r="P366">
        <v>3369</v>
      </c>
      <c r="Q366">
        <v>3546</v>
      </c>
      <c r="R366">
        <f t="shared" si="45"/>
        <v>177</v>
      </c>
      <c r="S366">
        <f t="shared" si="46"/>
        <v>4.9915397631133676</v>
      </c>
    </row>
    <row r="367" spans="2:19" x14ac:dyDescent="0.25">
      <c r="B367" s="10">
        <v>363</v>
      </c>
      <c r="C367">
        <v>19</v>
      </c>
      <c r="D367">
        <v>3</v>
      </c>
      <c r="E367">
        <v>60</v>
      </c>
      <c r="F367" s="5">
        <v>30</v>
      </c>
      <c r="G367">
        <v>8</v>
      </c>
      <c r="H367">
        <v>50</v>
      </c>
      <c r="I367">
        <v>50</v>
      </c>
      <c r="J367">
        <v>10</v>
      </c>
      <c r="K367">
        <v>1</v>
      </c>
      <c r="L367">
        <v>100</v>
      </c>
      <c r="M367">
        <v>0.2</v>
      </c>
      <c r="N367">
        <v>20</v>
      </c>
      <c r="O367">
        <v>30</v>
      </c>
      <c r="P367">
        <v>3395</v>
      </c>
      <c r="Q367">
        <v>3455</v>
      </c>
      <c r="R367">
        <f t="shared" si="45"/>
        <v>60</v>
      </c>
      <c r="S367">
        <f t="shared" si="46"/>
        <v>1.7366136034732274</v>
      </c>
    </row>
    <row r="368" spans="2:19" x14ac:dyDescent="0.25">
      <c r="B368" s="10">
        <v>364</v>
      </c>
      <c r="C368">
        <v>19</v>
      </c>
      <c r="D368">
        <v>4</v>
      </c>
      <c r="E368">
        <v>60</v>
      </c>
      <c r="F368" s="5">
        <v>40</v>
      </c>
      <c r="G368">
        <v>8</v>
      </c>
      <c r="H368">
        <v>50</v>
      </c>
      <c r="I368">
        <v>50</v>
      </c>
      <c r="J368">
        <v>10</v>
      </c>
      <c r="K368">
        <v>1</v>
      </c>
      <c r="L368">
        <v>100</v>
      </c>
      <c r="M368">
        <v>0.2</v>
      </c>
      <c r="N368">
        <v>20</v>
      </c>
      <c r="O368">
        <v>30</v>
      </c>
      <c r="P368">
        <v>3388</v>
      </c>
      <c r="Q368">
        <v>3506</v>
      </c>
      <c r="R368">
        <f t="shared" si="45"/>
        <v>118</v>
      </c>
      <c r="S368">
        <f t="shared" si="46"/>
        <v>3.3656588705077013</v>
      </c>
    </row>
    <row r="369" spans="2:19" x14ac:dyDescent="0.25">
      <c r="B369" s="10">
        <v>365</v>
      </c>
      <c r="C369">
        <v>19</v>
      </c>
      <c r="D369">
        <v>5</v>
      </c>
      <c r="E369">
        <v>60</v>
      </c>
      <c r="F369">
        <v>20</v>
      </c>
      <c r="G369" s="5">
        <v>4</v>
      </c>
      <c r="H369">
        <v>50</v>
      </c>
      <c r="I369">
        <v>50</v>
      </c>
      <c r="J369">
        <v>10</v>
      </c>
      <c r="K369">
        <v>1</v>
      </c>
      <c r="L369">
        <v>100</v>
      </c>
      <c r="M369">
        <v>0.2</v>
      </c>
      <c r="N369">
        <v>20</v>
      </c>
      <c r="O369">
        <v>30</v>
      </c>
      <c r="P369">
        <v>3395</v>
      </c>
      <c r="Q369">
        <v>3454</v>
      </c>
      <c r="R369">
        <f t="shared" si="45"/>
        <v>59</v>
      </c>
      <c r="S369">
        <f t="shared" si="46"/>
        <v>1.7081644470179502</v>
      </c>
    </row>
    <row r="370" spans="2:19" x14ac:dyDescent="0.25">
      <c r="B370" s="10">
        <v>366</v>
      </c>
      <c r="C370">
        <v>19</v>
      </c>
      <c r="D370">
        <v>6</v>
      </c>
      <c r="E370">
        <v>60</v>
      </c>
      <c r="F370">
        <v>20</v>
      </c>
      <c r="G370" s="5">
        <v>12</v>
      </c>
      <c r="H370">
        <v>50</v>
      </c>
      <c r="I370">
        <v>50</v>
      </c>
      <c r="J370">
        <v>10</v>
      </c>
      <c r="K370">
        <v>1</v>
      </c>
      <c r="L370">
        <v>100</v>
      </c>
      <c r="M370">
        <v>0.2</v>
      </c>
      <c r="N370">
        <v>20</v>
      </c>
      <c r="O370">
        <v>30</v>
      </c>
      <c r="P370">
        <v>3412</v>
      </c>
      <c r="Q370">
        <v>3481</v>
      </c>
      <c r="R370">
        <f t="shared" si="45"/>
        <v>69</v>
      </c>
      <c r="S370">
        <f t="shared" si="46"/>
        <v>1.9821890261419131</v>
      </c>
    </row>
    <row r="371" spans="2:19" x14ac:dyDescent="0.25">
      <c r="B371" s="10">
        <v>367</v>
      </c>
      <c r="C371">
        <v>19</v>
      </c>
      <c r="D371">
        <v>7</v>
      </c>
      <c r="E371">
        <v>60</v>
      </c>
      <c r="F371">
        <v>20</v>
      </c>
      <c r="G371" s="5">
        <v>16</v>
      </c>
      <c r="H371">
        <v>50</v>
      </c>
      <c r="I371">
        <v>50</v>
      </c>
      <c r="J371">
        <v>10</v>
      </c>
      <c r="K371">
        <v>1</v>
      </c>
      <c r="L371">
        <v>100</v>
      </c>
      <c r="M371">
        <v>0.2</v>
      </c>
      <c r="N371">
        <v>20</v>
      </c>
      <c r="O371">
        <v>30</v>
      </c>
      <c r="P371">
        <v>3400</v>
      </c>
      <c r="Q371">
        <v>3526</v>
      </c>
      <c r="R371">
        <f t="shared" si="45"/>
        <v>126</v>
      </c>
      <c r="S371">
        <f t="shared" si="46"/>
        <v>3.5734543391945546</v>
      </c>
    </row>
    <row r="372" spans="2:19" x14ac:dyDescent="0.25">
      <c r="B372" s="10">
        <v>368</v>
      </c>
      <c r="C372">
        <v>19</v>
      </c>
      <c r="D372">
        <v>8</v>
      </c>
      <c r="E372">
        <v>60</v>
      </c>
      <c r="F372">
        <v>20</v>
      </c>
      <c r="G372">
        <v>8</v>
      </c>
      <c r="H372" s="5">
        <v>10</v>
      </c>
      <c r="I372">
        <v>50</v>
      </c>
      <c r="J372">
        <v>10</v>
      </c>
      <c r="K372">
        <v>1</v>
      </c>
      <c r="L372">
        <v>100</v>
      </c>
      <c r="M372">
        <v>0.2</v>
      </c>
      <c r="N372">
        <v>20</v>
      </c>
      <c r="O372">
        <v>30</v>
      </c>
      <c r="P372">
        <v>3449</v>
      </c>
      <c r="Q372">
        <v>3552</v>
      </c>
      <c r="R372">
        <f t="shared" si="45"/>
        <v>103</v>
      </c>
      <c r="S372">
        <f t="shared" si="46"/>
        <v>2.8997747747747749</v>
      </c>
    </row>
    <row r="373" spans="2:19" x14ac:dyDescent="0.25">
      <c r="B373" s="10">
        <v>369</v>
      </c>
      <c r="C373">
        <v>19</v>
      </c>
      <c r="D373">
        <v>9</v>
      </c>
      <c r="E373">
        <v>60</v>
      </c>
      <c r="F373">
        <v>20</v>
      </c>
      <c r="G373">
        <v>8</v>
      </c>
      <c r="H373" s="5">
        <v>30</v>
      </c>
      <c r="I373">
        <v>50</v>
      </c>
      <c r="J373">
        <v>10</v>
      </c>
      <c r="K373">
        <v>1</v>
      </c>
      <c r="L373">
        <v>100</v>
      </c>
      <c r="M373">
        <v>0.2</v>
      </c>
      <c r="N373">
        <v>20</v>
      </c>
      <c r="O373">
        <v>30</v>
      </c>
      <c r="P373">
        <v>3413</v>
      </c>
      <c r="Q373">
        <v>3495</v>
      </c>
      <c r="R373">
        <f t="shared" si="45"/>
        <v>82</v>
      </c>
      <c r="S373">
        <f t="shared" si="46"/>
        <v>2.3462088698140202</v>
      </c>
    </row>
    <row r="374" spans="2:19" x14ac:dyDescent="0.25">
      <c r="B374" s="10">
        <v>370</v>
      </c>
      <c r="C374">
        <v>19</v>
      </c>
      <c r="D374">
        <v>10</v>
      </c>
      <c r="E374">
        <v>60</v>
      </c>
      <c r="F374">
        <v>20</v>
      </c>
      <c r="G374">
        <v>8</v>
      </c>
      <c r="H374" s="5">
        <v>70</v>
      </c>
      <c r="I374">
        <v>50</v>
      </c>
      <c r="J374">
        <v>10</v>
      </c>
      <c r="K374">
        <v>1</v>
      </c>
      <c r="L374">
        <v>100</v>
      </c>
      <c r="M374">
        <v>0.2</v>
      </c>
      <c r="N374">
        <v>20</v>
      </c>
      <c r="O374">
        <v>30</v>
      </c>
      <c r="P374">
        <v>3352</v>
      </c>
      <c r="Q374">
        <v>3463</v>
      </c>
      <c r="R374">
        <f t="shared" si="45"/>
        <v>111</v>
      </c>
      <c r="S374">
        <f t="shared" si="46"/>
        <v>3.2053133121570889</v>
      </c>
    </row>
    <row r="375" spans="2:19" x14ac:dyDescent="0.25">
      <c r="B375" s="10">
        <v>371</v>
      </c>
      <c r="C375">
        <v>19</v>
      </c>
      <c r="D375">
        <v>11</v>
      </c>
      <c r="E375">
        <v>60</v>
      </c>
      <c r="F375">
        <v>20</v>
      </c>
      <c r="G375">
        <v>8</v>
      </c>
      <c r="H375">
        <v>50</v>
      </c>
      <c r="I375" s="5">
        <v>30</v>
      </c>
      <c r="J375">
        <v>10</v>
      </c>
      <c r="K375">
        <v>1</v>
      </c>
      <c r="L375">
        <v>100</v>
      </c>
      <c r="M375">
        <v>0.2</v>
      </c>
      <c r="N375">
        <v>20</v>
      </c>
      <c r="O375">
        <v>30</v>
      </c>
      <c r="P375">
        <v>3409</v>
      </c>
      <c r="Q375">
        <v>3562</v>
      </c>
      <c r="R375">
        <f t="shared" si="45"/>
        <v>153</v>
      </c>
      <c r="S375">
        <f t="shared" si="46"/>
        <v>4.2953396967995507</v>
      </c>
    </row>
    <row r="376" spans="2:19" x14ac:dyDescent="0.25">
      <c r="B376" s="10">
        <v>372</v>
      </c>
      <c r="C376">
        <v>19</v>
      </c>
      <c r="D376">
        <v>12</v>
      </c>
      <c r="E376">
        <v>60</v>
      </c>
      <c r="F376">
        <v>20</v>
      </c>
      <c r="G376">
        <v>8</v>
      </c>
      <c r="H376">
        <v>50</v>
      </c>
      <c r="I376" s="5">
        <v>70</v>
      </c>
      <c r="J376">
        <v>10</v>
      </c>
      <c r="K376">
        <v>1</v>
      </c>
      <c r="L376">
        <v>100</v>
      </c>
      <c r="M376">
        <v>0.2</v>
      </c>
      <c r="N376">
        <v>20</v>
      </c>
      <c r="O376">
        <v>30</v>
      </c>
      <c r="P376">
        <v>3394</v>
      </c>
      <c r="Q376">
        <v>3478</v>
      </c>
      <c r="R376">
        <f t="shared" si="45"/>
        <v>84</v>
      </c>
      <c r="S376">
        <f t="shared" si="46"/>
        <v>2.4151811385853938</v>
      </c>
    </row>
    <row r="377" spans="2:19" x14ac:dyDescent="0.25">
      <c r="B377" s="10">
        <v>373</v>
      </c>
      <c r="C377">
        <v>19</v>
      </c>
      <c r="D377">
        <v>13</v>
      </c>
      <c r="E377">
        <v>60</v>
      </c>
      <c r="F377">
        <v>20</v>
      </c>
      <c r="G377">
        <v>8</v>
      </c>
      <c r="H377">
        <v>50</v>
      </c>
      <c r="I377" s="5">
        <v>90</v>
      </c>
      <c r="J377">
        <v>10</v>
      </c>
      <c r="K377">
        <v>1</v>
      </c>
      <c r="L377">
        <v>100</v>
      </c>
      <c r="M377">
        <v>0.2</v>
      </c>
      <c r="N377">
        <v>20</v>
      </c>
      <c r="O377">
        <v>30</v>
      </c>
      <c r="P377">
        <v>3381</v>
      </c>
      <c r="Q377">
        <v>3465</v>
      </c>
      <c r="R377">
        <f t="shared" si="45"/>
        <v>84</v>
      </c>
      <c r="S377">
        <f t="shared" si="46"/>
        <v>2.4242424242424243</v>
      </c>
    </row>
    <row r="378" spans="2:19" x14ac:dyDescent="0.25">
      <c r="B378" s="10">
        <v>374</v>
      </c>
      <c r="C378">
        <v>19</v>
      </c>
      <c r="D378">
        <v>14</v>
      </c>
      <c r="E378">
        <v>60</v>
      </c>
      <c r="F378">
        <v>20</v>
      </c>
      <c r="G378">
        <v>8</v>
      </c>
      <c r="H378">
        <v>50</v>
      </c>
      <c r="I378">
        <v>50</v>
      </c>
      <c r="J378" s="5">
        <v>20</v>
      </c>
      <c r="K378">
        <v>1</v>
      </c>
      <c r="L378">
        <v>100</v>
      </c>
      <c r="M378">
        <v>0.2</v>
      </c>
      <c r="N378">
        <v>20</v>
      </c>
      <c r="O378">
        <v>30</v>
      </c>
      <c r="P378">
        <v>3373</v>
      </c>
      <c r="Q378">
        <v>3511</v>
      </c>
      <c r="R378">
        <f t="shared" si="45"/>
        <v>138</v>
      </c>
      <c r="S378">
        <f t="shared" si="46"/>
        <v>3.9305041298775274</v>
      </c>
    </row>
    <row r="379" spans="2:19" x14ac:dyDescent="0.25">
      <c r="B379" s="10">
        <v>375</v>
      </c>
      <c r="C379">
        <v>19</v>
      </c>
      <c r="D379">
        <v>15</v>
      </c>
      <c r="E379">
        <v>60</v>
      </c>
      <c r="F379">
        <v>20</v>
      </c>
      <c r="G379">
        <v>8</v>
      </c>
      <c r="H379">
        <v>50</v>
      </c>
      <c r="I379">
        <v>50</v>
      </c>
      <c r="J379" s="5">
        <v>30</v>
      </c>
      <c r="K379">
        <v>1</v>
      </c>
      <c r="L379">
        <v>100</v>
      </c>
      <c r="M379">
        <v>0.2</v>
      </c>
      <c r="N379">
        <v>20</v>
      </c>
      <c r="O379">
        <v>30</v>
      </c>
      <c r="P379">
        <v>3402</v>
      </c>
      <c r="Q379">
        <v>3492</v>
      </c>
      <c r="R379">
        <f t="shared" si="45"/>
        <v>90</v>
      </c>
      <c r="S379">
        <f t="shared" si="46"/>
        <v>2.5773195876288657</v>
      </c>
    </row>
    <row r="380" spans="2:19" x14ac:dyDescent="0.25">
      <c r="B380" s="10">
        <v>376</v>
      </c>
      <c r="C380">
        <v>19</v>
      </c>
      <c r="D380">
        <v>16</v>
      </c>
      <c r="E380">
        <v>60</v>
      </c>
      <c r="F380">
        <v>20</v>
      </c>
      <c r="G380">
        <v>8</v>
      </c>
      <c r="H380">
        <v>50</v>
      </c>
      <c r="I380">
        <v>50</v>
      </c>
      <c r="J380" s="5">
        <v>40</v>
      </c>
      <c r="K380">
        <v>1</v>
      </c>
      <c r="L380">
        <v>100</v>
      </c>
      <c r="M380">
        <v>0.2</v>
      </c>
      <c r="N380">
        <v>20</v>
      </c>
      <c r="O380">
        <v>30</v>
      </c>
      <c r="P380">
        <v>3408</v>
      </c>
      <c r="Q380">
        <v>3595</v>
      </c>
      <c r="R380">
        <f t="shared" si="45"/>
        <v>187</v>
      </c>
      <c r="S380">
        <f t="shared" si="46"/>
        <v>5.2016689847009738</v>
      </c>
    </row>
    <row r="381" spans="2:19" x14ac:dyDescent="0.25">
      <c r="B381" s="10">
        <v>377</v>
      </c>
      <c r="C381">
        <v>19</v>
      </c>
      <c r="E381">
        <v>60</v>
      </c>
      <c r="F381">
        <v>20</v>
      </c>
      <c r="G381">
        <v>8</v>
      </c>
      <c r="H381">
        <v>50</v>
      </c>
      <c r="I381">
        <v>50</v>
      </c>
      <c r="J381">
        <v>10</v>
      </c>
      <c r="K381">
        <v>1</v>
      </c>
      <c r="L381">
        <v>100</v>
      </c>
      <c r="M381" s="5">
        <v>0.1</v>
      </c>
      <c r="N381">
        <v>20</v>
      </c>
      <c r="O381">
        <v>30</v>
      </c>
    </row>
    <row r="382" spans="2:19" x14ac:dyDescent="0.25">
      <c r="B382" s="10">
        <v>378</v>
      </c>
      <c r="C382">
        <v>19</v>
      </c>
      <c r="E382">
        <v>60</v>
      </c>
      <c r="F382">
        <v>20</v>
      </c>
      <c r="G382">
        <v>8</v>
      </c>
      <c r="H382">
        <v>50</v>
      </c>
      <c r="I382">
        <v>50</v>
      </c>
      <c r="J382">
        <v>10</v>
      </c>
      <c r="K382">
        <v>1</v>
      </c>
      <c r="L382">
        <v>100</v>
      </c>
      <c r="M382" s="5">
        <v>0.15</v>
      </c>
      <c r="N382">
        <v>20</v>
      </c>
      <c r="O382">
        <v>30</v>
      </c>
    </row>
    <row r="383" spans="2:19" x14ac:dyDescent="0.25">
      <c r="B383" s="10">
        <v>379</v>
      </c>
      <c r="C383">
        <v>19</v>
      </c>
      <c r="E383">
        <v>60</v>
      </c>
      <c r="F383">
        <v>20</v>
      </c>
      <c r="G383">
        <v>8</v>
      </c>
      <c r="H383">
        <v>50</v>
      </c>
      <c r="I383">
        <v>50</v>
      </c>
      <c r="J383">
        <v>10</v>
      </c>
      <c r="K383">
        <v>1</v>
      </c>
      <c r="L383">
        <v>100</v>
      </c>
      <c r="M383" s="5">
        <v>0.25</v>
      </c>
      <c r="N383">
        <v>20</v>
      </c>
      <c r="O383">
        <v>30</v>
      </c>
    </row>
    <row r="384" spans="2:19" x14ac:dyDescent="0.25">
      <c r="B384" s="10">
        <v>380</v>
      </c>
      <c r="C384">
        <v>19</v>
      </c>
      <c r="E384">
        <v>60</v>
      </c>
      <c r="F384">
        <v>20</v>
      </c>
      <c r="G384">
        <v>8</v>
      </c>
      <c r="H384">
        <v>50</v>
      </c>
      <c r="I384">
        <v>50</v>
      </c>
      <c r="J384">
        <v>10</v>
      </c>
      <c r="K384">
        <v>1</v>
      </c>
      <c r="L384">
        <v>100</v>
      </c>
      <c r="M384" s="5">
        <v>0.3</v>
      </c>
      <c r="N384">
        <v>20</v>
      </c>
      <c r="O384">
        <v>30</v>
      </c>
    </row>
    <row r="385" spans="2:19" x14ac:dyDescent="0.25">
      <c r="B385" s="10">
        <v>381</v>
      </c>
      <c r="C385" s="4">
        <v>20</v>
      </c>
      <c r="D385" s="12">
        <v>1</v>
      </c>
      <c r="E385" s="4">
        <v>60</v>
      </c>
      <c r="F385" s="4">
        <v>20</v>
      </c>
      <c r="G385" s="4">
        <v>8</v>
      </c>
      <c r="H385" s="4">
        <v>50</v>
      </c>
      <c r="I385" s="4">
        <v>50</v>
      </c>
      <c r="J385" s="4">
        <v>10</v>
      </c>
      <c r="K385" s="4">
        <v>1</v>
      </c>
      <c r="L385" s="4">
        <v>100</v>
      </c>
      <c r="M385" s="4">
        <v>0.2</v>
      </c>
      <c r="N385" s="4">
        <v>20</v>
      </c>
      <c r="O385" s="4">
        <v>30</v>
      </c>
      <c r="P385">
        <v>3240</v>
      </c>
      <c r="Q385">
        <v>3347</v>
      </c>
      <c r="R385">
        <f t="shared" ref="R385" si="47">Q385-P385</f>
        <v>107</v>
      </c>
      <c r="S385">
        <f t="shared" ref="S385" si="48">R385/Q385*100</f>
        <v>3.1968927397669558</v>
      </c>
    </row>
    <row r="386" spans="2:19" x14ac:dyDescent="0.25">
      <c r="B386" s="10">
        <v>382</v>
      </c>
      <c r="C386">
        <v>20</v>
      </c>
      <c r="D386">
        <v>2</v>
      </c>
      <c r="E386">
        <v>60</v>
      </c>
      <c r="F386" s="5">
        <v>10</v>
      </c>
      <c r="G386">
        <v>8</v>
      </c>
      <c r="H386">
        <v>50</v>
      </c>
      <c r="I386">
        <v>50</v>
      </c>
      <c r="J386">
        <v>10</v>
      </c>
      <c r="K386">
        <v>1</v>
      </c>
      <c r="L386">
        <v>100</v>
      </c>
      <c r="M386">
        <v>0.2</v>
      </c>
      <c r="N386">
        <v>20</v>
      </c>
      <c r="O386">
        <v>30</v>
      </c>
      <c r="P386">
        <v>3241</v>
      </c>
      <c r="Q386">
        <v>3307</v>
      </c>
      <c r="R386">
        <f t="shared" ref="R386:R400" si="49">Q386-P386</f>
        <v>66</v>
      </c>
      <c r="S386">
        <f t="shared" ref="S386:S400" si="50">R386/Q386*100</f>
        <v>1.9957665557907469</v>
      </c>
    </row>
    <row r="387" spans="2:19" x14ac:dyDescent="0.25">
      <c r="B387" s="10">
        <v>383</v>
      </c>
      <c r="C387">
        <v>20</v>
      </c>
      <c r="D387">
        <v>3</v>
      </c>
      <c r="E387">
        <v>60</v>
      </c>
      <c r="F387" s="5">
        <v>30</v>
      </c>
      <c r="G387">
        <v>8</v>
      </c>
      <c r="H387">
        <v>50</v>
      </c>
      <c r="I387">
        <v>50</v>
      </c>
      <c r="J387">
        <v>10</v>
      </c>
      <c r="K387">
        <v>1</v>
      </c>
      <c r="L387">
        <v>100</v>
      </c>
      <c r="M387">
        <v>0.2</v>
      </c>
      <c r="N387">
        <v>20</v>
      </c>
      <c r="O387">
        <v>30</v>
      </c>
      <c r="P387">
        <v>3231</v>
      </c>
      <c r="Q387">
        <v>3295</v>
      </c>
      <c r="R387">
        <f t="shared" si="49"/>
        <v>64</v>
      </c>
      <c r="S387">
        <f t="shared" si="50"/>
        <v>1.9423368740515934</v>
      </c>
    </row>
    <row r="388" spans="2:19" x14ac:dyDescent="0.25">
      <c r="B388" s="10">
        <v>384</v>
      </c>
      <c r="C388">
        <v>20</v>
      </c>
      <c r="D388">
        <v>4</v>
      </c>
      <c r="E388">
        <v>60</v>
      </c>
      <c r="F388" s="5">
        <v>40</v>
      </c>
      <c r="G388">
        <v>8</v>
      </c>
      <c r="H388">
        <v>50</v>
      </c>
      <c r="I388">
        <v>50</v>
      </c>
      <c r="J388">
        <v>10</v>
      </c>
      <c r="K388">
        <v>1</v>
      </c>
      <c r="L388">
        <v>100</v>
      </c>
      <c r="M388">
        <v>0.2</v>
      </c>
      <c r="N388">
        <v>20</v>
      </c>
      <c r="O388">
        <v>30</v>
      </c>
      <c r="P388">
        <v>3228</v>
      </c>
      <c r="Q388">
        <v>3303</v>
      </c>
      <c r="R388">
        <f t="shared" si="49"/>
        <v>75</v>
      </c>
      <c r="S388">
        <f t="shared" si="50"/>
        <v>2.2706630336058127</v>
      </c>
    </row>
    <row r="389" spans="2:19" x14ac:dyDescent="0.25">
      <c r="B389" s="10">
        <v>385</v>
      </c>
      <c r="C389">
        <v>20</v>
      </c>
      <c r="D389">
        <v>5</v>
      </c>
      <c r="E389">
        <v>60</v>
      </c>
      <c r="F389">
        <v>20</v>
      </c>
      <c r="G389" s="5">
        <v>4</v>
      </c>
      <c r="H389">
        <v>50</v>
      </c>
      <c r="I389">
        <v>50</v>
      </c>
      <c r="J389">
        <v>10</v>
      </c>
      <c r="K389">
        <v>1</v>
      </c>
      <c r="L389">
        <v>100</v>
      </c>
      <c r="M389">
        <v>0.2</v>
      </c>
      <c r="N389">
        <v>20</v>
      </c>
      <c r="O389">
        <v>30</v>
      </c>
      <c r="P389">
        <v>3248</v>
      </c>
      <c r="Q389">
        <v>3281</v>
      </c>
      <c r="R389">
        <f t="shared" si="49"/>
        <v>33</v>
      </c>
      <c r="S389">
        <f t="shared" si="50"/>
        <v>1.0057909174032309</v>
      </c>
    </row>
    <row r="390" spans="2:19" x14ac:dyDescent="0.25">
      <c r="B390" s="10">
        <v>386</v>
      </c>
      <c r="C390">
        <v>20</v>
      </c>
      <c r="D390">
        <v>6</v>
      </c>
      <c r="E390">
        <v>60</v>
      </c>
      <c r="F390">
        <v>20</v>
      </c>
      <c r="G390" s="5">
        <v>12</v>
      </c>
      <c r="H390">
        <v>50</v>
      </c>
      <c r="I390">
        <v>50</v>
      </c>
      <c r="J390">
        <v>10</v>
      </c>
      <c r="K390">
        <v>1</v>
      </c>
      <c r="L390">
        <v>100</v>
      </c>
      <c r="M390">
        <v>0.2</v>
      </c>
      <c r="N390">
        <v>20</v>
      </c>
      <c r="O390">
        <v>30</v>
      </c>
      <c r="P390">
        <v>3231</v>
      </c>
      <c r="Q390">
        <v>3336</v>
      </c>
      <c r="R390">
        <f t="shared" si="49"/>
        <v>105</v>
      </c>
      <c r="S390">
        <f t="shared" si="50"/>
        <v>3.1474820143884892</v>
      </c>
    </row>
    <row r="391" spans="2:19" x14ac:dyDescent="0.25">
      <c r="B391" s="10">
        <v>387</v>
      </c>
      <c r="C391">
        <v>20</v>
      </c>
      <c r="D391">
        <v>7</v>
      </c>
      <c r="E391">
        <v>60</v>
      </c>
      <c r="F391">
        <v>20</v>
      </c>
      <c r="G391" s="5">
        <v>16</v>
      </c>
      <c r="H391">
        <v>50</v>
      </c>
      <c r="I391">
        <v>50</v>
      </c>
      <c r="J391">
        <v>10</v>
      </c>
      <c r="K391">
        <v>1</v>
      </c>
      <c r="L391">
        <v>100</v>
      </c>
      <c r="M391">
        <v>0.2</v>
      </c>
      <c r="N391">
        <v>20</v>
      </c>
      <c r="O391">
        <v>30</v>
      </c>
      <c r="P391">
        <v>3232</v>
      </c>
      <c r="Q391">
        <v>3362</v>
      </c>
      <c r="R391">
        <f t="shared" si="49"/>
        <v>130</v>
      </c>
      <c r="S391">
        <f t="shared" si="50"/>
        <v>3.8667459845330163</v>
      </c>
    </row>
    <row r="392" spans="2:19" x14ac:dyDescent="0.25">
      <c r="B392" s="10">
        <v>388</v>
      </c>
      <c r="C392">
        <v>20</v>
      </c>
      <c r="D392">
        <v>8</v>
      </c>
      <c r="E392">
        <v>60</v>
      </c>
      <c r="F392">
        <v>20</v>
      </c>
      <c r="G392">
        <v>8</v>
      </c>
      <c r="H392" s="5">
        <v>10</v>
      </c>
      <c r="I392">
        <v>50</v>
      </c>
      <c r="J392">
        <v>10</v>
      </c>
      <c r="K392">
        <v>1</v>
      </c>
      <c r="L392">
        <v>100</v>
      </c>
      <c r="M392">
        <v>0.2</v>
      </c>
      <c r="N392">
        <v>20</v>
      </c>
      <c r="O392">
        <v>30</v>
      </c>
      <c r="P392">
        <v>3281</v>
      </c>
      <c r="Q392">
        <v>3306</v>
      </c>
      <c r="R392">
        <f t="shared" si="49"/>
        <v>25</v>
      </c>
      <c r="S392">
        <f t="shared" si="50"/>
        <v>0.7562008469449486</v>
      </c>
    </row>
    <row r="393" spans="2:19" x14ac:dyDescent="0.25">
      <c r="B393" s="10">
        <v>389</v>
      </c>
      <c r="C393">
        <v>20</v>
      </c>
      <c r="D393">
        <v>9</v>
      </c>
      <c r="E393">
        <v>60</v>
      </c>
      <c r="F393">
        <v>20</v>
      </c>
      <c r="G393">
        <v>8</v>
      </c>
      <c r="H393" s="5">
        <v>30</v>
      </c>
      <c r="I393">
        <v>50</v>
      </c>
      <c r="J393">
        <v>10</v>
      </c>
      <c r="K393">
        <v>1</v>
      </c>
      <c r="L393">
        <v>100</v>
      </c>
      <c r="M393">
        <v>0.2</v>
      </c>
      <c r="N393">
        <v>20</v>
      </c>
      <c r="O393">
        <v>30</v>
      </c>
      <c r="P393">
        <v>3245</v>
      </c>
      <c r="Q393">
        <v>3402</v>
      </c>
      <c r="R393">
        <f t="shared" si="49"/>
        <v>157</v>
      </c>
      <c r="S393">
        <f t="shared" si="50"/>
        <v>4.6149323927101706</v>
      </c>
    </row>
    <row r="394" spans="2:19" x14ac:dyDescent="0.25">
      <c r="B394" s="10">
        <v>390</v>
      </c>
      <c r="C394">
        <v>20</v>
      </c>
      <c r="D394">
        <v>10</v>
      </c>
      <c r="E394">
        <v>60</v>
      </c>
      <c r="F394">
        <v>20</v>
      </c>
      <c r="G394">
        <v>8</v>
      </c>
      <c r="H394" s="5">
        <v>70</v>
      </c>
      <c r="I394">
        <v>50</v>
      </c>
      <c r="J394">
        <v>10</v>
      </c>
      <c r="K394">
        <v>1</v>
      </c>
      <c r="L394">
        <v>100</v>
      </c>
      <c r="M394">
        <v>0.2</v>
      </c>
      <c r="N394">
        <v>20</v>
      </c>
      <c r="O394">
        <v>30</v>
      </c>
      <c r="P394">
        <v>3227</v>
      </c>
      <c r="Q394">
        <v>3323</v>
      </c>
      <c r="R394">
        <f t="shared" si="49"/>
        <v>96</v>
      </c>
      <c r="S394">
        <f t="shared" si="50"/>
        <v>2.8889557628648808</v>
      </c>
    </row>
    <row r="395" spans="2:19" x14ac:dyDescent="0.25">
      <c r="B395" s="10">
        <v>391</v>
      </c>
      <c r="C395">
        <v>20</v>
      </c>
      <c r="D395">
        <v>11</v>
      </c>
      <c r="E395">
        <v>60</v>
      </c>
      <c r="F395">
        <v>20</v>
      </c>
      <c r="G395">
        <v>8</v>
      </c>
      <c r="H395">
        <v>50</v>
      </c>
      <c r="I395" s="5">
        <v>30</v>
      </c>
      <c r="J395">
        <v>10</v>
      </c>
      <c r="K395">
        <v>1</v>
      </c>
      <c r="L395">
        <v>100</v>
      </c>
      <c r="M395">
        <v>0.2</v>
      </c>
      <c r="N395">
        <v>20</v>
      </c>
      <c r="O395">
        <v>30</v>
      </c>
      <c r="P395">
        <v>3223</v>
      </c>
      <c r="Q395">
        <v>3301</v>
      </c>
      <c r="R395">
        <f t="shared" si="49"/>
        <v>78</v>
      </c>
      <c r="S395">
        <f t="shared" si="50"/>
        <v>2.3629203271735837</v>
      </c>
    </row>
    <row r="396" spans="2:19" x14ac:dyDescent="0.25">
      <c r="B396" s="10">
        <v>392</v>
      </c>
      <c r="C396">
        <v>20</v>
      </c>
      <c r="D396">
        <v>12</v>
      </c>
      <c r="E396">
        <v>60</v>
      </c>
      <c r="F396">
        <v>20</v>
      </c>
      <c r="G396">
        <v>8</v>
      </c>
      <c r="H396">
        <v>50</v>
      </c>
      <c r="I396" s="5">
        <v>70</v>
      </c>
      <c r="J396">
        <v>10</v>
      </c>
      <c r="K396">
        <v>1</v>
      </c>
      <c r="L396">
        <v>100</v>
      </c>
      <c r="M396">
        <v>0.2</v>
      </c>
      <c r="N396">
        <v>20</v>
      </c>
      <c r="O396">
        <v>30</v>
      </c>
      <c r="P396">
        <v>3217</v>
      </c>
      <c r="Q396">
        <v>3350</v>
      </c>
      <c r="R396">
        <f t="shared" si="49"/>
        <v>133</v>
      </c>
      <c r="S396">
        <f t="shared" si="50"/>
        <v>3.9701492537313436</v>
      </c>
    </row>
    <row r="397" spans="2:19" x14ac:dyDescent="0.25">
      <c r="B397" s="10">
        <v>393</v>
      </c>
      <c r="C397">
        <v>20</v>
      </c>
      <c r="D397">
        <v>13</v>
      </c>
      <c r="E397">
        <v>60</v>
      </c>
      <c r="F397">
        <v>20</v>
      </c>
      <c r="G397">
        <v>8</v>
      </c>
      <c r="H397">
        <v>50</v>
      </c>
      <c r="I397" s="5">
        <v>90</v>
      </c>
      <c r="J397">
        <v>10</v>
      </c>
      <c r="K397">
        <v>1</v>
      </c>
      <c r="L397">
        <v>100</v>
      </c>
      <c r="M397">
        <v>0.2</v>
      </c>
      <c r="N397">
        <v>20</v>
      </c>
      <c r="O397">
        <v>30</v>
      </c>
      <c r="P397">
        <v>3244</v>
      </c>
      <c r="Q397">
        <v>3395</v>
      </c>
      <c r="R397">
        <f t="shared" si="49"/>
        <v>151</v>
      </c>
      <c r="S397">
        <f t="shared" si="50"/>
        <v>4.447717231222386</v>
      </c>
    </row>
    <row r="398" spans="2:19" x14ac:dyDescent="0.25">
      <c r="B398" s="10">
        <v>394</v>
      </c>
      <c r="C398">
        <v>20</v>
      </c>
      <c r="D398">
        <v>14</v>
      </c>
      <c r="E398">
        <v>60</v>
      </c>
      <c r="F398">
        <v>20</v>
      </c>
      <c r="G398">
        <v>8</v>
      </c>
      <c r="H398">
        <v>50</v>
      </c>
      <c r="I398">
        <v>50</v>
      </c>
      <c r="J398" s="5">
        <v>20</v>
      </c>
      <c r="K398">
        <v>1</v>
      </c>
      <c r="L398">
        <v>100</v>
      </c>
      <c r="M398">
        <v>0.2</v>
      </c>
      <c r="N398">
        <v>20</v>
      </c>
      <c r="O398">
        <v>30</v>
      </c>
      <c r="P398">
        <v>3240</v>
      </c>
      <c r="Q398">
        <v>3361</v>
      </c>
      <c r="R398">
        <f t="shared" si="49"/>
        <v>121</v>
      </c>
      <c r="S398">
        <f t="shared" si="50"/>
        <v>3.6001190121987507</v>
      </c>
    </row>
    <row r="399" spans="2:19" x14ac:dyDescent="0.25">
      <c r="B399" s="10">
        <v>395</v>
      </c>
      <c r="C399">
        <v>20</v>
      </c>
      <c r="D399">
        <v>15</v>
      </c>
      <c r="E399">
        <v>60</v>
      </c>
      <c r="F399">
        <v>20</v>
      </c>
      <c r="G399">
        <v>8</v>
      </c>
      <c r="H399">
        <v>50</v>
      </c>
      <c r="I399">
        <v>50</v>
      </c>
      <c r="J399" s="5">
        <v>30</v>
      </c>
      <c r="K399">
        <v>1</v>
      </c>
      <c r="L399">
        <v>100</v>
      </c>
      <c r="M399">
        <v>0.2</v>
      </c>
      <c r="N399">
        <v>20</v>
      </c>
      <c r="O399">
        <v>30</v>
      </c>
      <c r="P399">
        <v>3192</v>
      </c>
      <c r="Q399">
        <v>3311</v>
      </c>
      <c r="R399">
        <f t="shared" si="49"/>
        <v>119</v>
      </c>
      <c r="S399">
        <f t="shared" si="50"/>
        <v>3.5940803382663846</v>
      </c>
    </row>
    <row r="400" spans="2:19" x14ac:dyDescent="0.25">
      <c r="B400" s="10">
        <v>396</v>
      </c>
      <c r="C400">
        <v>20</v>
      </c>
      <c r="D400">
        <v>16</v>
      </c>
      <c r="E400">
        <v>60</v>
      </c>
      <c r="F400">
        <v>20</v>
      </c>
      <c r="G400">
        <v>8</v>
      </c>
      <c r="H400">
        <v>50</v>
      </c>
      <c r="I400">
        <v>50</v>
      </c>
      <c r="J400" s="5">
        <v>40</v>
      </c>
      <c r="K400">
        <v>1</v>
      </c>
      <c r="L400">
        <v>100</v>
      </c>
      <c r="M400">
        <v>0.2</v>
      </c>
      <c r="N400">
        <v>20</v>
      </c>
      <c r="O400">
        <v>30</v>
      </c>
      <c r="P400">
        <v>3213</v>
      </c>
      <c r="Q400">
        <v>3418</v>
      </c>
      <c r="R400">
        <f t="shared" si="49"/>
        <v>205</v>
      </c>
      <c r="S400">
        <f t="shared" si="50"/>
        <v>5.997659449970743</v>
      </c>
    </row>
    <row r="401" spans="2:19" x14ac:dyDescent="0.25">
      <c r="B401" s="10">
        <v>397</v>
      </c>
      <c r="C401">
        <v>20</v>
      </c>
      <c r="E401">
        <v>60</v>
      </c>
      <c r="F401">
        <v>20</v>
      </c>
      <c r="G401">
        <v>8</v>
      </c>
      <c r="H401">
        <v>50</v>
      </c>
      <c r="I401">
        <v>50</v>
      </c>
      <c r="J401">
        <v>10</v>
      </c>
      <c r="K401">
        <v>1</v>
      </c>
      <c r="L401">
        <v>100</v>
      </c>
      <c r="M401" s="5">
        <v>0.1</v>
      </c>
      <c r="N401">
        <v>20</v>
      </c>
      <c r="O401">
        <v>30</v>
      </c>
    </row>
    <row r="402" spans="2:19" x14ac:dyDescent="0.25">
      <c r="B402" s="10">
        <v>398</v>
      </c>
      <c r="C402">
        <v>20</v>
      </c>
      <c r="E402">
        <v>60</v>
      </c>
      <c r="F402">
        <v>20</v>
      </c>
      <c r="G402">
        <v>8</v>
      </c>
      <c r="H402">
        <v>50</v>
      </c>
      <c r="I402">
        <v>50</v>
      </c>
      <c r="J402">
        <v>10</v>
      </c>
      <c r="K402">
        <v>1</v>
      </c>
      <c r="L402">
        <v>100</v>
      </c>
      <c r="M402" s="5">
        <v>0.15</v>
      </c>
      <c r="N402">
        <v>20</v>
      </c>
      <c r="O402">
        <v>30</v>
      </c>
    </row>
    <row r="403" spans="2:19" x14ac:dyDescent="0.25">
      <c r="B403" s="10">
        <v>399</v>
      </c>
      <c r="C403">
        <v>20</v>
      </c>
      <c r="E403">
        <v>60</v>
      </c>
      <c r="F403">
        <v>20</v>
      </c>
      <c r="G403">
        <v>8</v>
      </c>
      <c r="H403">
        <v>50</v>
      </c>
      <c r="I403">
        <v>50</v>
      </c>
      <c r="J403">
        <v>10</v>
      </c>
      <c r="K403">
        <v>1</v>
      </c>
      <c r="L403">
        <v>100</v>
      </c>
      <c r="M403" s="5">
        <v>0.25</v>
      </c>
      <c r="N403">
        <v>20</v>
      </c>
      <c r="O403">
        <v>30</v>
      </c>
    </row>
    <row r="404" spans="2:19" x14ac:dyDescent="0.25">
      <c r="B404" s="10">
        <v>400</v>
      </c>
      <c r="C404">
        <v>20</v>
      </c>
      <c r="E404">
        <v>60</v>
      </c>
      <c r="F404">
        <v>20</v>
      </c>
      <c r="G404">
        <v>8</v>
      </c>
      <c r="H404">
        <v>50</v>
      </c>
      <c r="I404">
        <v>50</v>
      </c>
      <c r="J404">
        <v>10</v>
      </c>
      <c r="K404">
        <v>1</v>
      </c>
      <c r="L404">
        <v>100</v>
      </c>
      <c r="M404" s="5">
        <v>0.3</v>
      </c>
      <c r="N404">
        <v>20</v>
      </c>
      <c r="O404">
        <v>30</v>
      </c>
    </row>
    <row r="405" spans="2:19" x14ac:dyDescent="0.25">
      <c r="B405" s="11">
        <v>401</v>
      </c>
      <c r="C405" s="4">
        <v>21</v>
      </c>
      <c r="D405" s="12">
        <v>1</v>
      </c>
      <c r="E405" s="4">
        <v>60</v>
      </c>
      <c r="F405" s="4">
        <v>20</v>
      </c>
      <c r="G405" s="4">
        <v>8</v>
      </c>
      <c r="H405" s="4">
        <v>50</v>
      </c>
      <c r="I405" s="4">
        <v>50</v>
      </c>
      <c r="J405" s="4">
        <v>10</v>
      </c>
      <c r="K405" s="4">
        <v>50</v>
      </c>
      <c r="L405" s="4">
        <v>150</v>
      </c>
      <c r="M405" s="4">
        <v>0.2</v>
      </c>
      <c r="N405" s="4">
        <v>20</v>
      </c>
      <c r="O405" s="4">
        <v>30</v>
      </c>
      <c r="P405">
        <v>6581</v>
      </c>
      <c r="Q405">
        <v>6680</v>
      </c>
      <c r="R405">
        <f t="shared" ref="R405" si="51">Q405-P405</f>
        <v>99</v>
      </c>
      <c r="S405">
        <f t="shared" ref="S405" si="52">R405/Q405*100</f>
        <v>1.4820359281437125</v>
      </c>
    </row>
    <row r="406" spans="2:19" x14ac:dyDescent="0.25">
      <c r="B406" s="11">
        <v>402</v>
      </c>
      <c r="C406">
        <v>21</v>
      </c>
      <c r="D406">
        <v>2</v>
      </c>
      <c r="E406">
        <v>60</v>
      </c>
      <c r="F406" s="5">
        <v>10</v>
      </c>
      <c r="G406">
        <v>8</v>
      </c>
      <c r="H406">
        <v>50</v>
      </c>
      <c r="I406">
        <v>50</v>
      </c>
      <c r="J406">
        <v>10</v>
      </c>
      <c r="K406">
        <v>50</v>
      </c>
      <c r="L406">
        <v>150</v>
      </c>
      <c r="M406">
        <v>0.2</v>
      </c>
      <c r="N406">
        <v>20</v>
      </c>
      <c r="O406">
        <v>30</v>
      </c>
      <c r="P406">
        <v>6589</v>
      </c>
      <c r="Q406">
        <v>6773</v>
      </c>
      <c r="R406">
        <f t="shared" ref="R406:R420" si="53">Q406-P406</f>
        <v>184</v>
      </c>
      <c r="S406">
        <f t="shared" ref="S406:S420" si="54">R406/Q406*100</f>
        <v>2.716669127417688</v>
      </c>
    </row>
    <row r="407" spans="2:19" x14ac:dyDescent="0.25">
      <c r="B407" s="11">
        <v>403</v>
      </c>
      <c r="C407">
        <v>21</v>
      </c>
      <c r="D407">
        <v>3</v>
      </c>
      <c r="E407">
        <v>60</v>
      </c>
      <c r="F407" s="5">
        <v>30</v>
      </c>
      <c r="G407">
        <v>8</v>
      </c>
      <c r="H407">
        <v>50</v>
      </c>
      <c r="I407">
        <v>50</v>
      </c>
      <c r="J407">
        <v>10</v>
      </c>
      <c r="K407">
        <v>50</v>
      </c>
      <c r="L407">
        <v>150</v>
      </c>
      <c r="M407">
        <v>0.2</v>
      </c>
      <c r="N407">
        <v>20</v>
      </c>
      <c r="O407">
        <v>30</v>
      </c>
      <c r="P407">
        <v>6599</v>
      </c>
      <c r="Q407">
        <v>6728</v>
      </c>
      <c r="R407">
        <f t="shared" si="53"/>
        <v>129</v>
      </c>
      <c r="S407">
        <f t="shared" si="54"/>
        <v>1.9173602853745542</v>
      </c>
    </row>
    <row r="408" spans="2:19" x14ac:dyDescent="0.25">
      <c r="B408" s="11">
        <v>404</v>
      </c>
      <c r="C408">
        <v>21</v>
      </c>
      <c r="D408">
        <v>4</v>
      </c>
      <c r="E408">
        <v>60</v>
      </c>
      <c r="F408" s="5">
        <v>40</v>
      </c>
      <c r="G408">
        <v>8</v>
      </c>
      <c r="H408">
        <v>50</v>
      </c>
      <c r="I408">
        <v>50</v>
      </c>
      <c r="J408">
        <v>10</v>
      </c>
      <c r="K408">
        <v>50</v>
      </c>
      <c r="L408">
        <v>150</v>
      </c>
      <c r="M408">
        <v>0.2</v>
      </c>
      <c r="N408">
        <v>20</v>
      </c>
      <c r="O408">
        <v>30</v>
      </c>
      <c r="P408">
        <v>6580</v>
      </c>
      <c r="Q408">
        <v>6751</v>
      </c>
      <c r="R408">
        <f t="shared" si="53"/>
        <v>171</v>
      </c>
      <c r="S408">
        <f t="shared" si="54"/>
        <v>2.5329580802844025</v>
      </c>
    </row>
    <row r="409" spans="2:19" x14ac:dyDescent="0.25">
      <c r="B409" s="11">
        <v>405</v>
      </c>
      <c r="C409">
        <v>21</v>
      </c>
      <c r="D409">
        <v>5</v>
      </c>
      <c r="E409">
        <v>60</v>
      </c>
      <c r="F409">
        <v>20</v>
      </c>
      <c r="G409" s="5">
        <v>4</v>
      </c>
      <c r="H409">
        <v>50</v>
      </c>
      <c r="I409">
        <v>50</v>
      </c>
      <c r="J409">
        <v>10</v>
      </c>
      <c r="K409">
        <v>50</v>
      </c>
      <c r="L409">
        <v>150</v>
      </c>
      <c r="M409">
        <v>0.2</v>
      </c>
      <c r="N409">
        <v>20</v>
      </c>
      <c r="O409">
        <v>30</v>
      </c>
      <c r="P409">
        <v>6539</v>
      </c>
      <c r="Q409">
        <v>6694</v>
      </c>
      <c r="R409">
        <f t="shared" si="53"/>
        <v>155</v>
      </c>
      <c r="S409">
        <f t="shared" si="54"/>
        <v>2.3155064236629821</v>
      </c>
    </row>
    <row r="410" spans="2:19" x14ac:dyDescent="0.25">
      <c r="B410" s="11">
        <v>406</v>
      </c>
      <c r="C410">
        <v>21</v>
      </c>
      <c r="D410">
        <v>6</v>
      </c>
      <c r="E410">
        <v>60</v>
      </c>
      <c r="F410">
        <v>20</v>
      </c>
      <c r="G410" s="5">
        <v>12</v>
      </c>
      <c r="H410">
        <v>50</v>
      </c>
      <c r="I410">
        <v>50</v>
      </c>
      <c r="J410">
        <v>10</v>
      </c>
      <c r="K410">
        <v>50</v>
      </c>
      <c r="L410">
        <v>150</v>
      </c>
      <c r="M410">
        <v>0.2</v>
      </c>
      <c r="N410">
        <v>20</v>
      </c>
      <c r="O410">
        <v>30</v>
      </c>
      <c r="P410">
        <v>6567</v>
      </c>
      <c r="Q410">
        <v>6784</v>
      </c>
      <c r="R410">
        <f t="shared" si="53"/>
        <v>217</v>
      </c>
      <c r="S410">
        <f t="shared" si="54"/>
        <v>3.1987028301886795</v>
      </c>
    </row>
    <row r="411" spans="2:19" x14ac:dyDescent="0.25">
      <c r="B411" s="11">
        <v>407</v>
      </c>
      <c r="C411">
        <v>21</v>
      </c>
      <c r="D411">
        <v>7</v>
      </c>
      <c r="E411">
        <v>60</v>
      </c>
      <c r="F411">
        <v>20</v>
      </c>
      <c r="G411" s="5">
        <v>16</v>
      </c>
      <c r="H411">
        <v>50</v>
      </c>
      <c r="I411">
        <v>50</v>
      </c>
      <c r="J411">
        <v>10</v>
      </c>
      <c r="K411">
        <v>50</v>
      </c>
      <c r="L411">
        <v>150</v>
      </c>
      <c r="M411">
        <v>0.2</v>
      </c>
      <c r="N411">
        <v>20</v>
      </c>
      <c r="O411">
        <v>30</v>
      </c>
      <c r="P411">
        <v>6537</v>
      </c>
      <c r="Q411">
        <v>6695</v>
      </c>
      <c r="R411">
        <f t="shared" si="53"/>
        <v>158</v>
      </c>
      <c r="S411">
        <f t="shared" si="54"/>
        <v>2.3599701269604183</v>
      </c>
    </row>
    <row r="412" spans="2:19" x14ac:dyDescent="0.25">
      <c r="B412" s="11">
        <v>408</v>
      </c>
      <c r="C412">
        <v>21</v>
      </c>
      <c r="D412">
        <v>8</v>
      </c>
      <c r="E412">
        <v>60</v>
      </c>
      <c r="F412">
        <v>20</v>
      </c>
      <c r="G412">
        <v>8</v>
      </c>
      <c r="H412" s="5">
        <v>10</v>
      </c>
      <c r="I412">
        <v>50</v>
      </c>
      <c r="J412">
        <v>10</v>
      </c>
      <c r="K412">
        <v>50</v>
      </c>
      <c r="L412">
        <v>150</v>
      </c>
      <c r="M412">
        <v>0.2</v>
      </c>
      <c r="N412">
        <v>20</v>
      </c>
      <c r="O412">
        <v>30</v>
      </c>
      <c r="P412">
        <v>6621</v>
      </c>
      <c r="Q412">
        <v>6631</v>
      </c>
      <c r="R412">
        <f t="shared" si="53"/>
        <v>10</v>
      </c>
      <c r="S412">
        <f t="shared" si="54"/>
        <v>0.15080681646810434</v>
      </c>
    </row>
    <row r="413" spans="2:19" x14ac:dyDescent="0.25">
      <c r="B413" s="11">
        <v>409</v>
      </c>
      <c r="C413">
        <v>21</v>
      </c>
      <c r="D413">
        <v>9</v>
      </c>
      <c r="E413">
        <v>60</v>
      </c>
      <c r="F413">
        <v>20</v>
      </c>
      <c r="G413">
        <v>8</v>
      </c>
      <c r="H413" s="5">
        <v>30</v>
      </c>
      <c r="I413">
        <v>50</v>
      </c>
      <c r="J413">
        <v>10</v>
      </c>
      <c r="K413">
        <v>50</v>
      </c>
      <c r="L413">
        <v>150</v>
      </c>
      <c r="M413">
        <v>0.2</v>
      </c>
      <c r="N413">
        <v>20</v>
      </c>
      <c r="O413">
        <v>30</v>
      </c>
      <c r="P413">
        <v>6614</v>
      </c>
      <c r="Q413">
        <v>6762</v>
      </c>
      <c r="R413">
        <f t="shared" si="53"/>
        <v>148</v>
      </c>
      <c r="S413">
        <f t="shared" si="54"/>
        <v>2.1887015675835548</v>
      </c>
    </row>
    <row r="414" spans="2:19" x14ac:dyDescent="0.25">
      <c r="B414" s="11">
        <v>410</v>
      </c>
      <c r="C414">
        <v>21</v>
      </c>
      <c r="D414">
        <v>10</v>
      </c>
      <c r="E414">
        <v>60</v>
      </c>
      <c r="F414">
        <v>20</v>
      </c>
      <c r="G414">
        <v>8</v>
      </c>
      <c r="H414" s="5">
        <v>70</v>
      </c>
      <c r="I414">
        <v>50</v>
      </c>
      <c r="J414">
        <v>10</v>
      </c>
      <c r="K414">
        <v>50</v>
      </c>
      <c r="L414">
        <v>150</v>
      </c>
      <c r="M414">
        <v>0.2</v>
      </c>
      <c r="N414">
        <v>20</v>
      </c>
      <c r="O414">
        <v>30</v>
      </c>
      <c r="P414">
        <v>6569</v>
      </c>
      <c r="Q414">
        <v>6730</v>
      </c>
      <c r="R414">
        <f t="shared" si="53"/>
        <v>161</v>
      </c>
      <c r="S414">
        <f t="shared" si="54"/>
        <v>2.3922734026745913</v>
      </c>
    </row>
    <row r="415" spans="2:19" x14ac:dyDescent="0.25">
      <c r="B415" s="11">
        <v>411</v>
      </c>
      <c r="C415">
        <v>21</v>
      </c>
      <c r="D415">
        <v>11</v>
      </c>
      <c r="E415">
        <v>60</v>
      </c>
      <c r="F415">
        <v>20</v>
      </c>
      <c r="G415">
        <v>8</v>
      </c>
      <c r="H415">
        <v>50</v>
      </c>
      <c r="I415" s="5">
        <v>30</v>
      </c>
      <c r="J415">
        <v>10</v>
      </c>
      <c r="K415">
        <v>50</v>
      </c>
      <c r="L415">
        <v>150</v>
      </c>
      <c r="M415">
        <v>0.2</v>
      </c>
      <c r="N415">
        <v>20</v>
      </c>
      <c r="O415">
        <v>30</v>
      </c>
      <c r="P415">
        <v>6597</v>
      </c>
      <c r="Q415">
        <v>6717</v>
      </c>
      <c r="R415">
        <f t="shared" si="53"/>
        <v>120</v>
      </c>
      <c r="S415">
        <f t="shared" si="54"/>
        <v>1.7865118356409111</v>
      </c>
    </row>
    <row r="416" spans="2:19" x14ac:dyDescent="0.25">
      <c r="B416" s="11">
        <v>412</v>
      </c>
      <c r="C416">
        <v>21</v>
      </c>
      <c r="D416">
        <v>12</v>
      </c>
      <c r="E416">
        <v>60</v>
      </c>
      <c r="F416">
        <v>20</v>
      </c>
      <c r="G416">
        <v>8</v>
      </c>
      <c r="H416">
        <v>50</v>
      </c>
      <c r="I416" s="5">
        <v>70</v>
      </c>
      <c r="J416">
        <v>10</v>
      </c>
      <c r="K416">
        <v>50</v>
      </c>
      <c r="L416">
        <v>150</v>
      </c>
      <c r="M416">
        <v>0.2</v>
      </c>
      <c r="N416">
        <v>20</v>
      </c>
      <c r="O416">
        <v>30</v>
      </c>
      <c r="P416">
        <v>6598</v>
      </c>
      <c r="Q416">
        <v>6710</v>
      </c>
      <c r="R416">
        <f t="shared" si="53"/>
        <v>112</v>
      </c>
      <c r="S416">
        <f t="shared" si="54"/>
        <v>1.6691505216095379</v>
      </c>
    </row>
    <row r="417" spans="2:19" x14ac:dyDescent="0.25">
      <c r="B417" s="11">
        <v>413</v>
      </c>
      <c r="C417">
        <v>21</v>
      </c>
      <c r="D417">
        <v>13</v>
      </c>
      <c r="E417">
        <v>60</v>
      </c>
      <c r="F417">
        <v>20</v>
      </c>
      <c r="G417">
        <v>8</v>
      </c>
      <c r="H417">
        <v>50</v>
      </c>
      <c r="I417" s="5">
        <v>90</v>
      </c>
      <c r="J417">
        <v>10</v>
      </c>
      <c r="K417">
        <v>50</v>
      </c>
      <c r="L417">
        <v>150</v>
      </c>
      <c r="M417">
        <v>0.2</v>
      </c>
      <c r="N417">
        <v>20</v>
      </c>
      <c r="O417">
        <v>30</v>
      </c>
      <c r="P417">
        <v>6582</v>
      </c>
      <c r="Q417">
        <v>6693</v>
      </c>
      <c r="R417">
        <f t="shared" si="53"/>
        <v>111</v>
      </c>
      <c r="S417">
        <f t="shared" si="54"/>
        <v>1.6584491259524876</v>
      </c>
    </row>
    <row r="418" spans="2:19" x14ac:dyDescent="0.25">
      <c r="B418" s="11">
        <v>414</v>
      </c>
      <c r="C418">
        <v>21</v>
      </c>
      <c r="D418">
        <v>14</v>
      </c>
      <c r="E418">
        <v>60</v>
      </c>
      <c r="F418">
        <v>20</v>
      </c>
      <c r="G418">
        <v>8</v>
      </c>
      <c r="H418">
        <v>50</v>
      </c>
      <c r="I418">
        <v>50</v>
      </c>
      <c r="J418" s="5">
        <v>20</v>
      </c>
      <c r="K418">
        <v>50</v>
      </c>
      <c r="L418">
        <v>150</v>
      </c>
      <c r="M418">
        <v>0.2</v>
      </c>
      <c r="N418">
        <v>20</v>
      </c>
      <c r="O418">
        <v>30</v>
      </c>
      <c r="P418">
        <v>6578</v>
      </c>
      <c r="Q418">
        <v>6825</v>
      </c>
      <c r="R418">
        <f t="shared" si="53"/>
        <v>247</v>
      </c>
      <c r="S418">
        <f t="shared" si="54"/>
        <v>3.6190476190476191</v>
      </c>
    </row>
    <row r="419" spans="2:19" x14ac:dyDescent="0.25">
      <c r="B419" s="11">
        <v>415</v>
      </c>
      <c r="C419">
        <v>21</v>
      </c>
      <c r="D419">
        <v>15</v>
      </c>
      <c r="E419">
        <v>60</v>
      </c>
      <c r="F419">
        <v>20</v>
      </c>
      <c r="G419">
        <v>8</v>
      </c>
      <c r="H419">
        <v>50</v>
      </c>
      <c r="I419">
        <v>50</v>
      </c>
      <c r="J419" s="5">
        <v>30</v>
      </c>
      <c r="K419">
        <v>50</v>
      </c>
      <c r="L419">
        <v>150</v>
      </c>
      <c r="M419">
        <v>0.2</v>
      </c>
      <c r="N419">
        <v>20</v>
      </c>
      <c r="O419">
        <v>30</v>
      </c>
      <c r="P419">
        <v>6604</v>
      </c>
      <c r="Q419">
        <v>6679</v>
      </c>
      <c r="R419">
        <f t="shared" si="53"/>
        <v>75</v>
      </c>
      <c r="S419">
        <f t="shared" si="54"/>
        <v>1.1229225932025753</v>
      </c>
    </row>
    <row r="420" spans="2:19" x14ac:dyDescent="0.25">
      <c r="B420" s="11">
        <v>416</v>
      </c>
      <c r="C420">
        <v>21</v>
      </c>
      <c r="D420">
        <v>16</v>
      </c>
      <c r="E420">
        <v>60</v>
      </c>
      <c r="F420">
        <v>20</v>
      </c>
      <c r="G420">
        <v>8</v>
      </c>
      <c r="H420">
        <v>50</v>
      </c>
      <c r="I420">
        <v>50</v>
      </c>
      <c r="J420" s="5">
        <v>40</v>
      </c>
      <c r="K420">
        <v>50</v>
      </c>
      <c r="L420">
        <v>150</v>
      </c>
      <c r="M420">
        <v>0.2</v>
      </c>
      <c r="N420">
        <v>20</v>
      </c>
      <c r="O420">
        <v>30</v>
      </c>
      <c r="P420">
        <v>6603</v>
      </c>
      <c r="Q420">
        <v>6806</v>
      </c>
      <c r="R420">
        <f t="shared" si="53"/>
        <v>203</v>
      </c>
      <c r="S420">
        <f t="shared" si="54"/>
        <v>2.9826623567440493</v>
      </c>
    </row>
    <row r="421" spans="2:19" x14ac:dyDescent="0.25">
      <c r="B421" s="11">
        <v>417</v>
      </c>
      <c r="C421">
        <v>21</v>
      </c>
      <c r="E421">
        <v>60</v>
      </c>
      <c r="F421">
        <v>20</v>
      </c>
      <c r="G421">
        <v>8</v>
      </c>
      <c r="H421">
        <v>50</v>
      </c>
      <c r="I421">
        <v>50</v>
      </c>
      <c r="J421">
        <v>10</v>
      </c>
      <c r="K421">
        <v>50</v>
      </c>
      <c r="L421">
        <v>150</v>
      </c>
      <c r="M421" s="5">
        <v>0.1</v>
      </c>
      <c r="N421">
        <v>20</v>
      </c>
      <c r="O421">
        <v>30</v>
      </c>
    </row>
    <row r="422" spans="2:19" x14ac:dyDescent="0.25">
      <c r="B422" s="11">
        <v>418</v>
      </c>
      <c r="C422">
        <v>21</v>
      </c>
      <c r="E422">
        <v>60</v>
      </c>
      <c r="F422">
        <v>20</v>
      </c>
      <c r="G422">
        <v>8</v>
      </c>
      <c r="H422">
        <v>50</v>
      </c>
      <c r="I422">
        <v>50</v>
      </c>
      <c r="J422">
        <v>10</v>
      </c>
      <c r="K422">
        <v>50</v>
      </c>
      <c r="L422">
        <v>150</v>
      </c>
      <c r="M422" s="5">
        <v>0.15</v>
      </c>
      <c r="N422">
        <v>20</v>
      </c>
      <c r="O422">
        <v>30</v>
      </c>
    </row>
    <row r="423" spans="2:19" x14ac:dyDescent="0.25">
      <c r="B423" s="11">
        <v>419</v>
      </c>
      <c r="C423">
        <v>21</v>
      </c>
      <c r="E423">
        <v>60</v>
      </c>
      <c r="F423">
        <v>20</v>
      </c>
      <c r="G423">
        <v>8</v>
      </c>
      <c r="H423">
        <v>50</v>
      </c>
      <c r="I423">
        <v>50</v>
      </c>
      <c r="J423">
        <v>10</v>
      </c>
      <c r="K423">
        <v>50</v>
      </c>
      <c r="L423">
        <v>150</v>
      </c>
      <c r="M423" s="5">
        <v>0.25</v>
      </c>
      <c r="N423">
        <v>20</v>
      </c>
      <c r="O423">
        <v>30</v>
      </c>
    </row>
    <row r="424" spans="2:19" x14ac:dyDescent="0.25">
      <c r="B424" s="11">
        <v>420</v>
      </c>
      <c r="C424">
        <v>21</v>
      </c>
      <c r="E424">
        <v>60</v>
      </c>
      <c r="F424">
        <v>20</v>
      </c>
      <c r="G424">
        <v>8</v>
      </c>
      <c r="H424">
        <v>50</v>
      </c>
      <c r="I424">
        <v>50</v>
      </c>
      <c r="J424">
        <v>10</v>
      </c>
      <c r="K424">
        <v>50</v>
      </c>
      <c r="L424">
        <v>150</v>
      </c>
      <c r="M424" s="5">
        <v>0.3</v>
      </c>
      <c r="N424">
        <v>20</v>
      </c>
      <c r="O424">
        <v>30</v>
      </c>
    </row>
    <row r="425" spans="2:19" x14ac:dyDescent="0.25">
      <c r="B425" s="11">
        <v>421</v>
      </c>
      <c r="C425" s="4">
        <v>22</v>
      </c>
      <c r="D425" s="12">
        <v>1</v>
      </c>
      <c r="E425" s="4">
        <v>60</v>
      </c>
      <c r="F425" s="4">
        <v>20</v>
      </c>
      <c r="G425" s="4">
        <v>8</v>
      </c>
      <c r="H425" s="4">
        <v>50</v>
      </c>
      <c r="I425" s="4">
        <v>50</v>
      </c>
      <c r="J425" s="4">
        <v>10</v>
      </c>
      <c r="K425" s="4">
        <v>50</v>
      </c>
      <c r="L425" s="4">
        <v>150</v>
      </c>
      <c r="M425" s="4">
        <v>0.2</v>
      </c>
      <c r="N425" s="4">
        <v>20</v>
      </c>
      <c r="O425" s="4">
        <v>30</v>
      </c>
      <c r="P425">
        <v>6489</v>
      </c>
      <c r="Q425">
        <v>6712</v>
      </c>
      <c r="R425">
        <f t="shared" ref="R425" si="55">Q425-P425</f>
        <v>223</v>
      </c>
      <c r="S425">
        <f t="shared" ref="S425" si="56">R425/Q425*100</f>
        <v>3.3224076281287247</v>
      </c>
    </row>
    <row r="426" spans="2:19" x14ac:dyDescent="0.25">
      <c r="B426" s="11">
        <v>422</v>
      </c>
      <c r="C426">
        <v>22</v>
      </c>
      <c r="D426">
        <v>2</v>
      </c>
      <c r="E426">
        <v>60</v>
      </c>
      <c r="F426" s="5">
        <v>10</v>
      </c>
      <c r="G426">
        <v>8</v>
      </c>
      <c r="H426">
        <v>50</v>
      </c>
      <c r="I426">
        <v>50</v>
      </c>
      <c r="J426">
        <v>10</v>
      </c>
      <c r="K426">
        <v>50</v>
      </c>
      <c r="L426">
        <v>150</v>
      </c>
      <c r="M426">
        <v>0.2</v>
      </c>
      <c r="N426">
        <v>20</v>
      </c>
      <c r="O426">
        <v>30</v>
      </c>
      <c r="P426">
        <v>6537</v>
      </c>
      <c r="Q426">
        <v>6615</v>
      </c>
      <c r="R426">
        <f t="shared" ref="R426:R440" si="57">Q426-P426</f>
        <v>78</v>
      </c>
      <c r="S426">
        <f t="shared" ref="S426:S440" si="58">R426/Q426*100</f>
        <v>1.179138321995465</v>
      </c>
    </row>
    <row r="427" spans="2:19" x14ac:dyDescent="0.25">
      <c r="B427" s="11">
        <v>423</v>
      </c>
      <c r="C427">
        <v>22</v>
      </c>
      <c r="D427">
        <v>3</v>
      </c>
      <c r="E427">
        <v>60</v>
      </c>
      <c r="F427" s="5">
        <v>30</v>
      </c>
      <c r="G427">
        <v>8</v>
      </c>
      <c r="H427">
        <v>50</v>
      </c>
      <c r="I427">
        <v>50</v>
      </c>
      <c r="J427">
        <v>10</v>
      </c>
      <c r="K427">
        <v>50</v>
      </c>
      <c r="L427">
        <v>150</v>
      </c>
      <c r="M427">
        <v>0.2</v>
      </c>
      <c r="N427">
        <v>20</v>
      </c>
      <c r="O427">
        <v>30</v>
      </c>
      <c r="P427">
        <v>6553</v>
      </c>
      <c r="Q427">
        <v>6715</v>
      </c>
      <c r="R427">
        <f t="shared" si="57"/>
        <v>162</v>
      </c>
      <c r="S427">
        <f t="shared" si="58"/>
        <v>2.4125093075204767</v>
      </c>
    </row>
    <row r="428" spans="2:19" x14ac:dyDescent="0.25">
      <c r="B428" s="11">
        <v>424</v>
      </c>
      <c r="C428">
        <v>22</v>
      </c>
      <c r="D428">
        <v>4</v>
      </c>
      <c r="E428">
        <v>60</v>
      </c>
      <c r="F428" s="5">
        <v>40</v>
      </c>
      <c r="G428">
        <v>8</v>
      </c>
      <c r="H428">
        <v>50</v>
      </c>
      <c r="I428">
        <v>50</v>
      </c>
      <c r="J428">
        <v>10</v>
      </c>
      <c r="K428">
        <v>50</v>
      </c>
      <c r="L428">
        <v>150</v>
      </c>
      <c r="M428">
        <v>0.2</v>
      </c>
      <c r="N428">
        <v>20</v>
      </c>
      <c r="O428">
        <v>30</v>
      </c>
      <c r="P428">
        <v>6541</v>
      </c>
      <c r="Q428">
        <v>6625</v>
      </c>
      <c r="R428">
        <f t="shared" si="57"/>
        <v>84</v>
      </c>
      <c r="S428">
        <f t="shared" si="58"/>
        <v>1.2679245283018867</v>
      </c>
    </row>
    <row r="429" spans="2:19" x14ac:dyDescent="0.25">
      <c r="B429" s="11">
        <v>425</v>
      </c>
      <c r="C429">
        <v>22</v>
      </c>
      <c r="D429">
        <v>5</v>
      </c>
      <c r="E429">
        <v>60</v>
      </c>
      <c r="F429">
        <v>20</v>
      </c>
      <c r="G429" s="5">
        <v>4</v>
      </c>
      <c r="H429">
        <v>50</v>
      </c>
      <c r="I429">
        <v>50</v>
      </c>
      <c r="J429">
        <v>10</v>
      </c>
      <c r="K429">
        <v>50</v>
      </c>
      <c r="L429">
        <v>150</v>
      </c>
      <c r="M429">
        <v>0.2</v>
      </c>
      <c r="N429">
        <v>20</v>
      </c>
      <c r="O429">
        <v>30</v>
      </c>
      <c r="P429">
        <v>6523</v>
      </c>
      <c r="Q429">
        <v>6699</v>
      </c>
      <c r="R429">
        <f t="shared" si="57"/>
        <v>176</v>
      </c>
      <c r="S429">
        <f t="shared" si="58"/>
        <v>2.6272577996715927</v>
      </c>
    </row>
    <row r="430" spans="2:19" x14ac:dyDescent="0.25">
      <c r="B430" s="11">
        <v>426</v>
      </c>
      <c r="C430">
        <v>22</v>
      </c>
      <c r="D430">
        <v>6</v>
      </c>
      <c r="E430">
        <v>60</v>
      </c>
      <c r="F430">
        <v>20</v>
      </c>
      <c r="G430" s="5">
        <v>12</v>
      </c>
      <c r="H430">
        <v>50</v>
      </c>
      <c r="I430">
        <v>50</v>
      </c>
      <c r="J430">
        <v>10</v>
      </c>
      <c r="K430">
        <v>50</v>
      </c>
      <c r="L430">
        <v>150</v>
      </c>
      <c r="M430">
        <v>0.2</v>
      </c>
      <c r="N430">
        <v>20</v>
      </c>
      <c r="O430">
        <v>30</v>
      </c>
      <c r="P430">
        <v>6506</v>
      </c>
      <c r="Q430">
        <v>6677</v>
      </c>
      <c r="R430">
        <f t="shared" si="57"/>
        <v>171</v>
      </c>
      <c r="S430">
        <f t="shared" si="58"/>
        <v>2.5610304028755428</v>
      </c>
    </row>
    <row r="431" spans="2:19" x14ac:dyDescent="0.25">
      <c r="B431" s="11">
        <v>427</v>
      </c>
      <c r="C431">
        <v>22</v>
      </c>
      <c r="D431">
        <v>7</v>
      </c>
      <c r="E431">
        <v>60</v>
      </c>
      <c r="F431">
        <v>20</v>
      </c>
      <c r="G431" s="5">
        <v>16</v>
      </c>
      <c r="H431">
        <v>50</v>
      </c>
      <c r="I431">
        <v>50</v>
      </c>
      <c r="J431">
        <v>10</v>
      </c>
      <c r="K431">
        <v>50</v>
      </c>
      <c r="L431">
        <v>150</v>
      </c>
      <c r="M431">
        <v>0.2</v>
      </c>
      <c r="N431">
        <v>20</v>
      </c>
      <c r="O431">
        <v>30</v>
      </c>
      <c r="P431">
        <v>6492</v>
      </c>
      <c r="Q431">
        <v>6793</v>
      </c>
      <c r="R431">
        <f t="shared" si="57"/>
        <v>301</v>
      </c>
      <c r="S431">
        <f t="shared" si="58"/>
        <v>4.431031944648903</v>
      </c>
    </row>
    <row r="432" spans="2:19" x14ac:dyDescent="0.25">
      <c r="B432" s="11">
        <v>428</v>
      </c>
      <c r="C432">
        <v>22</v>
      </c>
      <c r="D432">
        <v>8</v>
      </c>
      <c r="E432">
        <v>60</v>
      </c>
      <c r="F432">
        <v>20</v>
      </c>
      <c r="G432">
        <v>8</v>
      </c>
      <c r="H432" s="5">
        <v>10</v>
      </c>
      <c r="I432">
        <v>50</v>
      </c>
      <c r="J432">
        <v>10</v>
      </c>
      <c r="K432">
        <v>50</v>
      </c>
      <c r="L432">
        <v>150</v>
      </c>
      <c r="M432">
        <v>0.2</v>
      </c>
      <c r="N432">
        <v>20</v>
      </c>
      <c r="O432">
        <v>30</v>
      </c>
      <c r="P432">
        <v>6608</v>
      </c>
      <c r="Q432">
        <v>6629</v>
      </c>
      <c r="R432">
        <f t="shared" si="57"/>
        <v>21</v>
      </c>
      <c r="S432">
        <f t="shared" si="58"/>
        <v>0.31678986272439286</v>
      </c>
    </row>
    <row r="433" spans="2:19" x14ac:dyDescent="0.25">
      <c r="B433" s="11">
        <v>429</v>
      </c>
      <c r="C433">
        <v>22</v>
      </c>
      <c r="D433">
        <v>9</v>
      </c>
      <c r="E433">
        <v>60</v>
      </c>
      <c r="F433">
        <v>20</v>
      </c>
      <c r="G433">
        <v>8</v>
      </c>
      <c r="H433" s="5">
        <v>30</v>
      </c>
      <c r="I433">
        <v>50</v>
      </c>
      <c r="J433">
        <v>10</v>
      </c>
      <c r="K433">
        <v>50</v>
      </c>
      <c r="L433">
        <v>150</v>
      </c>
      <c r="M433">
        <v>0.2</v>
      </c>
      <c r="N433">
        <v>20</v>
      </c>
      <c r="O433">
        <v>30</v>
      </c>
      <c r="P433">
        <v>6543</v>
      </c>
      <c r="Q433">
        <v>6816</v>
      </c>
      <c r="R433">
        <f t="shared" si="57"/>
        <v>273</v>
      </c>
      <c r="S433">
        <f t="shared" si="58"/>
        <v>4.005281690140845</v>
      </c>
    </row>
    <row r="434" spans="2:19" x14ac:dyDescent="0.25">
      <c r="B434" s="11">
        <v>430</v>
      </c>
      <c r="C434">
        <v>22</v>
      </c>
      <c r="D434">
        <v>10</v>
      </c>
      <c r="E434">
        <v>60</v>
      </c>
      <c r="F434">
        <v>20</v>
      </c>
      <c r="G434">
        <v>8</v>
      </c>
      <c r="H434" s="5">
        <v>70</v>
      </c>
      <c r="I434">
        <v>50</v>
      </c>
      <c r="J434">
        <v>10</v>
      </c>
      <c r="K434">
        <v>50</v>
      </c>
      <c r="L434">
        <v>150</v>
      </c>
      <c r="M434">
        <v>0.2</v>
      </c>
      <c r="N434">
        <v>20</v>
      </c>
      <c r="O434">
        <v>30</v>
      </c>
      <c r="P434">
        <v>6533</v>
      </c>
      <c r="Q434">
        <v>6747</v>
      </c>
      <c r="R434">
        <f t="shared" si="57"/>
        <v>214</v>
      </c>
      <c r="S434">
        <f t="shared" si="58"/>
        <v>3.1717800503927673</v>
      </c>
    </row>
    <row r="435" spans="2:19" x14ac:dyDescent="0.25">
      <c r="B435" s="11">
        <v>431</v>
      </c>
      <c r="C435">
        <v>22</v>
      </c>
      <c r="D435">
        <v>11</v>
      </c>
      <c r="E435">
        <v>60</v>
      </c>
      <c r="F435">
        <v>20</v>
      </c>
      <c r="G435">
        <v>8</v>
      </c>
      <c r="H435">
        <v>50</v>
      </c>
      <c r="I435" s="5">
        <v>30</v>
      </c>
      <c r="J435">
        <v>10</v>
      </c>
      <c r="K435">
        <v>50</v>
      </c>
      <c r="L435">
        <v>150</v>
      </c>
      <c r="M435">
        <v>0.2</v>
      </c>
      <c r="N435">
        <v>20</v>
      </c>
      <c r="O435">
        <v>30</v>
      </c>
      <c r="P435">
        <v>6545</v>
      </c>
      <c r="Q435">
        <v>6685</v>
      </c>
      <c r="R435">
        <f t="shared" si="57"/>
        <v>140</v>
      </c>
      <c r="S435">
        <f t="shared" si="58"/>
        <v>2.0942408376963351</v>
      </c>
    </row>
    <row r="436" spans="2:19" x14ac:dyDescent="0.25">
      <c r="B436" s="11">
        <v>432</v>
      </c>
      <c r="C436">
        <v>22</v>
      </c>
      <c r="D436">
        <v>12</v>
      </c>
      <c r="E436">
        <v>60</v>
      </c>
      <c r="F436">
        <v>20</v>
      </c>
      <c r="G436">
        <v>8</v>
      </c>
      <c r="H436">
        <v>50</v>
      </c>
      <c r="I436" s="5">
        <v>70</v>
      </c>
      <c r="J436">
        <v>10</v>
      </c>
      <c r="K436">
        <v>50</v>
      </c>
      <c r="L436">
        <v>150</v>
      </c>
      <c r="M436">
        <v>0.2</v>
      </c>
      <c r="N436">
        <v>20</v>
      </c>
      <c r="O436">
        <v>30</v>
      </c>
      <c r="P436">
        <v>6542</v>
      </c>
      <c r="Q436">
        <v>6625</v>
      </c>
      <c r="R436">
        <f t="shared" si="57"/>
        <v>83</v>
      </c>
      <c r="S436">
        <f t="shared" si="58"/>
        <v>1.2528301886792452</v>
      </c>
    </row>
    <row r="437" spans="2:19" x14ac:dyDescent="0.25">
      <c r="B437" s="11">
        <v>433</v>
      </c>
      <c r="C437">
        <v>22</v>
      </c>
      <c r="D437">
        <v>13</v>
      </c>
      <c r="E437">
        <v>60</v>
      </c>
      <c r="F437">
        <v>20</v>
      </c>
      <c r="G437">
        <v>8</v>
      </c>
      <c r="H437">
        <v>50</v>
      </c>
      <c r="I437" s="5">
        <v>90</v>
      </c>
      <c r="J437">
        <v>10</v>
      </c>
      <c r="K437">
        <v>50</v>
      </c>
      <c r="L437">
        <v>150</v>
      </c>
      <c r="M437">
        <v>0.2</v>
      </c>
      <c r="N437">
        <v>20</v>
      </c>
      <c r="O437">
        <v>30</v>
      </c>
      <c r="P437">
        <v>6501</v>
      </c>
      <c r="Q437">
        <v>6666</v>
      </c>
      <c r="R437">
        <f t="shared" si="57"/>
        <v>165</v>
      </c>
      <c r="S437">
        <f t="shared" si="58"/>
        <v>2.4752475247524752</v>
      </c>
    </row>
    <row r="438" spans="2:19" x14ac:dyDescent="0.25">
      <c r="B438" s="11">
        <v>434</v>
      </c>
      <c r="C438">
        <v>22</v>
      </c>
      <c r="D438">
        <v>14</v>
      </c>
      <c r="E438">
        <v>60</v>
      </c>
      <c r="F438">
        <v>20</v>
      </c>
      <c r="G438">
        <v>8</v>
      </c>
      <c r="H438">
        <v>50</v>
      </c>
      <c r="I438">
        <v>50</v>
      </c>
      <c r="J438" s="5">
        <v>20</v>
      </c>
      <c r="K438">
        <v>50</v>
      </c>
      <c r="L438">
        <v>150</v>
      </c>
      <c r="M438">
        <v>0.2</v>
      </c>
      <c r="N438">
        <v>20</v>
      </c>
      <c r="O438">
        <v>30</v>
      </c>
      <c r="P438">
        <v>6508</v>
      </c>
      <c r="Q438">
        <v>6653</v>
      </c>
      <c r="R438">
        <f t="shared" si="57"/>
        <v>145</v>
      </c>
      <c r="S438">
        <f t="shared" si="58"/>
        <v>2.1794679092138884</v>
      </c>
    </row>
    <row r="439" spans="2:19" x14ac:dyDescent="0.25">
      <c r="B439" s="11">
        <v>435</v>
      </c>
      <c r="C439">
        <v>22</v>
      </c>
      <c r="D439">
        <v>15</v>
      </c>
      <c r="E439">
        <v>60</v>
      </c>
      <c r="F439">
        <v>20</v>
      </c>
      <c r="G439">
        <v>8</v>
      </c>
      <c r="H439">
        <v>50</v>
      </c>
      <c r="I439">
        <v>50</v>
      </c>
      <c r="J439" s="5">
        <v>30</v>
      </c>
      <c r="K439">
        <v>50</v>
      </c>
      <c r="L439">
        <v>150</v>
      </c>
      <c r="M439">
        <v>0.2</v>
      </c>
      <c r="N439">
        <v>20</v>
      </c>
      <c r="O439">
        <v>30</v>
      </c>
      <c r="P439">
        <v>6510</v>
      </c>
      <c r="Q439">
        <v>6671</v>
      </c>
      <c r="R439">
        <f t="shared" si="57"/>
        <v>161</v>
      </c>
      <c r="S439">
        <f t="shared" si="58"/>
        <v>2.4134312696747111</v>
      </c>
    </row>
    <row r="440" spans="2:19" x14ac:dyDescent="0.25">
      <c r="B440" s="11">
        <v>436</v>
      </c>
      <c r="C440">
        <v>22</v>
      </c>
      <c r="D440">
        <v>16</v>
      </c>
      <c r="E440">
        <v>60</v>
      </c>
      <c r="F440">
        <v>20</v>
      </c>
      <c r="G440">
        <v>8</v>
      </c>
      <c r="H440">
        <v>50</v>
      </c>
      <c r="I440">
        <v>50</v>
      </c>
      <c r="J440" s="5">
        <v>40</v>
      </c>
      <c r="K440">
        <v>50</v>
      </c>
      <c r="L440">
        <v>150</v>
      </c>
      <c r="M440">
        <v>0.2</v>
      </c>
      <c r="N440">
        <v>20</v>
      </c>
      <c r="O440">
        <v>30</v>
      </c>
      <c r="P440">
        <v>6521</v>
      </c>
      <c r="Q440">
        <v>6638</v>
      </c>
      <c r="R440">
        <f t="shared" si="57"/>
        <v>117</v>
      </c>
      <c r="S440">
        <f t="shared" si="58"/>
        <v>1.7625790900873757</v>
      </c>
    </row>
    <row r="441" spans="2:19" x14ac:dyDescent="0.25">
      <c r="B441" s="11">
        <v>437</v>
      </c>
      <c r="C441">
        <v>22</v>
      </c>
      <c r="E441">
        <v>60</v>
      </c>
      <c r="F441">
        <v>20</v>
      </c>
      <c r="G441">
        <v>8</v>
      </c>
      <c r="H441">
        <v>50</v>
      </c>
      <c r="I441">
        <v>50</v>
      </c>
      <c r="J441">
        <v>10</v>
      </c>
      <c r="K441">
        <v>50</v>
      </c>
      <c r="L441">
        <v>150</v>
      </c>
      <c r="M441" s="5">
        <v>0.1</v>
      </c>
      <c r="N441">
        <v>20</v>
      </c>
      <c r="O441">
        <v>30</v>
      </c>
    </row>
    <row r="442" spans="2:19" x14ac:dyDescent="0.25">
      <c r="B442" s="11">
        <v>438</v>
      </c>
      <c r="C442">
        <v>22</v>
      </c>
      <c r="E442">
        <v>60</v>
      </c>
      <c r="F442">
        <v>20</v>
      </c>
      <c r="G442">
        <v>8</v>
      </c>
      <c r="H442">
        <v>50</v>
      </c>
      <c r="I442">
        <v>50</v>
      </c>
      <c r="J442">
        <v>10</v>
      </c>
      <c r="K442">
        <v>50</v>
      </c>
      <c r="L442">
        <v>150</v>
      </c>
      <c r="M442" s="5">
        <v>0.15</v>
      </c>
      <c r="N442">
        <v>20</v>
      </c>
      <c r="O442">
        <v>30</v>
      </c>
    </row>
    <row r="443" spans="2:19" x14ac:dyDescent="0.25">
      <c r="B443" s="11">
        <v>439</v>
      </c>
      <c r="C443">
        <v>22</v>
      </c>
      <c r="E443">
        <v>60</v>
      </c>
      <c r="F443">
        <v>20</v>
      </c>
      <c r="G443">
        <v>8</v>
      </c>
      <c r="H443">
        <v>50</v>
      </c>
      <c r="I443">
        <v>50</v>
      </c>
      <c r="J443">
        <v>10</v>
      </c>
      <c r="K443">
        <v>50</v>
      </c>
      <c r="L443">
        <v>150</v>
      </c>
      <c r="M443" s="5">
        <v>0.25</v>
      </c>
      <c r="N443">
        <v>20</v>
      </c>
      <c r="O443">
        <v>30</v>
      </c>
    </row>
    <row r="444" spans="2:19" x14ac:dyDescent="0.25">
      <c r="B444" s="11">
        <v>440</v>
      </c>
      <c r="C444">
        <v>22</v>
      </c>
      <c r="E444">
        <v>60</v>
      </c>
      <c r="F444">
        <v>20</v>
      </c>
      <c r="G444">
        <v>8</v>
      </c>
      <c r="H444">
        <v>50</v>
      </c>
      <c r="I444">
        <v>50</v>
      </c>
      <c r="J444">
        <v>10</v>
      </c>
      <c r="K444">
        <v>50</v>
      </c>
      <c r="L444">
        <v>150</v>
      </c>
      <c r="M444" s="5">
        <v>0.3</v>
      </c>
      <c r="N444">
        <v>20</v>
      </c>
      <c r="O444">
        <v>30</v>
      </c>
    </row>
    <row r="445" spans="2:19" x14ac:dyDescent="0.25">
      <c r="B445" s="11">
        <v>441</v>
      </c>
      <c r="C445" s="4">
        <v>23</v>
      </c>
      <c r="D445" s="12">
        <v>1</v>
      </c>
      <c r="E445" s="4">
        <v>60</v>
      </c>
      <c r="F445" s="4">
        <v>20</v>
      </c>
      <c r="G445" s="4">
        <v>8</v>
      </c>
      <c r="H445" s="4">
        <v>50</v>
      </c>
      <c r="I445" s="4">
        <v>50</v>
      </c>
      <c r="J445" s="4">
        <v>10</v>
      </c>
      <c r="K445" s="4">
        <v>50</v>
      </c>
      <c r="L445" s="4">
        <v>150</v>
      </c>
      <c r="M445" s="4">
        <v>0.2</v>
      </c>
      <c r="N445" s="4">
        <v>20</v>
      </c>
      <c r="O445" s="4">
        <v>30</v>
      </c>
      <c r="P445">
        <v>6264</v>
      </c>
      <c r="Q445">
        <v>6369</v>
      </c>
      <c r="R445">
        <f t="shared" ref="R445" si="59">Q445-P445</f>
        <v>105</v>
      </c>
      <c r="S445">
        <f t="shared" ref="S445" si="60">R445/Q445*100</f>
        <v>1.6486104569006126</v>
      </c>
    </row>
    <row r="446" spans="2:19" x14ac:dyDescent="0.25">
      <c r="B446" s="11">
        <v>442</v>
      </c>
      <c r="C446">
        <v>23</v>
      </c>
      <c r="D446">
        <v>2</v>
      </c>
      <c r="E446">
        <v>60</v>
      </c>
      <c r="F446" s="5">
        <v>10</v>
      </c>
      <c r="G446">
        <v>8</v>
      </c>
      <c r="H446">
        <v>50</v>
      </c>
      <c r="I446">
        <v>50</v>
      </c>
      <c r="J446">
        <v>10</v>
      </c>
      <c r="K446">
        <v>50</v>
      </c>
      <c r="L446">
        <v>150</v>
      </c>
      <c r="M446">
        <v>0.2</v>
      </c>
      <c r="N446">
        <v>20</v>
      </c>
      <c r="O446">
        <v>30</v>
      </c>
      <c r="P446">
        <v>6254</v>
      </c>
      <c r="Q446">
        <v>6338</v>
      </c>
      <c r="R446">
        <f t="shared" ref="R446:R460" si="61">Q446-P446</f>
        <v>84</v>
      </c>
      <c r="S446">
        <f t="shared" ref="S446:S460" si="62">R446/Q446*100</f>
        <v>1.3253392237298833</v>
      </c>
    </row>
    <row r="447" spans="2:19" x14ac:dyDescent="0.25">
      <c r="B447" s="11">
        <v>443</v>
      </c>
      <c r="C447">
        <v>23</v>
      </c>
      <c r="D447">
        <v>3</v>
      </c>
      <c r="E447">
        <v>60</v>
      </c>
      <c r="F447" s="5">
        <v>30</v>
      </c>
      <c r="G447">
        <v>8</v>
      </c>
      <c r="H447">
        <v>50</v>
      </c>
      <c r="I447">
        <v>50</v>
      </c>
      <c r="J447">
        <v>10</v>
      </c>
      <c r="K447">
        <v>50</v>
      </c>
      <c r="L447">
        <v>150</v>
      </c>
      <c r="M447">
        <v>0.2</v>
      </c>
      <c r="N447">
        <v>20</v>
      </c>
      <c r="O447">
        <v>30</v>
      </c>
      <c r="P447">
        <v>6299</v>
      </c>
      <c r="Q447">
        <v>6344</v>
      </c>
      <c r="R447">
        <f t="shared" si="61"/>
        <v>45</v>
      </c>
      <c r="S447">
        <f t="shared" si="62"/>
        <v>0.70933165195460279</v>
      </c>
    </row>
    <row r="448" spans="2:19" x14ac:dyDescent="0.25">
      <c r="B448" s="11">
        <v>444</v>
      </c>
      <c r="C448">
        <v>23</v>
      </c>
      <c r="D448">
        <v>4</v>
      </c>
      <c r="E448">
        <v>60</v>
      </c>
      <c r="F448" s="5">
        <v>40</v>
      </c>
      <c r="G448">
        <v>8</v>
      </c>
      <c r="H448">
        <v>50</v>
      </c>
      <c r="I448">
        <v>50</v>
      </c>
      <c r="J448">
        <v>10</v>
      </c>
      <c r="K448">
        <v>50</v>
      </c>
      <c r="L448">
        <v>150</v>
      </c>
      <c r="M448">
        <v>0.2</v>
      </c>
      <c r="N448">
        <v>20</v>
      </c>
      <c r="O448">
        <v>30</v>
      </c>
      <c r="P448">
        <v>6268</v>
      </c>
      <c r="Q448">
        <v>6771</v>
      </c>
      <c r="R448">
        <f t="shared" si="61"/>
        <v>503</v>
      </c>
      <c r="S448">
        <f t="shared" si="62"/>
        <v>7.4287402156254609</v>
      </c>
    </row>
    <row r="449" spans="2:22" x14ac:dyDescent="0.25">
      <c r="B449" s="11">
        <v>445</v>
      </c>
      <c r="C449">
        <v>23</v>
      </c>
      <c r="D449">
        <v>5</v>
      </c>
      <c r="E449">
        <v>60</v>
      </c>
      <c r="F449">
        <v>20</v>
      </c>
      <c r="G449" s="5">
        <v>4</v>
      </c>
      <c r="H449">
        <v>50</v>
      </c>
      <c r="I449">
        <v>50</v>
      </c>
      <c r="J449">
        <v>10</v>
      </c>
      <c r="K449">
        <v>50</v>
      </c>
      <c r="L449">
        <v>150</v>
      </c>
      <c r="M449">
        <v>0.2</v>
      </c>
      <c r="N449">
        <v>20</v>
      </c>
      <c r="O449">
        <v>30</v>
      </c>
      <c r="P449">
        <v>6311</v>
      </c>
      <c r="Q449">
        <v>6507</v>
      </c>
      <c r="R449">
        <f t="shared" si="61"/>
        <v>196</v>
      </c>
      <c r="S449">
        <f t="shared" si="62"/>
        <v>3.0121407714768713</v>
      </c>
    </row>
    <row r="450" spans="2:22" x14ac:dyDescent="0.25">
      <c r="B450" s="11">
        <v>446</v>
      </c>
      <c r="C450">
        <v>23</v>
      </c>
      <c r="D450">
        <v>6</v>
      </c>
      <c r="E450">
        <v>60</v>
      </c>
      <c r="F450">
        <v>20</v>
      </c>
      <c r="G450" s="5">
        <v>12</v>
      </c>
      <c r="H450">
        <v>50</v>
      </c>
      <c r="I450">
        <v>50</v>
      </c>
      <c r="J450">
        <v>10</v>
      </c>
      <c r="K450">
        <v>50</v>
      </c>
      <c r="L450">
        <v>150</v>
      </c>
      <c r="M450">
        <v>0.2</v>
      </c>
      <c r="N450">
        <v>20</v>
      </c>
      <c r="O450">
        <v>30</v>
      </c>
      <c r="P450">
        <v>6282</v>
      </c>
      <c r="Q450">
        <v>6545</v>
      </c>
      <c r="R450">
        <f t="shared" si="61"/>
        <v>263</v>
      </c>
      <c r="S450">
        <f t="shared" si="62"/>
        <v>4.0183346065699004</v>
      </c>
    </row>
    <row r="451" spans="2:22" x14ac:dyDescent="0.25">
      <c r="B451" s="11">
        <v>447</v>
      </c>
      <c r="C451">
        <v>23</v>
      </c>
      <c r="D451">
        <v>7</v>
      </c>
      <c r="E451">
        <v>60</v>
      </c>
      <c r="F451">
        <v>20</v>
      </c>
      <c r="G451" s="5">
        <v>16</v>
      </c>
      <c r="H451">
        <v>50</v>
      </c>
      <c r="I451">
        <v>50</v>
      </c>
      <c r="J451">
        <v>10</v>
      </c>
      <c r="K451">
        <v>50</v>
      </c>
      <c r="L451">
        <v>150</v>
      </c>
      <c r="M451">
        <v>0.2</v>
      </c>
      <c r="N451">
        <v>20</v>
      </c>
      <c r="O451">
        <v>30</v>
      </c>
      <c r="P451">
        <v>6274</v>
      </c>
      <c r="Q451">
        <v>6488</v>
      </c>
      <c r="R451">
        <f t="shared" si="61"/>
        <v>214</v>
      </c>
      <c r="S451">
        <f t="shared" si="62"/>
        <v>3.2983970406905052</v>
      </c>
    </row>
    <row r="452" spans="2:22" x14ac:dyDescent="0.25">
      <c r="B452" s="11">
        <v>448</v>
      </c>
      <c r="C452">
        <v>23</v>
      </c>
      <c r="D452">
        <v>8</v>
      </c>
      <c r="E452">
        <v>60</v>
      </c>
      <c r="F452">
        <v>20</v>
      </c>
      <c r="G452">
        <v>8</v>
      </c>
      <c r="H452" s="5">
        <v>10</v>
      </c>
      <c r="I452">
        <v>50</v>
      </c>
      <c r="J452">
        <v>10</v>
      </c>
      <c r="K452">
        <v>50</v>
      </c>
      <c r="L452">
        <v>150</v>
      </c>
      <c r="M452">
        <v>0.2</v>
      </c>
      <c r="N452">
        <v>20</v>
      </c>
      <c r="O452">
        <v>30</v>
      </c>
      <c r="P452">
        <v>6366</v>
      </c>
      <c r="Q452">
        <v>6429</v>
      </c>
      <c r="R452">
        <f t="shared" si="61"/>
        <v>63</v>
      </c>
      <c r="S452">
        <f t="shared" si="62"/>
        <v>0.97993467102193199</v>
      </c>
    </row>
    <row r="453" spans="2:22" x14ac:dyDescent="0.25">
      <c r="B453" s="11">
        <v>449</v>
      </c>
      <c r="C453">
        <v>23</v>
      </c>
      <c r="D453">
        <v>9</v>
      </c>
      <c r="E453">
        <v>60</v>
      </c>
      <c r="F453">
        <v>20</v>
      </c>
      <c r="G453">
        <v>8</v>
      </c>
      <c r="H453" s="5">
        <v>30</v>
      </c>
      <c r="I453">
        <v>50</v>
      </c>
      <c r="J453">
        <v>10</v>
      </c>
      <c r="K453">
        <v>50</v>
      </c>
      <c r="L453">
        <v>150</v>
      </c>
      <c r="M453">
        <v>0.2</v>
      </c>
      <c r="N453">
        <v>20</v>
      </c>
      <c r="O453">
        <v>30</v>
      </c>
      <c r="P453">
        <v>6282</v>
      </c>
      <c r="Q453">
        <v>6447</v>
      </c>
      <c r="R453">
        <f t="shared" si="61"/>
        <v>165</v>
      </c>
      <c r="S453">
        <f t="shared" si="62"/>
        <v>2.5593299208934388</v>
      </c>
    </row>
    <row r="454" spans="2:22" x14ac:dyDescent="0.25">
      <c r="B454" s="11">
        <v>450</v>
      </c>
      <c r="C454">
        <v>23</v>
      </c>
      <c r="D454">
        <v>10</v>
      </c>
      <c r="E454">
        <v>60</v>
      </c>
      <c r="F454">
        <v>20</v>
      </c>
      <c r="G454">
        <v>8</v>
      </c>
      <c r="H454" s="5">
        <v>70</v>
      </c>
      <c r="I454">
        <v>50</v>
      </c>
      <c r="J454">
        <v>10</v>
      </c>
      <c r="K454">
        <v>50</v>
      </c>
      <c r="L454">
        <v>150</v>
      </c>
      <c r="M454">
        <v>0.2</v>
      </c>
      <c r="N454">
        <v>20</v>
      </c>
      <c r="O454">
        <v>30</v>
      </c>
      <c r="P454">
        <v>6212</v>
      </c>
      <c r="Q454">
        <v>6426</v>
      </c>
      <c r="R454">
        <f t="shared" si="61"/>
        <v>214</v>
      </c>
      <c r="S454">
        <f t="shared" si="62"/>
        <v>3.3302209772798004</v>
      </c>
    </row>
    <row r="455" spans="2:22" x14ac:dyDescent="0.25">
      <c r="B455" s="11">
        <v>451</v>
      </c>
      <c r="C455">
        <v>23</v>
      </c>
      <c r="D455">
        <v>11</v>
      </c>
      <c r="E455">
        <v>60</v>
      </c>
      <c r="F455">
        <v>20</v>
      </c>
      <c r="G455">
        <v>8</v>
      </c>
      <c r="H455">
        <v>50</v>
      </c>
      <c r="I455" s="5">
        <v>30</v>
      </c>
      <c r="J455">
        <v>10</v>
      </c>
      <c r="K455">
        <v>50</v>
      </c>
      <c r="L455">
        <v>150</v>
      </c>
      <c r="M455">
        <v>0.2</v>
      </c>
      <c r="N455">
        <v>20</v>
      </c>
      <c r="O455">
        <v>30</v>
      </c>
      <c r="P455">
        <v>6285</v>
      </c>
      <c r="Q455">
        <v>6383</v>
      </c>
      <c r="R455">
        <f t="shared" si="61"/>
        <v>98</v>
      </c>
      <c r="S455">
        <f t="shared" si="62"/>
        <v>1.5353282155726149</v>
      </c>
    </row>
    <row r="456" spans="2:22" x14ac:dyDescent="0.25">
      <c r="B456" s="11">
        <v>452</v>
      </c>
      <c r="C456">
        <v>23</v>
      </c>
      <c r="D456">
        <v>12</v>
      </c>
      <c r="E456">
        <v>60</v>
      </c>
      <c r="F456">
        <v>20</v>
      </c>
      <c r="G456">
        <v>8</v>
      </c>
      <c r="H456">
        <v>50</v>
      </c>
      <c r="I456" s="5">
        <v>70</v>
      </c>
      <c r="J456">
        <v>10</v>
      </c>
      <c r="K456">
        <v>50</v>
      </c>
      <c r="L456">
        <v>150</v>
      </c>
      <c r="M456">
        <v>0.2</v>
      </c>
      <c r="N456">
        <v>20</v>
      </c>
      <c r="O456">
        <v>30</v>
      </c>
      <c r="P456">
        <v>6279</v>
      </c>
      <c r="Q456">
        <v>6383</v>
      </c>
      <c r="R456">
        <f t="shared" si="61"/>
        <v>104</v>
      </c>
      <c r="S456">
        <f t="shared" si="62"/>
        <v>1.6293279022403258</v>
      </c>
    </row>
    <row r="457" spans="2:22" x14ac:dyDescent="0.25">
      <c r="B457" s="11">
        <v>453</v>
      </c>
      <c r="C457">
        <v>23</v>
      </c>
      <c r="D457">
        <v>13</v>
      </c>
      <c r="E457">
        <v>60</v>
      </c>
      <c r="F457">
        <v>20</v>
      </c>
      <c r="G457">
        <v>8</v>
      </c>
      <c r="H457">
        <v>50</v>
      </c>
      <c r="I457" s="5">
        <v>90</v>
      </c>
      <c r="J457">
        <v>10</v>
      </c>
      <c r="K457">
        <v>50</v>
      </c>
      <c r="L457">
        <v>150</v>
      </c>
      <c r="M457">
        <v>0.2</v>
      </c>
      <c r="N457">
        <v>20</v>
      </c>
      <c r="O457">
        <v>30</v>
      </c>
      <c r="P457">
        <v>6263</v>
      </c>
      <c r="Q457">
        <v>6450</v>
      </c>
      <c r="R457">
        <f t="shared" si="61"/>
        <v>187</v>
      </c>
      <c r="S457">
        <f t="shared" si="62"/>
        <v>2.8992248062015507</v>
      </c>
    </row>
    <row r="458" spans="2:22" x14ac:dyDescent="0.25">
      <c r="B458" s="11">
        <v>454</v>
      </c>
      <c r="C458">
        <v>23</v>
      </c>
      <c r="D458">
        <v>14</v>
      </c>
      <c r="E458">
        <v>60</v>
      </c>
      <c r="F458">
        <v>20</v>
      </c>
      <c r="G458">
        <v>8</v>
      </c>
      <c r="H458">
        <v>50</v>
      </c>
      <c r="I458">
        <v>50</v>
      </c>
      <c r="J458" s="5">
        <v>20</v>
      </c>
      <c r="K458">
        <v>50</v>
      </c>
      <c r="L458">
        <v>150</v>
      </c>
      <c r="M458">
        <v>0.2</v>
      </c>
      <c r="N458">
        <v>20</v>
      </c>
      <c r="O458">
        <v>30</v>
      </c>
      <c r="P458">
        <v>6256</v>
      </c>
      <c r="Q458">
        <v>6345</v>
      </c>
      <c r="R458">
        <f t="shared" si="61"/>
        <v>89</v>
      </c>
      <c r="S458">
        <f t="shared" si="62"/>
        <v>1.4026792750197006</v>
      </c>
    </row>
    <row r="459" spans="2:22" x14ac:dyDescent="0.25">
      <c r="B459" s="11">
        <v>455</v>
      </c>
      <c r="C459">
        <v>23</v>
      </c>
      <c r="D459">
        <v>15</v>
      </c>
      <c r="E459">
        <v>60</v>
      </c>
      <c r="F459">
        <v>20</v>
      </c>
      <c r="G459">
        <v>8</v>
      </c>
      <c r="H459">
        <v>50</v>
      </c>
      <c r="I459">
        <v>50</v>
      </c>
      <c r="J459" s="5">
        <v>30</v>
      </c>
      <c r="K459">
        <v>50</v>
      </c>
      <c r="L459">
        <v>150</v>
      </c>
      <c r="M459">
        <v>0.2</v>
      </c>
      <c r="N459">
        <v>20</v>
      </c>
      <c r="O459">
        <v>30</v>
      </c>
      <c r="P459">
        <v>6299</v>
      </c>
      <c r="Q459">
        <v>6438</v>
      </c>
      <c r="R459">
        <f t="shared" si="61"/>
        <v>139</v>
      </c>
      <c r="S459">
        <f t="shared" si="62"/>
        <v>2.1590556073314695</v>
      </c>
      <c r="V459" s="19"/>
    </row>
    <row r="460" spans="2:22" x14ac:dyDescent="0.25">
      <c r="B460" s="11">
        <v>456</v>
      </c>
      <c r="C460">
        <v>23</v>
      </c>
      <c r="D460">
        <v>16</v>
      </c>
      <c r="E460">
        <v>60</v>
      </c>
      <c r="F460">
        <v>20</v>
      </c>
      <c r="G460">
        <v>8</v>
      </c>
      <c r="H460">
        <v>50</v>
      </c>
      <c r="I460">
        <v>50</v>
      </c>
      <c r="J460" s="5">
        <v>40</v>
      </c>
      <c r="K460">
        <v>50</v>
      </c>
      <c r="L460">
        <v>150</v>
      </c>
      <c r="M460">
        <v>0.2</v>
      </c>
      <c r="N460">
        <v>20</v>
      </c>
      <c r="O460">
        <v>30</v>
      </c>
      <c r="P460">
        <v>6294</v>
      </c>
      <c r="Q460">
        <v>6536</v>
      </c>
      <c r="R460">
        <f t="shared" si="61"/>
        <v>242</v>
      </c>
      <c r="S460">
        <f t="shared" si="62"/>
        <v>3.7025703794369647</v>
      </c>
      <c r="V460" s="19"/>
    </row>
    <row r="461" spans="2:22" x14ac:dyDescent="0.25">
      <c r="B461" s="11">
        <v>457</v>
      </c>
      <c r="C461">
        <v>23</v>
      </c>
      <c r="E461">
        <v>60</v>
      </c>
      <c r="F461">
        <v>20</v>
      </c>
      <c r="G461">
        <v>8</v>
      </c>
      <c r="H461">
        <v>50</v>
      </c>
      <c r="I461">
        <v>50</v>
      </c>
      <c r="J461">
        <v>10</v>
      </c>
      <c r="K461">
        <v>50</v>
      </c>
      <c r="L461">
        <v>150</v>
      </c>
      <c r="M461" s="5">
        <v>0.1</v>
      </c>
      <c r="N461">
        <v>20</v>
      </c>
      <c r="O461">
        <v>30</v>
      </c>
      <c r="V461" s="19"/>
    </row>
    <row r="462" spans="2:22" x14ac:dyDescent="0.25">
      <c r="B462" s="11">
        <v>458</v>
      </c>
      <c r="C462">
        <v>23</v>
      </c>
      <c r="E462">
        <v>60</v>
      </c>
      <c r="F462">
        <v>20</v>
      </c>
      <c r="G462">
        <v>8</v>
      </c>
      <c r="H462">
        <v>50</v>
      </c>
      <c r="I462">
        <v>50</v>
      </c>
      <c r="J462">
        <v>10</v>
      </c>
      <c r="K462">
        <v>50</v>
      </c>
      <c r="L462">
        <v>150</v>
      </c>
      <c r="M462" s="5">
        <v>0.15</v>
      </c>
      <c r="N462">
        <v>20</v>
      </c>
      <c r="O462">
        <v>30</v>
      </c>
      <c r="V462" s="19"/>
    </row>
    <row r="463" spans="2:22" x14ac:dyDescent="0.25">
      <c r="B463" s="11">
        <v>459</v>
      </c>
      <c r="C463">
        <v>23</v>
      </c>
      <c r="E463">
        <v>60</v>
      </c>
      <c r="F463">
        <v>20</v>
      </c>
      <c r="G463">
        <v>8</v>
      </c>
      <c r="H463">
        <v>50</v>
      </c>
      <c r="I463">
        <v>50</v>
      </c>
      <c r="J463">
        <v>10</v>
      </c>
      <c r="K463">
        <v>50</v>
      </c>
      <c r="L463">
        <v>150</v>
      </c>
      <c r="M463" s="5">
        <v>0.25</v>
      </c>
      <c r="N463">
        <v>20</v>
      </c>
      <c r="O463">
        <v>30</v>
      </c>
      <c r="V463" s="19"/>
    </row>
    <row r="464" spans="2:22" x14ac:dyDescent="0.25">
      <c r="B464" s="11">
        <v>460</v>
      </c>
      <c r="C464">
        <v>23</v>
      </c>
      <c r="E464">
        <v>60</v>
      </c>
      <c r="F464">
        <v>20</v>
      </c>
      <c r="G464">
        <v>8</v>
      </c>
      <c r="H464">
        <v>50</v>
      </c>
      <c r="I464">
        <v>50</v>
      </c>
      <c r="J464">
        <v>10</v>
      </c>
      <c r="K464">
        <v>50</v>
      </c>
      <c r="L464">
        <v>150</v>
      </c>
      <c r="M464" s="5">
        <v>0.3</v>
      </c>
      <c r="N464">
        <v>20</v>
      </c>
      <c r="O464">
        <v>30</v>
      </c>
      <c r="V464" s="19"/>
    </row>
    <row r="465" spans="2:22" x14ac:dyDescent="0.25">
      <c r="B465" s="11">
        <v>461</v>
      </c>
      <c r="C465" s="4">
        <v>24</v>
      </c>
      <c r="D465" s="12">
        <v>1</v>
      </c>
      <c r="E465" s="4">
        <v>60</v>
      </c>
      <c r="F465" s="4">
        <v>20</v>
      </c>
      <c r="G465" s="4">
        <v>8</v>
      </c>
      <c r="H465" s="4">
        <v>50</v>
      </c>
      <c r="I465" s="4">
        <v>50</v>
      </c>
      <c r="J465" s="4">
        <v>10</v>
      </c>
      <c r="K465" s="4">
        <v>50</v>
      </c>
      <c r="L465" s="4">
        <v>150</v>
      </c>
      <c r="M465" s="4">
        <v>0.2</v>
      </c>
      <c r="N465" s="4">
        <v>20</v>
      </c>
      <c r="O465" s="4">
        <v>30</v>
      </c>
      <c r="P465">
        <v>6931</v>
      </c>
      <c r="Q465">
        <v>7273</v>
      </c>
      <c r="R465">
        <f t="shared" ref="R465" si="63">Q465-P465</f>
        <v>342</v>
      </c>
      <c r="S465">
        <f t="shared" ref="S465" si="64">R465/Q465*100</f>
        <v>4.7023236628626428</v>
      </c>
      <c r="V465" s="19"/>
    </row>
    <row r="466" spans="2:22" x14ac:dyDescent="0.25">
      <c r="B466" s="11">
        <v>462</v>
      </c>
      <c r="C466">
        <v>24</v>
      </c>
      <c r="D466">
        <v>2</v>
      </c>
      <c r="E466">
        <v>60</v>
      </c>
      <c r="F466" s="5">
        <v>10</v>
      </c>
      <c r="G466">
        <v>8</v>
      </c>
      <c r="H466">
        <v>50</v>
      </c>
      <c r="I466">
        <v>50</v>
      </c>
      <c r="J466">
        <v>10</v>
      </c>
      <c r="K466">
        <v>50</v>
      </c>
      <c r="L466">
        <v>150</v>
      </c>
      <c r="M466">
        <v>0.2</v>
      </c>
      <c r="N466">
        <v>20</v>
      </c>
      <c r="O466">
        <v>30</v>
      </c>
      <c r="P466">
        <v>6912</v>
      </c>
      <c r="Q466">
        <v>7221</v>
      </c>
      <c r="R466">
        <f t="shared" ref="R466:R480" si="65">Q466-P466</f>
        <v>309</v>
      </c>
      <c r="S466">
        <f t="shared" ref="S466:S480" si="66">R466/Q466*100</f>
        <v>4.2791857083506439</v>
      </c>
      <c r="V466" s="19"/>
    </row>
    <row r="467" spans="2:22" x14ac:dyDescent="0.25">
      <c r="B467" s="11">
        <v>463</v>
      </c>
      <c r="C467">
        <v>24</v>
      </c>
      <c r="D467">
        <v>3</v>
      </c>
      <c r="E467">
        <v>60</v>
      </c>
      <c r="F467" s="5">
        <v>30</v>
      </c>
      <c r="G467">
        <v>8</v>
      </c>
      <c r="H467">
        <v>50</v>
      </c>
      <c r="I467">
        <v>50</v>
      </c>
      <c r="J467">
        <v>10</v>
      </c>
      <c r="K467">
        <v>50</v>
      </c>
      <c r="L467">
        <v>150</v>
      </c>
      <c r="M467">
        <v>0.2</v>
      </c>
      <c r="N467">
        <v>20</v>
      </c>
      <c r="O467">
        <v>30</v>
      </c>
      <c r="P467">
        <v>6947</v>
      </c>
      <c r="Q467">
        <v>7190</v>
      </c>
      <c r="R467">
        <f t="shared" si="65"/>
        <v>243</v>
      </c>
      <c r="S467">
        <f t="shared" si="66"/>
        <v>3.3796940194714882</v>
      </c>
      <c r="V467" s="19"/>
    </row>
    <row r="468" spans="2:22" x14ac:dyDescent="0.25">
      <c r="B468" s="11">
        <v>464</v>
      </c>
      <c r="C468">
        <v>24</v>
      </c>
      <c r="D468">
        <v>4</v>
      </c>
      <c r="E468">
        <v>60</v>
      </c>
      <c r="F468" s="5">
        <v>40</v>
      </c>
      <c r="G468">
        <v>8</v>
      </c>
      <c r="H468">
        <v>50</v>
      </c>
      <c r="I468">
        <v>50</v>
      </c>
      <c r="J468">
        <v>10</v>
      </c>
      <c r="K468">
        <v>50</v>
      </c>
      <c r="L468">
        <v>150</v>
      </c>
      <c r="M468">
        <v>0.2</v>
      </c>
      <c r="N468">
        <v>20</v>
      </c>
      <c r="O468">
        <v>30</v>
      </c>
      <c r="P468">
        <v>6956</v>
      </c>
      <c r="Q468">
        <v>7011</v>
      </c>
      <c r="R468">
        <f t="shared" si="65"/>
        <v>55</v>
      </c>
      <c r="S468">
        <f t="shared" si="66"/>
        <v>0.78448152902581658</v>
      </c>
      <c r="V468" s="19"/>
    </row>
    <row r="469" spans="2:22" x14ac:dyDescent="0.25">
      <c r="B469" s="11">
        <v>465</v>
      </c>
      <c r="C469">
        <v>24</v>
      </c>
      <c r="D469">
        <v>5</v>
      </c>
      <c r="E469">
        <v>60</v>
      </c>
      <c r="F469">
        <v>20</v>
      </c>
      <c r="G469" s="5">
        <v>4</v>
      </c>
      <c r="H469">
        <v>50</v>
      </c>
      <c r="I469">
        <v>50</v>
      </c>
      <c r="J469">
        <v>10</v>
      </c>
      <c r="K469">
        <v>50</v>
      </c>
      <c r="L469">
        <v>150</v>
      </c>
      <c r="M469">
        <v>0.2</v>
      </c>
      <c r="N469">
        <v>20</v>
      </c>
      <c r="O469">
        <v>30</v>
      </c>
      <c r="P469">
        <v>7002</v>
      </c>
      <c r="Q469">
        <v>7141</v>
      </c>
      <c r="R469">
        <f t="shared" si="65"/>
        <v>139</v>
      </c>
      <c r="S469">
        <f t="shared" si="66"/>
        <v>1.9465060915838117</v>
      </c>
      <c r="V469" s="19"/>
    </row>
    <row r="470" spans="2:22" x14ac:dyDescent="0.25">
      <c r="B470" s="11">
        <v>466</v>
      </c>
      <c r="C470">
        <v>24</v>
      </c>
      <c r="D470">
        <v>6</v>
      </c>
      <c r="E470">
        <v>60</v>
      </c>
      <c r="F470">
        <v>20</v>
      </c>
      <c r="G470" s="5">
        <v>12</v>
      </c>
      <c r="H470">
        <v>50</v>
      </c>
      <c r="I470">
        <v>50</v>
      </c>
      <c r="J470">
        <v>10</v>
      </c>
      <c r="K470">
        <v>50</v>
      </c>
      <c r="L470">
        <v>150</v>
      </c>
      <c r="M470">
        <v>0.2</v>
      </c>
      <c r="N470">
        <v>20</v>
      </c>
      <c r="O470">
        <v>30</v>
      </c>
      <c r="P470">
        <v>6943</v>
      </c>
      <c r="Q470">
        <v>7205</v>
      </c>
      <c r="R470">
        <f t="shared" si="65"/>
        <v>262</v>
      </c>
      <c r="S470">
        <f t="shared" si="66"/>
        <v>3.6363636363636362</v>
      </c>
      <c r="V470" s="19"/>
    </row>
    <row r="471" spans="2:22" x14ac:dyDescent="0.25">
      <c r="B471" s="11">
        <v>467</v>
      </c>
      <c r="C471">
        <v>24</v>
      </c>
      <c r="D471">
        <v>7</v>
      </c>
      <c r="E471">
        <v>60</v>
      </c>
      <c r="F471">
        <v>20</v>
      </c>
      <c r="G471" s="5">
        <v>16</v>
      </c>
      <c r="H471">
        <v>50</v>
      </c>
      <c r="I471">
        <v>50</v>
      </c>
      <c r="J471">
        <v>10</v>
      </c>
      <c r="K471">
        <v>50</v>
      </c>
      <c r="L471">
        <v>150</v>
      </c>
      <c r="M471">
        <v>0.2</v>
      </c>
      <c r="N471">
        <v>20</v>
      </c>
      <c r="O471">
        <v>30</v>
      </c>
      <c r="P471">
        <v>6967</v>
      </c>
      <c r="Q471">
        <v>7225</v>
      </c>
      <c r="R471">
        <f t="shared" si="65"/>
        <v>258</v>
      </c>
      <c r="S471">
        <f t="shared" si="66"/>
        <v>3.5709342560553639</v>
      </c>
      <c r="V471" s="19"/>
    </row>
    <row r="472" spans="2:22" x14ac:dyDescent="0.25">
      <c r="B472" s="11">
        <v>468</v>
      </c>
      <c r="C472">
        <v>24</v>
      </c>
      <c r="D472">
        <v>8</v>
      </c>
      <c r="E472">
        <v>60</v>
      </c>
      <c r="F472">
        <v>20</v>
      </c>
      <c r="G472">
        <v>8</v>
      </c>
      <c r="H472" s="5">
        <v>10</v>
      </c>
      <c r="I472">
        <v>50</v>
      </c>
      <c r="J472">
        <v>10</v>
      </c>
      <c r="K472">
        <v>50</v>
      </c>
      <c r="L472">
        <v>150</v>
      </c>
      <c r="M472">
        <v>0.2</v>
      </c>
      <c r="N472">
        <v>20</v>
      </c>
      <c r="O472">
        <v>30</v>
      </c>
      <c r="P472">
        <v>7023</v>
      </c>
      <c r="Q472">
        <v>7023</v>
      </c>
      <c r="R472">
        <f t="shared" si="65"/>
        <v>0</v>
      </c>
      <c r="S472">
        <f t="shared" si="66"/>
        <v>0</v>
      </c>
      <c r="V472" s="19"/>
    </row>
    <row r="473" spans="2:22" x14ac:dyDescent="0.25">
      <c r="B473" s="11">
        <v>469</v>
      </c>
      <c r="C473">
        <v>24</v>
      </c>
      <c r="D473">
        <v>9</v>
      </c>
      <c r="E473">
        <v>60</v>
      </c>
      <c r="F473">
        <v>20</v>
      </c>
      <c r="G473">
        <v>8</v>
      </c>
      <c r="H473" s="5">
        <v>30</v>
      </c>
      <c r="I473">
        <v>50</v>
      </c>
      <c r="J473">
        <v>10</v>
      </c>
      <c r="K473">
        <v>50</v>
      </c>
      <c r="L473">
        <v>150</v>
      </c>
      <c r="M473">
        <v>0.2</v>
      </c>
      <c r="N473">
        <v>20</v>
      </c>
      <c r="O473">
        <v>30</v>
      </c>
      <c r="P473">
        <v>6944</v>
      </c>
      <c r="Q473">
        <v>7225</v>
      </c>
      <c r="R473">
        <f t="shared" si="65"/>
        <v>281</v>
      </c>
      <c r="S473">
        <f t="shared" si="66"/>
        <v>3.8892733564013842</v>
      </c>
      <c r="V473" s="19"/>
    </row>
    <row r="474" spans="2:22" x14ac:dyDescent="0.25">
      <c r="B474" s="11">
        <v>470</v>
      </c>
      <c r="C474">
        <v>24</v>
      </c>
      <c r="D474">
        <v>10</v>
      </c>
      <c r="E474">
        <v>60</v>
      </c>
      <c r="F474">
        <v>20</v>
      </c>
      <c r="G474">
        <v>8</v>
      </c>
      <c r="H474" s="5">
        <v>70</v>
      </c>
      <c r="I474">
        <v>50</v>
      </c>
      <c r="J474">
        <v>10</v>
      </c>
      <c r="K474">
        <v>50</v>
      </c>
      <c r="L474">
        <v>150</v>
      </c>
      <c r="M474">
        <v>0.2</v>
      </c>
      <c r="N474">
        <v>20</v>
      </c>
      <c r="O474">
        <v>30</v>
      </c>
      <c r="P474">
        <v>6942</v>
      </c>
      <c r="Q474">
        <v>7095</v>
      </c>
      <c r="R474">
        <f t="shared" si="65"/>
        <v>153</v>
      </c>
      <c r="S474">
        <f t="shared" si="66"/>
        <v>2.1564482029598309</v>
      </c>
      <c r="V474" s="19"/>
    </row>
    <row r="475" spans="2:22" x14ac:dyDescent="0.25">
      <c r="B475" s="11">
        <v>471</v>
      </c>
      <c r="C475">
        <v>24</v>
      </c>
      <c r="D475">
        <v>11</v>
      </c>
      <c r="E475">
        <v>60</v>
      </c>
      <c r="F475">
        <v>20</v>
      </c>
      <c r="G475">
        <v>8</v>
      </c>
      <c r="H475">
        <v>50</v>
      </c>
      <c r="I475" s="5">
        <v>30</v>
      </c>
      <c r="J475">
        <v>10</v>
      </c>
      <c r="K475">
        <v>50</v>
      </c>
      <c r="L475">
        <v>150</v>
      </c>
      <c r="M475">
        <v>0.2</v>
      </c>
      <c r="N475">
        <v>20</v>
      </c>
      <c r="O475">
        <v>30</v>
      </c>
      <c r="P475">
        <v>6929</v>
      </c>
      <c r="Q475">
        <v>7139</v>
      </c>
      <c r="R475">
        <f t="shared" si="65"/>
        <v>210</v>
      </c>
      <c r="S475">
        <f t="shared" si="66"/>
        <v>2.9415884577671942</v>
      </c>
      <c r="V475" s="19"/>
    </row>
    <row r="476" spans="2:22" x14ac:dyDescent="0.25">
      <c r="B476" s="11">
        <v>472</v>
      </c>
      <c r="C476">
        <v>24</v>
      </c>
      <c r="D476">
        <v>12</v>
      </c>
      <c r="E476">
        <v>60</v>
      </c>
      <c r="F476">
        <v>20</v>
      </c>
      <c r="G476">
        <v>8</v>
      </c>
      <c r="H476">
        <v>50</v>
      </c>
      <c r="I476" s="5">
        <v>70</v>
      </c>
      <c r="J476">
        <v>10</v>
      </c>
      <c r="K476">
        <v>50</v>
      </c>
      <c r="L476">
        <v>150</v>
      </c>
      <c r="M476">
        <v>0.2</v>
      </c>
      <c r="N476">
        <v>20</v>
      </c>
      <c r="O476">
        <v>30</v>
      </c>
      <c r="P476">
        <v>6926</v>
      </c>
      <c r="Q476">
        <v>7257</v>
      </c>
      <c r="R476">
        <f t="shared" si="65"/>
        <v>331</v>
      </c>
      <c r="S476">
        <f t="shared" si="66"/>
        <v>4.561113407744247</v>
      </c>
      <c r="V476" s="19"/>
    </row>
    <row r="477" spans="2:22" x14ac:dyDescent="0.25">
      <c r="B477" s="11">
        <v>473</v>
      </c>
      <c r="C477">
        <v>24</v>
      </c>
      <c r="D477">
        <v>13</v>
      </c>
      <c r="E477">
        <v>60</v>
      </c>
      <c r="F477">
        <v>20</v>
      </c>
      <c r="G477">
        <v>8</v>
      </c>
      <c r="H477">
        <v>50</v>
      </c>
      <c r="I477" s="5">
        <v>90</v>
      </c>
      <c r="J477">
        <v>10</v>
      </c>
      <c r="K477">
        <v>50</v>
      </c>
      <c r="L477">
        <v>150</v>
      </c>
      <c r="M477">
        <v>0.2</v>
      </c>
      <c r="N477">
        <v>20</v>
      </c>
      <c r="O477">
        <v>30</v>
      </c>
      <c r="P477">
        <v>6920</v>
      </c>
      <c r="Q477">
        <v>7173</v>
      </c>
      <c r="R477">
        <f t="shared" si="65"/>
        <v>253</v>
      </c>
      <c r="S477">
        <f t="shared" si="66"/>
        <v>3.5271155722849579</v>
      </c>
      <c r="V477" s="19"/>
    </row>
    <row r="478" spans="2:22" x14ac:dyDescent="0.25">
      <c r="B478" s="11">
        <v>474</v>
      </c>
      <c r="C478">
        <v>24</v>
      </c>
      <c r="D478">
        <v>14</v>
      </c>
      <c r="E478">
        <v>60</v>
      </c>
      <c r="F478">
        <v>20</v>
      </c>
      <c r="G478">
        <v>8</v>
      </c>
      <c r="H478">
        <v>50</v>
      </c>
      <c r="I478">
        <v>50</v>
      </c>
      <c r="J478" s="5">
        <v>20</v>
      </c>
      <c r="K478">
        <v>50</v>
      </c>
      <c r="L478">
        <v>150</v>
      </c>
      <c r="M478">
        <v>0.2</v>
      </c>
      <c r="N478">
        <v>20</v>
      </c>
      <c r="O478">
        <v>30</v>
      </c>
      <c r="P478">
        <v>6940</v>
      </c>
      <c r="Q478">
        <v>7060</v>
      </c>
      <c r="R478">
        <f t="shared" si="65"/>
        <v>120</v>
      </c>
      <c r="S478">
        <f t="shared" si="66"/>
        <v>1.6997167138810201</v>
      </c>
      <c r="V478" s="19"/>
    </row>
    <row r="479" spans="2:22" x14ac:dyDescent="0.25">
      <c r="B479" s="11">
        <v>475</v>
      </c>
      <c r="C479">
        <v>24</v>
      </c>
      <c r="D479">
        <v>15</v>
      </c>
      <c r="E479">
        <v>60</v>
      </c>
      <c r="F479">
        <v>20</v>
      </c>
      <c r="G479">
        <v>8</v>
      </c>
      <c r="H479">
        <v>50</v>
      </c>
      <c r="I479">
        <v>50</v>
      </c>
      <c r="J479" s="5">
        <v>30</v>
      </c>
      <c r="K479">
        <v>50</v>
      </c>
      <c r="L479">
        <v>150</v>
      </c>
      <c r="M479">
        <v>0.2</v>
      </c>
      <c r="N479">
        <v>20</v>
      </c>
      <c r="O479">
        <v>30</v>
      </c>
      <c r="P479">
        <v>6905</v>
      </c>
      <c r="Q479">
        <v>7018</v>
      </c>
      <c r="R479">
        <f t="shared" si="65"/>
        <v>113</v>
      </c>
      <c r="S479">
        <f t="shared" si="66"/>
        <v>1.6101453405528641</v>
      </c>
      <c r="V479" s="19"/>
    </row>
    <row r="480" spans="2:22" x14ac:dyDescent="0.25">
      <c r="B480" s="11">
        <v>476</v>
      </c>
      <c r="C480">
        <v>24</v>
      </c>
      <c r="D480">
        <v>16</v>
      </c>
      <c r="E480">
        <v>60</v>
      </c>
      <c r="F480">
        <v>20</v>
      </c>
      <c r="G480">
        <v>8</v>
      </c>
      <c r="H480">
        <v>50</v>
      </c>
      <c r="I480">
        <v>50</v>
      </c>
      <c r="J480" s="5">
        <v>40</v>
      </c>
      <c r="K480">
        <v>50</v>
      </c>
      <c r="L480">
        <v>150</v>
      </c>
      <c r="M480">
        <v>0.2</v>
      </c>
      <c r="N480">
        <v>20</v>
      </c>
      <c r="O480">
        <v>30</v>
      </c>
      <c r="P480">
        <v>6916</v>
      </c>
      <c r="Q480">
        <v>7283</v>
      </c>
      <c r="R480">
        <f t="shared" si="65"/>
        <v>367</v>
      </c>
      <c r="S480">
        <f t="shared" si="66"/>
        <v>5.039132225731155</v>
      </c>
      <c r="V480" s="19"/>
    </row>
    <row r="481" spans="2:22" x14ac:dyDescent="0.25">
      <c r="B481" s="11">
        <v>477</v>
      </c>
      <c r="C481">
        <v>24</v>
      </c>
      <c r="E481">
        <v>60</v>
      </c>
      <c r="F481">
        <v>20</v>
      </c>
      <c r="G481">
        <v>8</v>
      </c>
      <c r="H481">
        <v>50</v>
      </c>
      <c r="I481">
        <v>50</v>
      </c>
      <c r="J481">
        <v>10</v>
      </c>
      <c r="K481">
        <v>50</v>
      </c>
      <c r="L481">
        <v>150</v>
      </c>
      <c r="M481" s="5">
        <v>0.1</v>
      </c>
      <c r="N481">
        <v>20</v>
      </c>
      <c r="O481">
        <v>30</v>
      </c>
      <c r="V481" s="19"/>
    </row>
    <row r="482" spans="2:22" x14ac:dyDescent="0.25">
      <c r="B482" s="11">
        <v>478</v>
      </c>
      <c r="C482">
        <v>24</v>
      </c>
      <c r="E482">
        <v>60</v>
      </c>
      <c r="F482">
        <v>20</v>
      </c>
      <c r="G482">
        <v>8</v>
      </c>
      <c r="H482">
        <v>50</v>
      </c>
      <c r="I482">
        <v>50</v>
      </c>
      <c r="J482">
        <v>10</v>
      </c>
      <c r="K482">
        <v>50</v>
      </c>
      <c r="L482">
        <v>150</v>
      </c>
      <c r="M482" s="5">
        <v>0.15</v>
      </c>
      <c r="N482">
        <v>20</v>
      </c>
      <c r="O482">
        <v>30</v>
      </c>
      <c r="V482" s="19"/>
    </row>
    <row r="483" spans="2:22" x14ac:dyDescent="0.25">
      <c r="B483" s="11">
        <v>479</v>
      </c>
      <c r="C483">
        <v>24</v>
      </c>
      <c r="E483">
        <v>60</v>
      </c>
      <c r="F483">
        <v>20</v>
      </c>
      <c r="G483">
        <v>8</v>
      </c>
      <c r="H483">
        <v>50</v>
      </c>
      <c r="I483">
        <v>50</v>
      </c>
      <c r="J483">
        <v>10</v>
      </c>
      <c r="K483">
        <v>50</v>
      </c>
      <c r="L483">
        <v>150</v>
      </c>
      <c r="M483" s="5">
        <v>0.25</v>
      </c>
      <c r="N483">
        <v>20</v>
      </c>
      <c r="O483">
        <v>30</v>
      </c>
      <c r="V483" s="19"/>
    </row>
    <row r="484" spans="2:22" x14ac:dyDescent="0.25">
      <c r="B484" s="11">
        <v>480</v>
      </c>
      <c r="C484">
        <v>24</v>
      </c>
      <c r="E484">
        <v>60</v>
      </c>
      <c r="F484">
        <v>20</v>
      </c>
      <c r="G484">
        <v>8</v>
      </c>
      <c r="H484">
        <v>50</v>
      </c>
      <c r="I484">
        <v>50</v>
      </c>
      <c r="J484">
        <v>10</v>
      </c>
      <c r="K484">
        <v>50</v>
      </c>
      <c r="L484">
        <v>150</v>
      </c>
      <c r="M484" s="5">
        <v>0.3</v>
      </c>
      <c r="N484">
        <v>20</v>
      </c>
      <c r="O484">
        <v>30</v>
      </c>
      <c r="V484" s="19"/>
    </row>
    <row r="485" spans="2:22" x14ac:dyDescent="0.25">
      <c r="B485" s="11">
        <v>481</v>
      </c>
      <c r="C485" s="4">
        <v>25</v>
      </c>
      <c r="D485" s="12">
        <v>1</v>
      </c>
      <c r="E485" s="4">
        <v>60</v>
      </c>
      <c r="F485" s="4">
        <v>20</v>
      </c>
      <c r="G485" s="4">
        <v>8</v>
      </c>
      <c r="H485" s="4">
        <v>50</v>
      </c>
      <c r="I485" s="4">
        <v>50</v>
      </c>
      <c r="J485" s="4">
        <v>10</v>
      </c>
      <c r="K485" s="4">
        <v>50</v>
      </c>
      <c r="L485" s="4">
        <v>150</v>
      </c>
      <c r="M485" s="4">
        <v>0.2</v>
      </c>
      <c r="N485" s="4">
        <v>20</v>
      </c>
      <c r="O485" s="4">
        <v>30</v>
      </c>
      <c r="P485">
        <v>7022</v>
      </c>
      <c r="Q485">
        <v>7146</v>
      </c>
      <c r="R485">
        <f t="shared" ref="R485" si="67">Q485-P485</f>
        <v>124</v>
      </c>
      <c r="S485">
        <f t="shared" ref="S485" si="68">R485/Q485*100</f>
        <v>1.7352364959417856</v>
      </c>
      <c r="V485" s="19"/>
    </row>
    <row r="486" spans="2:22" x14ac:dyDescent="0.25">
      <c r="B486" s="11">
        <v>482</v>
      </c>
      <c r="C486">
        <v>25</v>
      </c>
      <c r="D486">
        <v>2</v>
      </c>
      <c r="E486">
        <v>60</v>
      </c>
      <c r="F486" s="5">
        <v>10</v>
      </c>
      <c r="G486">
        <v>8</v>
      </c>
      <c r="H486">
        <v>50</v>
      </c>
      <c r="I486">
        <v>50</v>
      </c>
      <c r="J486">
        <v>10</v>
      </c>
      <c r="K486">
        <v>50</v>
      </c>
      <c r="L486">
        <v>150</v>
      </c>
      <c r="M486">
        <v>0.2</v>
      </c>
      <c r="N486">
        <v>20</v>
      </c>
      <c r="O486">
        <v>30</v>
      </c>
      <c r="P486">
        <v>6974</v>
      </c>
      <c r="Q486">
        <v>7120</v>
      </c>
      <c r="R486">
        <f t="shared" ref="R486:R500" si="69">Q486-P486</f>
        <v>146</v>
      </c>
      <c r="S486">
        <f t="shared" ref="S486:S500" si="70">R486/Q486*100</f>
        <v>2.0505617977528088</v>
      </c>
      <c r="V486" s="19"/>
    </row>
    <row r="487" spans="2:22" x14ac:dyDescent="0.25">
      <c r="B487" s="11">
        <v>483</v>
      </c>
      <c r="C487">
        <v>25</v>
      </c>
      <c r="D487">
        <v>3</v>
      </c>
      <c r="E487">
        <v>60</v>
      </c>
      <c r="F487" s="5">
        <v>30</v>
      </c>
      <c r="G487">
        <v>8</v>
      </c>
      <c r="H487">
        <v>50</v>
      </c>
      <c r="I487">
        <v>50</v>
      </c>
      <c r="J487">
        <v>10</v>
      </c>
      <c r="K487">
        <v>50</v>
      </c>
      <c r="L487">
        <v>150</v>
      </c>
      <c r="M487">
        <v>0.2</v>
      </c>
      <c r="N487">
        <v>20</v>
      </c>
      <c r="O487">
        <v>30</v>
      </c>
      <c r="P487">
        <v>7008</v>
      </c>
      <c r="Q487">
        <v>7191</v>
      </c>
      <c r="R487">
        <f t="shared" si="69"/>
        <v>183</v>
      </c>
      <c r="S487">
        <f t="shared" si="70"/>
        <v>2.5448477263245723</v>
      </c>
      <c r="V487" s="19"/>
    </row>
    <row r="488" spans="2:22" x14ac:dyDescent="0.25">
      <c r="B488" s="11">
        <v>484</v>
      </c>
      <c r="C488">
        <v>25</v>
      </c>
      <c r="D488">
        <v>4</v>
      </c>
      <c r="E488">
        <v>60</v>
      </c>
      <c r="F488" s="5">
        <v>40</v>
      </c>
      <c r="G488">
        <v>8</v>
      </c>
      <c r="H488">
        <v>50</v>
      </c>
      <c r="I488">
        <v>50</v>
      </c>
      <c r="J488">
        <v>10</v>
      </c>
      <c r="K488">
        <v>50</v>
      </c>
      <c r="L488">
        <v>150</v>
      </c>
      <c r="M488">
        <v>0.2</v>
      </c>
      <c r="N488">
        <v>20</v>
      </c>
      <c r="O488">
        <v>30</v>
      </c>
      <c r="P488">
        <v>7012</v>
      </c>
      <c r="Q488">
        <v>7143</v>
      </c>
      <c r="R488">
        <f t="shared" si="69"/>
        <v>131</v>
      </c>
      <c r="S488">
        <f t="shared" si="70"/>
        <v>1.8339633207335855</v>
      </c>
      <c r="V488" s="19"/>
    </row>
    <row r="489" spans="2:22" x14ac:dyDescent="0.25">
      <c r="B489" s="11">
        <v>485</v>
      </c>
      <c r="C489">
        <v>25</v>
      </c>
      <c r="D489">
        <v>5</v>
      </c>
      <c r="E489">
        <v>60</v>
      </c>
      <c r="F489">
        <v>20</v>
      </c>
      <c r="G489" s="5">
        <v>4</v>
      </c>
      <c r="H489">
        <v>50</v>
      </c>
      <c r="I489">
        <v>50</v>
      </c>
      <c r="J489">
        <v>10</v>
      </c>
      <c r="K489">
        <v>50</v>
      </c>
      <c r="L489">
        <v>150</v>
      </c>
      <c r="M489">
        <v>0.2</v>
      </c>
      <c r="N489">
        <v>20</v>
      </c>
      <c r="O489">
        <v>30</v>
      </c>
      <c r="P489">
        <v>6967</v>
      </c>
      <c r="Q489">
        <v>7167</v>
      </c>
      <c r="R489">
        <f t="shared" si="69"/>
        <v>200</v>
      </c>
      <c r="S489">
        <f t="shared" si="70"/>
        <v>2.7905678805636946</v>
      </c>
      <c r="V489" s="19"/>
    </row>
    <row r="490" spans="2:22" x14ac:dyDescent="0.25">
      <c r="B490" s="11">
        <v>486</v>
      </c>
      <c r="C490">
        <v>25</v>
      </c>
      <c r="D490">
        <v>6</v>
      </c>
      <c r="E490">
        <v>60</v>
      </c>
      <c r="F490">
        <v>20</v>
      </c>
      <c r="G490" s="5">
        <v>12</v>
      </c>
      <c r="H490">
        <v>50</v>
      </c>
      <c r="I490">
        <v>50</v>
      </c>
      <c r="J490">
        <v>10</v>
      </c>
      <c r="K490">
        <v>50</v>
      </c>
      <c r="L490">
        <v>150</v>
      </c>
      <c r="M490">
        <v>0.2</v>
      </c>
      <c r="N490">
        <v>20</v>
      </c>
      <c r="O490">
        <v>30</v>
      </c>
      <c r="P490">
        <v>6991</v>
      </c>
      <c r="Q490">
        <v>7120</v>
      </c>
      <c r="R490">
        <f t="shared" si="69"/>
        <v>129</v>
      </c>
      <c r="S490">
        <f t="shared" si="70"/>
        <v>1.8117977528089888</v>
      </c>
      <c r="V490" s="19"/>
    </row>
    <row r="491" spans="2:22" x14ac:dyDescent="0.25">
      <c r="B491" s="11">
        <v>487</v>
      </c>
      <c r="C491">
        <v>25</v>
      </c>
      <c r="D491">
        <v>7</v>
      </c>
      <c r="E491">
        <v>60</v>
      </c>
      <c r="F491">
        <v>20</v>
      </c>
      <c r="G491" s="5">
        <v>16</v>
      </c>
      <c r="H491">
        <v>50</v>
      </c>
      <c r="I491">
        <v>50</v>
      </c>
      <c r="J491">
        <v>10</v>
      </c>
      <c r="K491">
        <v>50</v>
      </c>
      <c r="L491">
        <v>150</v>
      </c>
      <c r="M491">
        <v>0.2</v>
      </c>
      <c r="N491">
        <v>20</v>
      </c>
      <c r="O491">
        <v>30</v>
      </c>
      <c r="P491">
        <v>6987</v>
      </c>
      <c r="Q491">
        <v>7149</v>
      </c>
      <c r="R491">
        <f t="shared" si="69"/>
        <v>162</v>
      </c>
      <c r="S491">
        <f t="shared" si="70"/>
        <v>2.2660511959714644</v>
      </c>
      <c r="V491" s="19"/>
    </row>
    <row r="492" spans="2:22" x14ac:dyDescent="0.25">
      <c r="B492" s="11">
        <v>488</v>
      </c>
      <c r="C492">
        <v>25</v>
      </c>
      <c r="D492">
        <v>8</v>
      </c>
      <c r="E492">
        <v>60</v>
      </c>
      <c r="F492">
        <v>20</v>
      </c>
      <c r="G492">
        <v>8</v>
      </c>
      <c r="H492" s="5">
        <v>10</v>
      </c>
      <c r="I492">
        <v>50</v>
      </c>
      <c r="J492">
        <v>10</v>
      </c>
      <c r="K492">
        <v>50</v>
      </c>
      <c r="L492">
        <v>150</v>
      </c>
      <c r="M492">
        <v>0.2</v>
      </c>
      <c r="N492">
        <v>20</v>
      </c>
      <c r="O492">
        <v>30</v>
      </c>
      <c r="P492">
        <v>7047</v>
      </c>
      <c r="Q492">
        <v>7276</v>
      </c>
      <c r="R492">
        <f t="shared" si="69"/>
        <v>229</v>
      </c>
      <c r="S492">
        <f t="shared" si="70"/>
        <v>3.1473336998350741</v>
      </c>
      <c r="V492" s="19"/>
    </row>
    <row r="493" spans="2:22" x14ac:dyDescent="0.25">
      <c r="B493" s="11">
        <v>489</v>
      </c>
      <c r="C493">
        <v>25</v>
      </c>
      <c r="D493">
        <v>9</v>
      </c>
      <c r="E493">
        <v>60</v>
      </c>
      <c r="F493">
        <v>20</v>
      </c>
      <c r="G493">
        <v>8</v>
      </c>
      <c r="H493" s="5">
        <v>30</v>
      </c>
      <c r="I493">
        <v>50</v>
      </c>
      <c r="J493">
        <v>10</v>
      </c>
      <c r="K493">
        <v>50</v>
      </c>
      <c r="L493">
        <v>150</v>
      </c>
      <c r="M493">
        <v>0.2</v>
      </c>
      <c r="N493">
        <v>20</v>
      </c>
      <c r="O493">
        <v>30</v>
      </c>
      <c r="P493">
        <v>7004</v>
      </c>
      <c r="Q493">
        <v>7291</v>
      </c>
      <c r="R493">
        <f t="shared" si="69"/>
        <v>287</v>
      </c>
      <c r="S493">
        <f t="shared" si="70"/>
        <v>3.9363598957618984</v>
      </c>
      <c r="V493" s="19"/>
    </row>
    <row r="494" spans="2:22" x14ac:dyDescent="0.25">
      <c r="B494" s="11">
        <v>490</v>
      </c>
      <c r="C494">
        <v>25</v>
      </c>
      <c r="D494">
        <v>10</v>
      </c>
      <c r="E494">
        <v>60</v>
      </c>
      <c r="F494">
        <v>20</v>
      </c>
      <c r="G494">
        <v>8</v>
      </c>
      <c r="H494" s="5">
        <v>70</v>
      </c>
      <c r="I494">
        <v>50</v>
      </c>
      <c r="J494">
        <v>10</v>
      </c>
      <c r="K494">
        <v>50</v>
      </c>
      <c r="L494">
        <v>150</v>
      </c>
      <c r="M494">
        <v>0.2</v>
      </c>
      <c r="N494">
        <v>20</v>
      </c>
      <c r="O494">
        <v>30</v>
      </c>
      <c r="P494">
        <v>6998</v>
      </c>
      <c r="Q494">
        <v>7237</v>
      </c>
      <c r="R494">
        <f t="shared" si="69"/>
        <v>239</v>
      </c>
      <c r="S494">
        <f t="shared" si="70"/>
        <v>3.3024734005803511</v>
      </c>
      <c r="V494" s="19"/>
    </row>
    <row r="495" spans="2:22" x14ac:dyDescent="0.25">
      <c r="B495" s="11">
        <v>491</v>
      </c>
      <c r="C495">
        <v>25</v>
      </c>
      <c r="D495">
        <v>11</v>
      </c>
      <c r="E495">
        <v>60</v>
      </c>
      <c r="F495">
        <v>20</v>
      </c>
      <c r="G495">
        <v>8</v>
      </c>
      <c r="H495">
        <v>50</v>
      </c>
      <c r="I495" s="5">
        <v>30</v>
      </c>
      <c r="J495">
        <v>10</v>
      </c>
      <c r="K495">
        <v>50</v>
      </c>
      <c r="L495">
        <v>150</v>
      </c>
      <c r="M495">
        <v>0.2</v>
      </c>
      <c r="N495">
        <v>20</v>
      </c>
      <c r="O495">
        <v>30</v>
      </c>
      <c r="P495">
        <v>6961</v>
      </c>
      <c r="Q495">
        <v>7107</v>
      </c>
      <c r="R495">
        <f t="shared" si="69"/>
        <v>146</v>
      </c>
      <c r="S495">
        <f t="shared" si="70"/>
        <v>2.0543126495004924</v>
      </c>
      <c r="V495" s="19"/>
    </row>
    <row r="496" spans="2:22" x14ac:dyDescent="0.25">
      <c r="B496" s="11">
        <v>492</v>
      </c>
      <c r="C496">
        <v>25</v>
      </c>
      <c r="D496">
        <v>12</v>
      </c>
      <c r="E496">
        <v>60</v>
      </c>
      <c r="F496">
        <v>20</v>
      </c>
      <c r="G496">
        <v>8</v>
      </c>
      <c r="H496">
        <v>50</v>
      </c>
      <c r="I496" s="5">
        <v>70</v>
      </c>
      <c r="J496">
        <v>10</v>
      </c>
      <c r="K496">
        <v>50</v>
      </c>
      <c r="L496">
        <v>150</v>
      </c>
      <c r="M496">
        <v>0.2</v>
      </c>
      <c r="N496">
        <v>20</v>
      </c>
      <c r="O496">
        <v>30</v>
      </c>
      <c r="P496">
        <v>7013</v>
      </c>
      <c r="Q496">
        <v>7182</v>
      </c>
      <c r="R496">
        <f t="shared" si="69"/>
        <v>169</v>
      </c>
      <c r="S496">
        <f t="shared" si="70"/>
        <v>2.3531049846839318</v>
      </c>
      <c r="V496" s="19"/>
    </row>
    <row r="497" spans="2:22" x14ac:dyDescent="0.25">
      <c r="B497" s="11">
        <v>493</v>
      </c>
      <c r="C497">
        <v>25</v>
      </c>
      <c r="D497">
        <v>13</v>
      </c>
      <c r="E497">
        <v>60</v>
      </c>
      <c r="F497">
        <v>20</v>
      </c>
      <c r="G497">
        <v>8</v>
      </c>
      <c r="H497">
        <v>50</v>
      </c>
      <c r="I497" s="5">
        <v>90</v>
      </c>
      <c r="J497">
        <v>10</v>
      </c>
      <c r="K497">
        <v>50</v>
      </c>
      <c r="L497">
        <v>150</v>
      </c>
      <c r="M497">
        <v>0.2</v>
      </c>
      <c r="N497">
        <v>20</v>
      </c>
      <c r="O497">
        <v>30</v>
      </c>
      <c r="P497">
        <v>6931</v>
      </c>
      <c r="Q497">
        <v>7244</v>
      </c>
      <c r="R497">
        <f t="shared" si="69"/>
        <v>313</v>
      </c>
      <c r="S497">
        <f t="shared" si="70"/>
        <v>4.3208172280508013</v>
      </c>
      <c r="V497" s="19"/>
    </row>
    <row r="498" spans="2:22" x14ac:dyDescent="0.25">
      <c r="B498" s="11">
        <v>494</v>
      </c>
      <c r="C498">
        <v>25</v>
      </c>
      <c r="D498">
        <v>14</v>
      </c>
      <c r="E498">
        <v>60</v>
      </c>
      <c r="F498">
        <v>20</v>
      </c>
      <c r="G498">
        <v>8</v>
      </c>
      <c r="H498">
        <v>50</v>
      </c>
      <c r="I498">
        <v>50</v>
      </c>
      <c r="J498" s="5">
        <v>20</v>
      </c>
      <c r="K498">
        <v>50</v>
      </c>
      <c r="L498">
        <v>150</v>
      </c>
      <c r="M498">
        <v>0.2</v>
      </c>
      <c r="N498">
        <v>20</v>
      </c>
      <c r="O498">
        <v>30</v>
      </c>
      <c r="P498">
        <v>6973</v>
      </c>
      <c r="Q498">
        <v>7138</v>
      </c>
      <c r="R498">
        <f t="shared" si="69"/>
        <v>165</v>
      </c>
      <c r="S498">
        <f t="shared" si="70"/>
        <v>2.3115718688708324</v>
      </c>
      <c r="V498" s="19"/>
    </row>
    <row r="499" spans="2:22" x14ac:dyDescent="0.25">
      <c r="B499" s="11">
        <v>495</v>
      </c>
      <c r="C499">
        <v>25</v>
      </c>
      <c r="D499">
        <v>15</v>
      </c>
      <c r="E499">
        <v>60</v>
      </c>
      <c r="F499">
        <v>20</v>
      </c>
      <c r="G499">
        <v>8</v>
      </c>
      <c r="H499">
        <v>50</v>
      </c>
      <c r="I499">
        <v>50</v>
      </c>
      <c r="J499" s="5">
        <v>30</v>
      </c>
      <c r="K499">
        <v>50</v>
      </c>
      <c r="L499">
        <v>150</v>
      </c>
      <c r="M499">
        <v>0.2</v>
      </c>
      <c r="N499">
        <v>20</v>
      </c>
      <c r="O499">
        <v>30</v>
      </c>
      <c r="P499">
        <v>6957</v>
      </c>
      <c r="Q499">
        <v>7189</v>
      </c>
      <c r="R499">
        <f t="shared" si="69"/>
        <v>232</v>
      </c>
      <c r="S499">
        <f t="shared" si="70"/>
        <v>3.2271525942412018</v>
      </c>
      <c r="V499" s="19"/>
    </row>
    <row r="500" spans="2:22" x14ac:dyDescent="0.25">
      <c r="B500" s="11">
        <v>496</v>
      </c>
      <c r="C500">
        <v>25</v>
      </c>
      <c r="D500">
        <v>16</v>
      </c>
      <c r="E500">
        <v>60</v>
      </c>
      <c r="F500">
        <v>20</v>
      </c>
      <c r="G500">
        <v>8</v>
      </c>
      <c r="H500">
        <v>50</v>
      </c>
      <c r="I500">
        <v>50</v>
      </c>
      <c r="J500" s="5">
        <v>40</v>
      </c>
      <c r="K500">
        <v>50</v>
      </c>
      <c r="L500">
        <v>150</v>
      </c>
      <c r="M500">
        <v>0.2</v>
      </c>
      <c r="N500">
        <v>20</v>
      </c>
      <c r="O500">
        <v>30</v>
      </c>
      <c r="P500">
        <v>6948</v>
      </c>
      <c r="Q500">
        <v>7133</v>
      </c>
      <c r="R500">
        <f t="shared" si="69"/>
        <v>185</v>
      </c>
      <c r="S500">
        <f t="shared" si="70"/>
        <v>2.5935791392121126</v>
      </c>
      <c r="V500" s="19"/>
    </row>
    <row r="501" spans="2:22" x14ac:dyDescent="0.25">
      <c r="B501" s="11">
        <v>497</v>
      </c>
      <c r="C501">
        <v>25</v>
      </c>
      <c r="E501">
        <v>60</v>
      </c>
      <c r="F501">
        <v>20</v>
      </c>
      <c r="G501">
        <v>8</v>
      </c>
      <c r="H501">
        <v>50</v>
      </c>
      <c r="I501">
        <v>50</v>
      </c>
      <c r="J501">
        <v>10</v>
      </c>
      <c r="K501">
        <v>50</v>
      </c>
      <c r="L501">
        <v>150</v>
      </c>
      <c r="M501" s="5">
        <v>0.1</v>
      </c>
      <c r="N501">
        <v>20</v>
      </c>
      <c r="O501">
        <v>30</v>
      </c>
      <c r="V501" s="19"/>
    </row>
    <row r="502" spans="2:22" x14ac:dyDescent="0.25">
      <c r="B502" s="11">
        <v>498</v>
      </c>
      <c r="C502">
        <v>25</v>
      </c>
      <c r="E502">
        <v>60</v>
      </c>
      <c r="F502">
        <v>20</v>
      </c>
      <c r="G502">
        <v>8</v>
      </c>
      <c r="H502">
        <v>50</v>
      </c>
      <c r="I502">
        <v>50</v>
      </c>
      <c r="J502">
        <v>10</v>
      </c>
      <c r="K502">
        <v>50</v>
      </c>
      <c r="L502">
        <v>150</v>
      </c>
      <c r="M502" s="5">
        <v>0.15</v>
      </c>
      <c r="N502">
        <v>20</v>
      </c>
      <c r="O502">
        <v>30</v>
      </c>
      <c r="V502" s="19"/>
    </row>
    <row r="503" spans="2:22" x14ac:dyDescent="0.25">
      <c r="B503" s="11">
        <v>499</v>
      </c>
      <c r="C503">
        <v>25</v>
      </c>
      <c r="E503">
        <v>60</v>
      </c>
      <c r="F503">
        <v>20</v>
      </c>
      <c r="G503">
        <v>8</v>
      </c>
      <c r="H503">
        <v>50</v>
      </c>
      <c r="I503">
        <v>50</v>
      </c>
      <c r="J503">
        <v>10</v>
      </c>
      <c r="K503">
        <v>50</v>
      </c>
      <c r="L503">
        <v>150</v>
      </c>
      <c r="M503" s="5">
        <v>0.25</v>
      </c>
      <c r="N503">
        <v>20</v>
      </c>
      <c r="O503">
        <v>30</v>
      </c>
      <c r="V503" s="19"/>
    </row>
    <row r="504" spans="2:22" x14ac:dyDescent="0.25">
      <c r="B504" s="11">
        <v>500</v>
      </c>
      <c r="C504">
        <v>25</v>
      </c>
      <c r="E504">
        <v>60</v>
      </c>
      <c r="F504">
        <v>20</v>
      </c>
      <c r="G504">
        <v>8</v>
      </c>
      <c r="H504">
        <v>50</v>
      </c>
      <c r="I504">
        <v>50</v>
      </c>
      <c r="J504">
        <v>10</v>
      </c>
      <c r="K504">
        <v>50</v>
      </c>
      <c r="L504">
        <v>150</v>
      </c>
      <c r="M504" s="5">
        <v>0.3</v>
      </c>
      <c r="N504">
        <v>20</v>
      </c>
      <c r="O504">
        <v>30</v>
      </c>
      <c r="V504" s="19"/>
    </row>
    <row r="505" spans="2:22" x14ac:dyDescent="0.25">
      <c r="B505" s="11">
        <v>501</v>
      </c>
      <c r="C505" s="4">
        <v>26</v>
      </c>
      <c r="D505" s="12">
        <v>1</v>
      </c>
      <c r="E505" s="4">
        <v>60</v>
      </c>
      <c r="F505" s="4">
        <v>20</v>
      </c>
      <c r="G505" s="4">
        <v>8</v>
      </c>
      <c r="H505" s="4">
        <v>50</v>
      </c>
      <c r="I505" s="4">
        <v>50</v>
      </c>
      <c r="J505" s="4">
        <v>10</v>
      </c>
      <c r="K505" s="4">
        <v>50</v>
      </c>
      <c r="L505" s="4">
        <v>150</v>
      </c>
      <c r="M505" s="4">
        <v>0.2</v>
      </c>
      <c r="N505" s="4">
        <v>20</v>
      </c>
      <c r="O505" s="4">
        <v>30</v>
      </c>
      <c r="P505">
        <v>6610</v>
      </c>
      <c r="Q505">
        <v>6716</v>
      </c>
      <c r="R505">
        <f t="shared" ref="R505" si="71">Q505-P505</f>
        <v>106</v>
      </c>
      <c r="S505">
        <f t="shared" ref="S505" si="72">R505/Q505*100</f>
        <v>1.5783204288266826</v>
      </c>
      <c r="V505" s="19"/>
    </row>
    <row r="506" spans="2:22" x14ac:dyDescent="0.25">
      <c r="B506" s="11">
        <v>502</v>
      </c>
      <c r="C506">
        <v>26</v>
      </c>
      <c r="D506">
        <v>2</v>
      </c>
      <c r="E506">
        <v>60</v>
      </c>
      <c r="F506" s="5">
        <v>10</v>
      </c>
      <c r="G506">
        <v>8</v>
      </c>
      <c r="H506">
        <v>50</v>
      </c>
      <c r="I506">
        <v>50</v>
      </c>
      <c r="J506">
        <v>10</v>
      </c>
      <c r="K506">
        <v>50</v>
      </c>
      <c r="L506">
        <v>150</v>
      </c>
      <c r="M506">
        <v>0.2</v>
      </c>
      <c r="N506">
        <v>20</v>
      </c>
      <c r="O506">
        <v>30</v>
      </c>
      <c r="P506">
        <v>6648</v>
      </c>
      <c r="Q506">
        <v>6746</v>
      </c>
      <c r="R506">
        <f t="shared" ref="R506:R520" si="73">Q506-P506</f>
        <v>98</v>
      </c>
      <c r="S506">
        <f t="shared" ref="S506:S520" si="74">R506/Q506*100</f>
        <v>1.4527127186480879</v>
      </c>
      <c r="V506" s="19"/>
    </row>
    <row r="507" spans="2:22" x14ac:dyDescent="0.25">
      <c r="B507" s="11">
        <v>503</v>
      </c>
      <c r="C507">
        <v>26</v>
      </c>
      <c r="D507">
        <v>3</v>
      </c>
      <c r="E507">
        <v>60</v>
      </c>
      <c r="F507" s="5">
        <v>30</v>
      </c>
      <c r="G507">
        <v>8</v>
      </c>
      <c r="H507">
        <v>50</v>
      </c>
      <c r="I507">
        <v>50</v>
      </c>
      <c r="J507">
        <v>10</v>
      </c>
      <c r="K507">
        <v>50</v>
      </c>
      <c r="L507">
        <v>150</v>
      </c>
      <c r="M507">
        <v>0.2</v>
      </c>
      <c r="N507">
        <v>20</v>
      </c>
      <c r="O507">
        <v>30</v>
      </c>
      <c r="P507">
        <v>6645</v>
      </c>
      <c r="Q507">
        <v>6826</v>
      </c>
      <c r="R507">
        <f t="shared" si="73"/>
        <v>181</v>
      </c>
      <c r="S507">
        <f t="shared" si="74"/>
        <v>2.6516261353647819</v>
      </c>
      <c r="V507" s="19"/>
    </row>
    <row r="508" spans="2:22" x14ac:dyDescent="0.25">
      <c r="B508" s="11">
        <v>504</v>
      </c>
      <c r="C508">
        <v>26</v>
      </c>
      <c r="D508">
        <v>4</v>
      </c>
      <c r="E508">
        <v>60</v>
      </c>
      <c r="F508" s="5">
        <v>40</v>
      </c>
      <c r="G508">
        <v>8</v>
      </c>
      <c r="H508">
        <v>50</v>
      </c>
      <c r="I508">
        <v>50</v>
      </c>
      <c r="J508">
        <v>10</v>
      </c>
      <c r="K508">
        <v>50</v>
      </c>
      <c r="L508">
        <v>150</v>
      </c>
      <c r="M508">
        <v>0.2</v>
      </c>
      <c r="N508">
        <v>20</v>
      </c>
      <c r="O508">
        <v>30</v>
      </c>
      <c r="P508">
        <v>6619</v>
      </c>
      <c r="Q508">
        <v>6748</v>
      </c>
      <c r="R508">
        <f t="shared" si="73"/>
        <v>129</v>
      </c>
      <c r="S508">
        <f t="shared" si="74"/>
        <v>1.9116775340841732</v>
      </c>
      <c r="V508" s="19"/>
    </row>
    <row r="509" spans="2:22" x14ac:dyDescent="0.25">
      <c r="B509" s="11">
        <v>505</v>
      </c>
      <c r="C509">
        <v>26</v>
      </c>
      <c r="D509">
        <v>5</v>
      </c>
      <c r="E509">
        <v>60</v>
      </c>
      <c r="F509">
        <v>20</v>
      </c>
      <c r="G509" s="5">
        <v>4</v>
      </c>
      <c r="H509">
        <v>50</v>
      </c>
      <c r="I509">
        <v>50</v>
      </c>
      <c r="J509">
        <v>10</v>
      </c>
      <c r="K509">
        <v>50</v>
      </c>
      <c r="L509">
        <v>150</v>
      </c>
      <c r="M509">
        <v>0.2</v>
      </c>
      <c r="N509">
        <v>20</v>
      </c>
      <c r="O509">
        <v>30</v>
      </c>
      <c r="P509">
        <v>6636</v>
      </c>
      <c r="Q509">
        <v>6784</v>
      </c>
      <c r="R509">
        <f t="shared" si="73"/>
        <v>148</v>
      </c>
      <c r="S509">
        <f t="shared" si="74"/>
        <v>2.1816037735849054</v>
      </c>
      <c r="V509" s="19"/>
    </row>
    <row r="510" spans="2:22" x14ac:dyDescent="0.25">
      <c r="B510" s="11">
        <v>506</v>
      </c>
      <c r="C510">
        <v>26</v>
      </c>
      <c r="D510">
        <v>6</v>
      </c>
      <c r="E510">
        <v>60</v>
      </c>
      <c r="F510">
        <v>20</v>
      </c>
      <c r="G510" s="5">
        <v>12</v>
      </c>
      <c r="H510">
        <v>50</v>
      </c>
      <c r="I510">
        <v>50</v>
      </c>
      <c r="J510">
        <v>10</v>
      </c>
      <c r="K510">
        <v>50</v>
      </c>
      <c r="L510">
        <v>150</v>
      </c>
      <c r="M510">
        <v>0.2</v>
      </c>
      <c r="N510">
        <v>20</v>
      </c>
      <c r="O510">
        <v>30</v>
      </c>
      <c r="P510">
        <v>6652</v>
      </c>
      <c r="Q510">
        <v>6691</v>
      </c>
      <c r="R510">
        <f t="shared" si="73"/>
        <v>39</v>
      </c>
      <c r="S510">
        <f t="shared" si="74"/>
        <v>0.58287251531908535</v>
      </c>
      <c r="V510" s="19"/>
    </row>
    <row r="511" spans="2:22" x14ac:dyDescent="0.25">
      <c r="B511" s="11">
        <v>507</v>
      </c>
      <c r="C511">
        <v>26</v>
      </c>
      <c r="D511">
        <v>7</v>
      </c>
      <c r="E511">
        <v>60</v>
      </c>
      <c r="F511">
        <v>20</v>
      </c>
      <c r="G511" s="5">
        <v>16</v>
      </c>
      <c r="H511">
        <v>50</v>
      </c>
      <c r="I511">
        <v>50</v>
      </c>
      <c r="J511">
        <v>10</v>
      </c>
      <c r="K511">
        <v>50</v>
      </c>
      <c r="L511">
        <v>150</v>
      </c>
      <c r="M511">
        <v>0.2</v>
      </c>
      <c r="N511">
        <v>20</v>
      </c>
      <c r="O511">
        <v>30</v>
      </c>
      <c r="P511">
        <v>6661</v>
      </c>
      <c r="Q511">
        <v>6781</v>
      </c>
      <c r="R511">
        <f t="shared" si="73"/>
        <v>120</v>
      </c>
      <c r="S511">
        <f t="shared" si="74"/>
        <v>1.7696504940274294</v>
      </c>
      <c r="V511" s="19"/>
    </row>
    <row r="512" spans="2:22" x14ac:dyDescent="0.25">
      <c r="B512" s="11">
        <v>508</v>
      </c>
      <c r="C512">
        <v>26</v>
      </c>
      <c r="D512">
        <v>8</v>
      </c>
      <c r="E512">
        <v>60</v>
      </c>
      <c r="F512">
        <v>20</v>
      </c>
      <c r="G512">
        <v>8</v>
      </c>
      <c r="H512" s="5">
        <v>10</v>
      </c>
      <c r="I512">
        <v>50</v>
      </c>
      <c r="J512">
        <v>10</v>
      </c>
      <c r="K512">
        <v>50</v>
      </c>
      <c r="L512">
        <v>150</v>
      </c>
      <c r="M512">
        <v>0.2</v>
      </c>
      <c r="N512">
        <v>20</v>
      </c>
      <c r="O512">
        <v>30</v>
      </c>
      <c r="P512">
        <v>6695</v>
      </c>
      <c r="Q512">
        <v>6805</v>
      </c>
      <c r="R512">
        <f t="shared" si="73"/>
        <v>110</v>
      </c>
      <c r="S512">
        <f t="shared" si="74"/>
        <v>1.6164584864070537</v>
      </c>
      <c r="V512" s="19"/>
    </row>
    <row r="513" spans="2:22" x14ac:dyDescent="0.25">
      <c r="B513" s="11">
        <v>509</v>
      </c>
      <c r="C513">
        <v>26</v>
      </c>
      <c r="D513">
        <v>9</v>
      </c>
      <c r="E513">
        <v>60</v>
      </c>
      <c r="F513">
        <v>20</v>
      </c>
      <c r="G513">
        <v>8</v>
      </c>
      <c r="H513" s="5">
        <v>30</v>
      </c>
      <c r="I513">
        <v>50</v>
      </c>
      <c r="J513">
        <v>10</v>
      </c>
      <c r="K513">
        <v>50</v>
      </c>
      <c r="L513">
        <v>150</v>
      </c>
      <c r="M513">
        <v>0.2</v>
      </c>
      <c r="N513">
        <v>20</v>
      </c>
      <c r="O513">
        <v>30</v>
      </c>
      <c r="P513">
        <v>6588</v>
      </c>
      <c r="Q513">
        <v>6772</v>
      </c>
      <c r="R513">
        <f t="shared" si="73"/>
        <v>184</v>
      </c>
      <c r="S513">
        <f t="shared" si="74"/>
        <v>2.7170702894270526</v>
      </c>
      <c r="V513" s="19"/>
    </row>
    <row r="514" spans="2:22" x14ac:dyDescent="0.25">
      <c r="B514" s="11">
        <v>510</v>
      </c>
      <c r="C514">
        <v>26</v>
      </c>
      <c r="D514">
        <v>10</v>
      </c>
      <c r="E514">
        <v>60</v>
      </c>
      <c r="F514">
        <v>20</v>
      </c>
      <c r="G514">
        <v>8</v>
      </c>
      <c r="H514" s="5">
        <v>70</v>
      </c>
      <c r="I514">
        <v>50</v>
      </c>
      <c r="J514">
        <v>10</v>
      </c>
      <c r="K514">
        <v>50</v>
      </c>
      <c r="L514">
        <v>150</v>
      </c>
      <c r="M514">
        <v>0.2</v>
      </c>
      <c r="N514">
        <v>20</v>
      </c>
      <c r="O514">
        <v>30</v>
      </c>
      <c r="P514">
        <v>6621</v>
      </c>
      <c r="Q514">
        <v>6642</v>
      </c>
      <c r="R514">
        <f t="shared" si="73"/>
        <v>21</v>
      </c>
      <c r="S514">
        <f t="shared" si="74"/>
        <v>0.31616982836495033</v>
      </c>
      <c r="V514" s="19"/>
    </row>
    <row r="515" spans="2:22" x14ac:dyDescent="0.25">
      <c r="B515" s="11">
        <v>511</v>
      </c>
      <c r="C515">
        <v>26</v>
      </c>
      <c r="D515">
        <v>11</v>
      </c>
      <c r="E515">
        <v>60</v>
      </c>
      <c r="F515">
        <v>20</v>
      </c>
      <c r="G515">
        <v>8</v>
      </c>
      <c r="H515">
        <v>50</v>
      </c>
      <c r="I515" s="5">
        <v>30</v>
      </c>
      <c r="J515">
        <v>10</v>
      </c>
      <c r="K515">
        <v>50</v>
      </c>
      <c r="L515">
        <v>150</v>
      </c>
      <c r="M515">
        <v>0.2</v>
      </c>
      <c r="N515">
        <v>20</v>
      </c>
      <c r="O515">
        <v>30</v>
      </c>
      <c r="P515">
        <v>6605</v>
      </c>
      <c r="Q515">
        <v>6766</v>
      </c>
      <c r="R515">
        <f t="shared" si="73"/>
        <v>161</v>
      </c>
      <c r="S515">
        <f t="shared" si="74"/>
        <v>2.3795447827372156</v>
      </c>
      <c r="V515" s="19"/>
    </row>
    <row r="516" spans="2:22" x14ac:dyDescent="0.25">
      <c r="B516" s="11">
        <v>512</v>
      </c>
      <c r="C516">
        <v>26</v>
      </c>
      <c r="D516">
        <v>12</v>
      </c>
      <c r="E516">
        <v>60</v>
      </c>
      <c r="F516">
        <v>20</v>
      </c>
      <c r="G516">
        <v>8</v>
      </c>
      <c r="H516">
        <v>50</v>
      </c>
      <c r="I516" s="5">
        <v>70</v>
      </c>
      <c r="J516">
        <v>10</v>
      </c>
      <c r="K516">
        <v>50</v>
      </c>
      <c r="L516">
        <v>150</v>
      </c>
      <c r="M516">
        <v>0.2</v>
      </c>
      <c r="N516">
        <v>20</v>
      </c>
      <c r="O516">
        <v>30</v>
      </c>
      <c r="P516">
        <v>6648</v>
      </c>
      <c r="Q516">
        <v>6804</v>
      </c>
      <c r="R516">
        <f t="shared" si="73"/>
        <v>156</v>
      </c>
      <c r="S516">
        <f t="shared" si="74"/>
        <v>2.2927689594356258</v>
      </c>
      <c r="V516" s="19"/>
    </row>
    <row r="517" spans="2:22" x14ac:dyDescent="0.25">
      <c r="B517" s="11">
        <v>513</v>
      </c>
      <c r="C517">
        <v>26</v>
      </c>
      <c r="D517">
        <v>13</v>
      </c>
      <c r="E517">
        <v>60</v>
      </c>
      <c r="F517">
        <v>20</v>
      </c>
      <c r="G517">
        <v>8</v>
      </c>
      <c r="H517">
        <v>50</v>
      </c>
      <c r="I517" s="5">
        <v>90</v>
      </c>
      <c r="J517">
        <v>10</v>
      </c>
      <c r="K517">
        <v>50</v>
      </c>
      <c r="L517">
        <v>150</v>
      </c>
      <c r="M517">
        <v>0.2</v>
      </c>
      <c r="N517">
        <v>20</v>
      </c>
      <c r="O517">
        <v>30</v>
      </c>
      <c r="P517">
        <v>6569</v>
      </c>
      <c r="Q517">
        <v>6671</v>
      </c>
      <c r="R517">
        <f t="shared" si="73"/>
        <v>102</v>
      </c>
      <c r="S517">
        <f t="shared" si="74"/>
        <v>1.5290061460050968</v>
      </c>
    </row>
    <row r="518" spans="2:22" x14ac:dyDescent="0.25">
      <c r="B518" s="11">
        <v>514</v>
      </c>
      <c r="C518">
        <v>26</v>
      </c>
      <c r="D518">
        <v>14</v>
      </c>
      <c r="E518">
        <v>60</v>
      </c>
      <c r="F518">
        <v>20</v>
      </c>
      <c r="G518">
        <v>8</v>
      </c>
      <c r="H518">
        <v>50</v>
      </c>
      <c r="I518">
        <v>50</v>
      </c>
      <c r="J518" s="5">
        <v>20</v>
      </c>
      <c r="K518">
        <v>50</v>
      </c>
      <c r="L518">
        <v>150</v>
      </c>
      <c r="M518">
        <v>0.2</v>
      </c>
      <c r="N518">
        <v>20</v>
      </c>
      <c r="O518">
        <v>30</v>
      </c>
      <c r="P518">
        <v>6617</v>
      </c>
      <c r="Q518">
        <v>6782</v>
      </c>
      <c r="R518">
        <f t="shared" si="73"/>
        <v>165</v>
      </c>
      <c r="S518">
        <f t="shared" si="74"/>
        <v>2.4329106458271896</v>
      </c>
    </row>
    <row r="519" spans="2:22" x14ac:dyDescent="0.25">
      <c r="B519" s="11">
        <v>515</v>
      </c>
      <c r="C519">
        <v>26</v>
      </c>
      <c r="D519">
        <v>15</v>
      </c>
      <c r="E519">
        <v>60</v>
      </c>
      <c r="F519">
        <v>20</v>
      </c>
      <c r="G519">
        <v>8</v>
      </c>
      <c r="H519">
        <v>50</v>
      </c>
      <c r="I519">
        <v>50</v>
      </c>
      <c r="J519" s="5">
        <v>30</v>
      </c>
      <c r="K519">
        <v>50</v>
      </c>
      <c r="L519">
        <v>150</v>
      </c>
      <c r="M519">
        <v>0.2</v>
      </c>
      <c r="N519">
        <v>20</v>
      </c>
      <c r="O519">
        <v>30</v>
      </c>
      <c r="P519">
        <v>6637</v>
      </c>
      <c r="Q519">
        <v>6812</v>
      </c>
      <c r="R519">
        <f t="shared" si="73"/>
        <v>175</v>
      </c>
      <c r="S519">
        <f t="shared" si="74"/>
        <v>2.5689958896065765</v>
      </c>
    </row>
    <row r="520" spans="2:22" x14ac:dyDescent="0.25">
      <c r="B520" s="11">
        <v>516</v>
      </c>
      <c r="C520">
        <v>26</v>
      </c>
      <c r="D520">
        <v>16</v>
      </c>
      <c r="E520">
        <v>60</v>
      </c>
      <c r="F520">
        <v>20</v>
      </c>
      <c r="G520">
        <v>8</v>
      </c>
      <c r="H520">
        <v>50</v>
      </c>
      <c r="I520">
        <v>50</v>
      </c>
      <c r="J520" s="5">
        <v>40</v>
      </c>
      <c r="K520">
        <v>50</v>
      </c>
      <c r="L520">
        <v>150</v>
      </c>
      <c r="M520">
        <v>0.2</v>
      </c>
      <c r="N520">
        <v>20</v>
      </c>
      <c r="O520">
        <v>30</v>
      </c>
      <c r="P520">
        <v>6647</v>
      </c>
      <c r="Q520">
        <v>6722</v>
      </c>
      <c r="R520">
        <f t="shared" si="73"/>
        <v>75</v>
      </c>
      <c r="S520">
        <f t="shared" si="74"/>
        <v>1.1157393632847366</v>
      </c>
    </row>
    <row r="521" spans="2:22" x14ac:dyDescent="0.25">
      <c r="B521" s="11">
        <v>517</v>
      </c>
      <c r="C521">
        <v>26</v>
      </c>
      <c r="E521">
        <v>60</v>
      </c>
      <c r="F521">
        <v>20</v>
      </c>
      <c r="G521">
        <v>8</v>
      </c>
      <c r="H521">
        <v>50</v>
      </c>
      <c r="I521">
        <v>50</v>
      </c>
      <c r="J521">
        <v>10</v>
      </c>
      <c r="K521">
        <v>50</v>
      </c>
      <c r="L521">
        <v>150</v>
      </c>
      <c r="M521" s="5">
        <v>0.1</v>
      </c>
      <c r="N521">
        <v>20</v>
      </c>
      <c r="O521">
        <v>30</v>
      </c>
    </row>
    <row r="522" spans="2:22" x14ac:dyDescent="0.25">
      <c r="B522" s="11">
        <v>518</v>
      </c>
      <c r="C522">
        <v>26</v>
      </c>
      <c r="E522">
        <v>60</v>
      </c>
      <c r="F522">
        <v>20</v>
      </c>
      <c r="G522">
        <v>8</v>
      </c>
      <c r="H522">
        <v>50</v>
      </c>
      <c r="I522">
        <v>50</v>
      </c>
      <c r="J522">
        <v>10</v>
      </c>
      <c r="K522">
        <v>50</v>
      </c>
      <c r="L522">
        <v>150</v>
      </c>
      <c r="M522" s="5">
        <v>0.15</v>
      </c>
      <c r="N522">
        <v>20</v>
      </c>
      <c r="O522">
        <v>30</v>
      </c>
    </row>
    <row r="523" spans="2:22" x14ac:dyDescent="0.25">
      <c r="B523" s="11">
        <v>519</v>
      </c>
      <c r="C523">
        <v>26</v>
      </c>
      <c r="E523">
        <v>60</v>
      </c>
      <c r="F523">
        <v>20</v>
      </c>
      <c r="G523">
        <v>8</v>
      </c>
      <c r="H523">
        <v>50</v>
      </c>
      <c r="I523">
        <v>50</v>
      </c>
      <c r="J523">
        <v>10</v>
      </c>
      <c r="K523">
        <v>50</v>
      </c>
      <c r="L523">
        <v>150</v>
      </c>
      <c r="M523" s="5">
        <v>0.25</v>
      </c>
      <c r="N523">
        <v>20</v>
      </c>
      <c r="O523">
        <v>30</v>
      </c>
    </row>
    <row r="524" spans="2:22" x14ac:dyDescent="0.25">
      <c r="B524" s="11">
        <v>520</v>
      </c>
      <c r="C524">
        <v>26</v>
      </c>
      <c r="E524">
        <v>60</v>
      </c>
      <c r="F524">
        <v>20</v>
      </c>
      <c r="G524">
        <v>8</v>
      </c>
      <c r="H524">
        <v>50</v>
      </c>
      <c r="I524">
        <v>50</v>
      </c>
      <c r="J524">
        <v>10</v>
      </c>
      <c r="K524">
        <v>50</v>
      </c>
      <c r="L524">
        <v>150</v>
      </c>
      <c r="M524" s="5">
        <v>0.3</v>
      </c>
      <c r="N524">
        <v>20</v>
      </c>
      <c r="O524">
        <v>30</v>
      </c>
    </row>
    <row r="525" spans="2:22" x14ac:dyDescent="0.25">
      <c r="B525" s="11">
        <v>521</v>
      </c>
      <c r="C525" s="4">
        <v>27</v>
      </c>
      <c r="D525" s="12">
        <v>1</v>
      </c>
      <c r="E525" s="4">
        <v>60</v>
      </c>
      <c r="F525" s="4">
        <v>20</v>
      </c>
      <c r="G525" s="4">
        <v>8</v>
      </c>
      <c r="H525" s="4">
        <v>50</v>
      </c>
      <c r="I525" s="4">
        <v>50</v>
      </c>
      <c r="J525" s="4">
        <v>10</v>
      </c>
      <c r="K525" s="4">
        <v>50</v>
      </c>
      <c r="L525" s="4">
        <v>150</v>
      </c>
      <c r="M525" s="4">
        <v>0.2</v>
      </c>
      <c r="N525" s="4">
        <v>20</v>
      </c>
      <c r="O525" s="4">
        <v>30</v>
      </c>
      <c r="P525">
        <v>6542</v>
      </c>
      <c r="Q525">
        <v>6859</v>
      </c>
      <c r="R525">
        <f t="shared" ref="R525" si="75">Q525-P525</f>
        <v>317</v>
      </c>
      <c r="S525">
        <f t="shared" ref="S525" si="76">R525/Q525*100</f>
        <v>4.6216649657384457</v>
      </c>
    </row>
    <row r="526" spans="2:22" x14ac:dyDescent="0.25">
      <c r="B526" s="11">
        <v>522</v>
      </c>
      <c r="C526">
        <v>27</v>
      </c>
      <c r="D526">
        <v>2</v>
      </c>
      <c r="E526">
        <v>60</v>
      </c>
      <c r="F526" s="5">
        <v>10</v>
      </c>
      <c r="G526">
        <v>8</v>
      </c>
      <c r="H526">
        <v>50</v>
      </c>
      <c r="I526">
        <v>50</v>
      </c>
      <c r="J526">
        <v>10</v>
      </c>
      <c r="K526">
        <v>50</v>
      </c>
      <c r="L526">
        <v>150</v>
      </c>
      <c r="M526">
        <v>0.2</v>
      </c>
      <c r="N526">
        <v>20</v>
      </c>
      <c r="O526">
        <v>30</v>
      </c>
      <c r="P526">
        <v>6621</v>
      </c>
      <c r="Q526">
        <v>6737</v>
      </c>
      <c r="R526">
        <f t="shared" ref="R526:R540" si="77">Q526-P526</f>
        <v>116</v>
      </c>
      <c r="S526">
        <f t="shared" ref="S526:S540" si="78">R526/Q526*100</f>
        <v>1.7218346445005195</v>
      </c>
    </row>
    <row r="527" spans="2:22" x14ac:dyDescent="0.25">
      <c r="B527" s="11">
        <v>523</v>
      </c>
      <c r="C527">
        <v>27</v>
      </c>
      <c r="D527">
        <v>3</v>
      </c>
      <c r="E527">
        <v>60</v>
      </c>
      <c r="F527" s="5">
        <v>30</v>
      </c>
      <c r="G527">
        <v>8</v>
      </c>
      <c r="H527">
        <v>50</v>
      </c>
      <c r="I527">
        <v>50</v>
      </c>
      <c r="J527">
        <v>10</v>
      </c>
      <c r="K527">
        <v>50</v>
      </c>
      <c r="L527">
        <v>150</v>
      </c>
      <c r="M527">
        <v>0.2</v>
      </c>
      <c r="N527">
        <v>20</v>
      </c>
      <c r="O527">
        <v>30</v>
      </c>
      <c r="P527">
        <v>6614</v>
      </c>
      <c r="Q527">
        <v>6731</v>
      </c>
      <c r="R527">
        <f t="shared" si="77"/>
        <v>117</v>
      </c>
      <c r="S527">
        <f t="shared" si="78"/>
        <v>1.73822611796167</v>
      </c>
    </row>
    <row r="528" spans="2:22" x14ac:dyDescent="0.25">
      <c r="B528" s="11">
        <v>524</v>
      </c>
      <c r="C528">
        <v>27</v>
      </c>
      <c r="D528">
        <v>4</v>
      </c>
      <c r="E528">
        <v>60</v>
      </c>
      <c r="F528" s="5">
        <v>40</v>
      </c>
      <c r="G528">
        <v>8</v>
      </c>
      <c r="H528">
        <v>50</v>
      </c>
      <c r="I528">
        <v>50</v>
      </c>
      <c r="J528">
        <v>10</v>
      </c>
      <c r="K528">
        <v>50</v>
      </c>
      <c r="L528">
        <v>150</v>
      </c>
      <c r="M528">
        <v>0.2</v>
      </c>
      <c r="N528">
        <v>20</v>
      </c>
      <c r="O528">
        <v>30</v>
      </c>
      <c r="P528">
        <v>6484</v>
      </c>
      <c r="Q528">
        <v>6777</v>
      </c>
      <c r="R528">
        <f t="shared" si="77"/>
        <v>293</v>
      </c>
      <c r="S528">
        <f t="shared" si="78"/>
        <v>4.3234469529290251</v>
      </c>
    </row>
    <row r="529" spans="2:19" x14ac:dyDescent="0.25">
      <c r="B529" s="11">
        <v>525</v>
      </c>
      <c r="C529">
        <v>27</v>
      </c>
      <c r="D529">
        <v>5</v>
      </c>
      <c r="E529">
        <v>60</v>
      </c>
      <c r="F529">
        <v>20</v>
      </c>
      <c r="G529" s="5">
        <v>4</v>
      </c>
      <c r="H529">
        <v>50</v>
      </c>
      <c r="I529">
        <v>50</v>
      </c>
      <c r="J529">
        <v>10</v>
      </c>
      <c r="K529">
        <v>50</v>
      </c>
      <c r="L529">
        <v>150</v>
      </c>
      <c r="M529">
        <v>0.2</v>
      </c>
      <c r="N529">
        <v>20</v>
      </c>
      <c r="O529">
        <v>30</v>
      </c>
      <c r="P529">
        <v>6530</v>
      </c>
      <c r="Q529">
        <v>6915</v>
      </c>
      <c r="R529">
        <f t="shared" si="77"/>
        <v>385</v>
      </c>
      <c r="S529">
        <f t="shared" si="78"/>
        <v>5.5676066522053507</v>
      </c>
    </row>
    <row r="530" spans="2:19" x14ac:dyDescent="0.25">
      <c r="B530" s="11">
        <v>526</v>
      </c>
      <c r="C530">
        <v>27</v>
      </c>
      <c r="D530">
        <v>6</v>
      </c>
      <c r="E530">
        <v>60</v>
      </c>
      <c r="F530">
        <v>20</v>
      </c>
      <c r="G530" s="5">
        <v>12</v>
      </c>
      <c r="H530">
        <v>50</v>
      </c>
      <c r="I530">
        <v>50</v>
      </c>
      <c r="J530">
        <v>10</v>
      </c>
      <c r="K530">
        <v>50</v>
      </c>
      <c r="L530">
        <v>150</v>
      </c>
      <c r="M530">
        <v>0.2</v>
      </c>
      <c r="N530">
        <v>20</v>
      </c>
      <c r="O530">
        <v>30</v>
      </c>
      <c r="P530">
        <v>6489</v>
      </c>
      <c r="Q530">
        <v>6820</v>
      </c>
      <c r="R530">
        <f t="shared" si="77"/>
        <v>331</v>
      </c>
      <c r="S530">
        <f t="shared" si="78"/>
        <v>4.8533724340175954</v>
      </c>
    </row>
    <row r="531" spans="2:19" x14ac:dyDescent="0.25">
      <c r="B531" s="11">
        <v>527</v>
      </c>
      <c r="C531">
        <v>27</v>
      </c>
      <c r="D531">
        <v>7</v>
      </c>
      <c r="E531">
        <v>60</v>
      </c>
      <c r="F531">
        <v>20</v>
      </c>
      <c r="G531" s="5">
        <v>16</v>
      </c>
      <c r="H531">
        <v>50</v>
      </c>
      <c r="I531">
        <v>50</v>
      </c>
      <c r="J531">
        <v>10</v>
      </c>
      <c r="K531">
        <v>50</v>
      </c>
      <c r="L531">
        <v>150</v>
      </c>
      <c r="M531">
        <v>0.2</v>
      </c>
      <c r="N531">
        <v>20</v>
      </c>
      <c r="O531">
        <v>30</v>
      </c>
      <c r="P531">
        <v>6590</v>
      </c>
      <c r="Q531">
        <v>6792</v>
      </c>
      <c r="R531">
        <f t="shared" si="77"/>
        <v>202</v>
      </c>
      <c r="S531">
        <f t="shared" si="78"/>
        <v>2.9740871613663131</v>
      </c>
    </row>
    <row r="532" spans="2:19" x14ac:dyDescent="0.25">
      <c r="B532" s="11">
        <v>528</v>
      </c>
      <c r="C532">
        <v>27</v>
      </c>
      <c r="D532">
        <v>8</v>
      </c>
      <c r="E532">
        <v>60</v>
      </c>
      <c r="F532">
        <v>20</v>
      </c>
      <c r="G532">
        <v>8</v>
      </c>
      <c r="H532" s="5">
        <v>10</v>
      </c>
      <c r="I532">
        <v>50</v>
      </c>
      <c r="J532">
        <v>10</v>
      </c>
      <c r="K532">
        <v>50</v>
      </c>
      <c r="L532">
        <v>150</v>
      </c>
      <c r="M532">
        <v>0.2</v>
      </c>
      <c r="N532">
        <v>20</v>
      </c>
      <c r="O532">
        <v>30</v>
      </c>
      <c r="P532">
        <v>6641</v>
      </c>
      <c r="Q532">
        <v>6785</v>
      </c>
      <c r="R532">
        <f t="shared" si="77"/>
        <v>144</v>
      </c>
      <c r="S532">
        <f t="shared" si="78"/>
        <v>2.1223286661753868</v>
      </c>
    </row>
    <row r="533" spans="2:19" x14ac:dyDescent="0.25">
      <c r="B533" s="11">
        <v>529</v>
      </c>
      <c r="C533">
        <v>27</v>
      </c>
      <c r="D533">
        <v>9</v>
      </c>
      <c r="E533">
        <v>60</v>
      </c>
      <c r="F533">
        <v>20</v>
      </c>
      <c r="G533">
        <v>8</v>
      </c>
      <c r="H533" s="5">
        <v>30</v>
      </c>
      <c r="I533">
        <v>50</v>
      </c>
      <c r="J533">
        <v>10</v>
      </c>
      <c r="K533">
        <v>50</v>
      </c>
      <c r="L533">
        <v>150</v>
      </c>
      <c r="M533">
        <v>0.2</v>
      </c>
      <c r="N533">
        <v>20</v>
      </c>
      <c r="O533">
        <v>30</v>
      </c>
      <c r="P533">
        <v>6557</v>
      </c>
      <c r="Q533">
        <v>6768</v>
      </c>
      <c r="R533">
        <f t="shared" si="77"/>
        <v>211</v>
      </c>
      <c r="S533">
        <f t="shared" si="78"/>
        <v>3.1176122931442078</v>
      </c>
    </row>
    <row r="534" spans="2:19" x14ac:dyDescent="0.25">
      <c r="B534" s="11">
        <v>530</v>
      </c>
      <c r="C534">
        <v>27</v>
      </c>
      <c r="D534">
        <v>10</v>
      </c>
      <c r="E534">
        <v>60</v>
      </c>
      <c r="F534">
        <v>20</v>
      </c>
      <c r="G534">
        <v>8</v>
      </c>
      <c r="H534" s="5">
        <v>70</v>
      </c>
      <c r="I534">
        <v>50</v>
      </c>
      <c r="J534">
        <v>10</v>
      </c>
      <c r="K534">
        <v>50</v>
      </c>
      <c r="L534">
        <v>150</v>
      </c>
      <c r="M534">
        <v>0.2</v>
      </c>
      <c r="N534">
        <v>20</v>
      </c>
      <c r="O534">
        <v>30</v>
      </c>
      <c r="P534">
        <v>6456</v>
      </c>
      <c r="Q534">
        <v>6790</v>
      </c>
      <c r="R534">
        <f t="shared" si="77"/>
        <v>334</v>
      </c>
      <c r="S534">
        <f t="shared" si="78"/>
        <v>4.9189985272459502</v>
      </c>
    </row>
    <row r="535" spans="2:19" x14ac:dyDescent="0.25">
      <c r="B535" s="11">
        <v>531</v>
      </c>
      <c r="C535">
        <v>27</v>
      </c>
      <c r="D535">
        <v>11</v>
      </c>
      <c r="E535">
        <v>60</v>
      </c>
      <c r="F535">
        <v>20</v>
      </c>
      <c r="G535">
        <v>8</v>
      </c>
      <c r="H535">
        <v>50</v>
      </c>
      <c r="I535" s="5">
        <v>30</v>
      </c>
      <c r="J535">
        <v>10</v>
      </c>
      <c r="K535">
        <v>50</v>
      </c>
      <c r="L535">
        <v>150</v>
      </c>
      <c r="M535">
        <v>0.2</v>
      </c>
      <c r="N535">
        <v>20</v>
      </c>
      <c r="O535">
        <v>30</v>
      </c>
      <c r="P535">
        <v>6579</v>
      </c>
      <c r="Q535">
        <v>6675</v>
      </c>
      <c r="R535">
        <f t="shared" si="77"/>
        <v>96</v>
      </c>
      <c r="S535">
        <f t="shared" si="78"/>
        <v>1.4382022471910112</v>
      </c>
    </row>
    <row r="536" spans="2:19" x14ac:dyDescent="0.25">
      <c r="B536" s="11">
        <v>532</v>
      </c>
      <c r="C536">
        <v>27</v>
      </c>
      <c r="D536">
        <v>12</v>
      </c>
      <c r="E536">
        <v>60</v>
      </c>
      <c r="F536">
        <v>20</v>
      </c>
      <c r="G536">
        <v>8</v>
      </c>
      <c r="H536">
        <v>50</v>
      </c>
      <c r="I536" s="5">
        <v>70</v>
      </c>
      <c r="J536">
        <v>10</v>
      </c>
      <c r="K536">
        <v>50</v>
      </c>
      <c r="L536">
        <v>150</v>
      </c>
      <c r="M536">
        <v>0.2</v>
      </c>
      <c r="N536">
        <v>20</v>
      </c>
      <c r="O536">
        <v>30</v>
      </c>
      <c r="P536">
        <v>6473</v>
      </c>
      <c r="Q536">
        <v>6734</v>
      </c>
      <c r="R536">
        <f t="shared" si="77"/>
        <v>261</v>
      </c>
      <c r="S536">
        <f t="shared" si="78"/>
        <v>3.8758538758538763</v>
      </c>
    </row>
    <row r="537" spans="2:19" x14ac:dyDescent="0.25">
      <c r="B537" s="11">
        <v>533</v>
      </c>
      <c r="C537">
        <v>27</v>
      </c>
      <c r="D537">
        <v>13</v>
      </c>
      <c r="E537">
        <v>60</v>
      </c>
      <c r="F537">
        <v>20</v>
      </c>
      <c r="G537">
        <v>8</v>
      </c>
      <c r="H537">
        <v>50</v>
      </c>
      <c r="I537" s="5">
        <v>90</v>
      </c>
      <c r="J537">
        <v>10</v>
      </c>
      <c r="K537">
        <v>50</v>
      </c>
      <c r="L537">
        <v>150</v>
      </c>
      <c r="M537">
        <v>0.2</v>
      </c>
      <c r="N537">
        <v>20</v>
      </c>
      <c r="O537">
        <v>30</v>
      </c>
      <c r="P537">
        <v>6490</v>
      </c>
      <c r="Q537">
        <v>6750</v>
      </c>
      <c r="R537">
        <f t="shared" si="77"/>
        <v>260</v>
      </c>
      <c r="S537">
        <f t="shared" si="78"/>
        <v>3.8518518518518521</v>
      </c>
    </row>
    <row r="538" spans="2:19" x14ac:dyDescent="0.25">
      <c r="B538" s="11">
        <v>534</v>
      </c>
      <c r="C538">
        <v>27</v>
      </c>
      <c r="D538">
        <v>14</v>
      </c>
      <c r="E538">
        <v>60</v>
      </c>
      <c r="F538">
        <v>20</v>
      </c>
      <c r="G538">
        <v>8</v>
      </c>
      <c r="H538">
        <v>50</v>
      </c>
      <c r="I538">
        <v>50</v>
      </c>
      <c r="J538" s="5">
        <v>20</v>
      </c>
      <c r="K538">
        <v>50</v>
      </c>
      <c r="L538">
        <v>150</v>
      </c>
      <c r="M538">
        <v>0.2</v>
      </c>
      <c r="N538">
        <v>20</v>
      </c>
      <c r="O538">
        <v>30</v>
      </c>
      <c r="P538">
        <v>6559</v>
      </c>
      <c r="Q538">
        <v>6888</v>
      </c>
      <c r="R538">
        <f t="shared" si="77"/>
        <v>329</v>
      </c>
      <c r="S538">
        <f t="shared" si="78"/>
        <v>4.7764227642276422</v>
      </c>
    </row>
    <row r="539" spans="2:19" x14ac:dyDescent="0.25">
      <c r="B539" s="11">
        <v>535</v>
      </c>
      <c r="C539">
        <v>27</v>
      </c>
      <c r="D539">
        <v>15</v>
      </c>
      <c r="E539">
        <v>60</v>
      </c>
      <c r="F539">
        <v>20</v>
      </c>
      <c r="G539">
        <v>8</v>
      </c>
      <c r="H539">
        <v>50</v>
      </c>
      <c r="I539">
        <v>50</v>
      </c>
      <c r="J539" s="5">
        <v>30</v>
      </c>
      <c r="K539">
        <v>50</v>
      </c>
      <c r="L539">
        <v>150</v>
      </c>
      <c r="M539">
        <v>0.2</v>
      </c>
      <c r="N539">
        <v>20</v>
      </c>
      <c r="O539">
        <v>30</v>
      </c>
      <c r="P539">
        <v>6568</v>
      </c>
      <c r="Q539">
        <v>6766</v>
      </c>
      <c r="R539">
        <f t="shared" si="77"/>
        <v>198</v>
      </c>
      <c r="S539">
        <f t="shared" si="78"/>
        <v>2.9263966893289979</v>
      </c>
    </row>
    <row r="540" spans="2:19" x14ac:dyDescent="0.25">
      <c r="B540" s="11">
        <v>536</v>
      </c>
      <c r="C540">
        <v>27</v>
      </c>
      <c r="D540">
        <v>16</v>
      </c>
      <c r="E540">
        <v>60</v>
      </c>
      <c r="F540">
        <v>20</v>
      </c>
      <c r="G540">
        <v>8</v>
      </c>
      <c r="H540">
        <v>50</v>
      </c>
      <c r="I540">
        <v>50</v>
      </c>
      <c r="J540" s="5">
        <v>40</v>
      </c>
      <c r="K540">
        <v>50</v>
      </c>
      <c r="L540">
        <v>150</v>
      </c>
      <c r="M540">
        <v>0.2</v>
      </c>
      <c r="N540">
        <v>20</v>
      </c>
      <c r="O540">
        <v>30</v>
      </c>
      <c r="P540">
        <v>6452</v>
      </c>
      <c r="Q540">
        <v>6947</v>
      </c>
      <c r="R540">
        <f t="shared" si="77"/>
        <v>495</v>
      </c>
      <c r="S540">
        <f t="shared" si="78"/>
        <v>7.1253778609471716</v>
      </c>
    </row>
    <row r="541" spans="2:19" x14ac:dyDescent="0.25">
      <c r="B541" s="11">
        <v>537</v>
      </c>
      <c r="C541">
        <v>27</v>
      </c>
      <c r="E541">
        <v>60</v>
      </c>
      <c r="F541">
        <v>20</v>
      </c>
      <c r="G541">
        <v>8</v>
      </c>
      <c r="H541">
        <v>50</v>
      </c>
      <c r="I541">
        <v>50</v>
      </c>
      <c r="J541">
        <v>10</v>
      </c>
      <c r="K541">
        <v>50</v>
      </c>
      <c r="L541">
        <v>150</v>
      </c>
      <c r="M541" s="5">
        <v>0.1</v>
      </c>
      <c r="N541">
        <v>20</v>
      </c>
      <c r="O541">
        <v>30</v>
      </c>
    </row>
    <row r="542" spans="2:19" x14ac:dyDescent="0.25">
      <c r="B542" s="11">
        <v>538</v>
      </c>
      <c r="C542">
        <v>27</v>
      </c>
      <c r="E542">
        <v>60</v>
      </c>
      <c r="F542">
        <v>20</v>
      </c>
      <c r="G542">
        <v>8</v>
      </c>
      <c r="H542">
        <v>50</v>
      </c>
      <c r="I542">
        <v>50</v>
      </c>
      <c r="J542">
        <v>10</v>
      </c>
      <c r="K542">
        <v>50</v>
      </c>
      <c r="L542">
        <v>150</v>
      </c>
      <c r="M542" s="5">
        <v>0.15</v>
      </c>
      <c r="N542">
        <v>20</v>
      </c>
      <c r="O542">
        <v>30</v>
      </c>
    </row>
    <row r="543" spans="2:19" x14ac:dyDescent="0.25">
      <c r="B543" s="11">
        <v>539</v>
      </c>
      <c r="C543">
        <v>27</v>
      </c>
      <c r="E543">
        <v>60</v>
      </c>
      <c r="F543">
        <v>20</v>
      </c>
      <c r="G543">
        <v>8</v>
      </c>
      <c r="H543">
        <v>50</v>
      </c>
      <c r="I543">
        <v>50</v>
      </c>
      <c r="J543">
        <v>10</v>
      </c>
      <c r="K543">
        <v>50</v>
      </c>
      <c r="L543">
        <v>150</v>
      </c>
      <c r="M543" s="5">
        <v>0.25</v>
      </c>
      <c r="N543">
        <v>20</v>
      </c>
      <c r="O543">
        <v>30</v>
      </c>
    </row>
    <row r="544" spans="2:19" x14ac:dyDescent="0.25">
      <c r="B544" s="11">
        <v>540</v>
      </c>
      <c r="C544">
        <v>27</v>
      </c>
      <c r="E544">
        <v>60</v>
      </c>
      <c r="F544">
        <v>20</v>
      </c>
      <c r="G544">
        <v>8</v>
      </c>
      <c r="H544">
        <v>50</v>
      </c>
      <c r="I544">
        <v>50</v>
      </c>
      <c r="J544">
        <v>10</v>
      </c>
      <c r="K544">
        <v>50</v>
      </c>
      <c r="L544">
        <v>150</v>
      </c>
      <c r="M544" s="5">
        <v>0.3</v>
      </c>
      <c r="N544">
        <v>20</v>
      </c>
      <c r="O544">
        <v>30</v>
      </c>
    </row>
    <row r="545" spans="2:19" x14ac:dyDescent="0.25">
      <c r="B545" s="11">
        <v>541</v>
      </c>
      <c r="C545" s="4">
        <v>28</v>
      </c>
      <c r="D545" s="12">
        <v>1</v>
      </c>
      <c r="E545" s="4">
        <v>60</v>
      </c>
      <c r="F545" s="4">
        <v>20</v>
      </c>
      <c r="G545" s="4">
        <v>8</v>
      </c>
      <c r="H545" s="4">
        <v>50</v>
      </c>
      <c r="I545" s="4">
        <v>50</v>
      </c>
      <c r="J545" s="4">
        <v>10</v>
      </c>
      <c r="K545" s="4">
        <v>50</v>
      </c>
      <c r="L545" s="4">
        <v>150</v>
      </c>
      <c r="M545" s="4">
        <v>0.2</v>
      </c>
      <c r="N545" s="4">
        <v>20</v>
      </c>
      <c r="O545" s="4">
        <v>30</v>
      </c>
      <c r="P545">
        <v>6825</v>
      </c>
      <c r="Q545">
        <v>6991</v>
      </c>
      <c r="R545">
        <f t="shared" ref="R545" si="79">Q545-P545</f>
        <v>166</v>
      </c>
      <c r="S545">
        <f t="shared" ref="S545" si="80">R545/Q545*100</f>
        <v>2.3744814761836648</v>
      </c>
    </row>
    <row r="546" spans="2:19" x14ac:dyDescent="0.25">
      <c r="B546" s="11">
        <v>542</v>
      </c>
      <c r="C546">
        <v>28</v>
      </c>
      <c r="D546">
        <v>2</v>
      </c>
      <c r="E546">
        <v>60</v>
      </c>
      <c r="F546" s="5">
        <v>10</v>
      </c>
      <c r="G546">
        <v>8</v>
      </c>
      <c r="H546">
        <v>50</v>
      </c>
      <c r="I546">
        <v>50</v>
      </c>
      <c r="J546">
        <v>10</v>
      </c>
      <c r="K546">
        <v>50</v>
      </c>
      <c r="L546">
        <v>150</v>
      </c>
      <c r="M546">
        <v>0.2</v>
      </c>
      <c r="N546">
        <v>20</v>
      </c>
      <c r="O546">
        <v>30</v>
      </c>
      <c r="P546">
        <v>6900</v>
      </c>
      <c r="Q546">
        <v>7041</v>
      </c>
      <c r="R546">
        <f t="shared" ref="R546:R560" si="81">Q546-P546</f>
        <v>141</v>
      </c>
      <c r="S546">
        <f t="shared" ref="S546:S560" si="82">R546/Q546*100</f>
        <v>2.0025564550489987</v>
      </c>
    </row>
    <row r="547" spans="2:19" x14ac:dyDescent="0.25">
      <c r="B547" s="11">
        <v>543</v>
      </c>
      <c r="C547">
        <v>28</v>
      </c>
      <c r="D547">
        <v>3</v>
      </c>
      <c r="E547">
        <v>60</v>
      </c>
      <c r="F547" s="5">
        <v>30</v>
      </c>
      <c r="G547">
        <v>8</v>
      </c>
      <c r="H547">
        <v>50</v>
      </c>
      <c r="I547">
        <v>50</v>
      </c>
      <c r="J547">
        <v>10</v>
      </c>
      <c r="K547">
        <v>50</v>
      </c>
      <c r="L547">
        <v>150</v>
      </c>
      <c r="M547">
        <v>0.2</v>
      </c>
      <c r="N547">
        <v>20</v>
      </c>
      <c r="O547">
        <v>30</v>
      </c>
      <c r="P547">
        <v>6812</v>
      </c>
      <c r="Q547">
        <v>7043</v>
      </c>
      <c r="R547">
        <f t="shared" si="81"/>
        <v>231</v>
      </c>
      <c r="S547">
        <f t="shared" si="82"/>
        <v>3.279852335652421</v>
      </c>
    </row>
    <row r="548" spans="2:19" x14ac:dyDescent="0.25">
      <c r="B548" s="11">
        <v>544</v>
      </c>
      <c r="C548">
        <v>28</v>
      </c>
      <c r="D548">
        <v>4</v>
      </c>
      <c r="E548">
        <v>60</v>
      </c>
      <c r="F548" s="5">
        <v>40</v>
      </c>
      <c r="G548">
        <v>8</v>
      </c>
      <c r="H548">
        <v>50</v>
      </c>
      <c r="I548">
        <v>50</v>
      </c>
      <c r="J548">
        <v>10</v>
      </c>
      <c r="K548">
        <v>50</v>
      </c>
      <c r="L548">
        <v>150</v>
      </c>
      <c r="M548">
        <v>0.2</v>
      </c>
      <c r="N548">
        <v>20</v>
      </c>
      <c r="O548">
        <v>30</v>
      </c>
      <c r="P548">
        <v>6900</v>
      </c>
      <c r="Q548">
        <v>7117</v>
      </c>
      <c r="R548">
        <f t="shared" si="81"/>
        <v>217</v>
      </c>
      <c r="S548">
        <f t="shared" si="82"/>
        <v>3.049037515807222</v>
      </c>
    </row>
    <row r="549" spans="2:19" x14ac:dyDescent="0.25">
      <c r="B549" s="11">
        <v>545</v>
      </c>
      <c r="C549">
        <v>28</v>
      </c>
      <c r="D549">
        <v>5</v>
      </c>
      <c r="E549">
        <v>60</v>
      </c>
      <c r="F549">
        <v>20</v>
      </c>
      <c r="G549" s="5">
        <v>4</v>
      </c>
      <c r="H549">
        <v>50</v>
      </c>
      <c r="I549">
        <v>50</v>
      </c>
      <c r="J549">
        <v>10</v>
      </c>
      <c r="K549">
        <v>50</v>
      </c>
      <c r="L549">
        <v>150</v>
      </c>
      <c r="M549">
        <v>0.2</v>
      </c>
      <c r="N549">
        <v>20</v>
      </c>
      <c r="O549">
        <v>30</v>
      </c>
      <c r="P549">
        <v>6857</v>
      </c>
      <c r="Q549">
        <v>7105</v>
      </c>
      <c r="R549">
        <f t="shared" si="81"/>
        <v>248</v>
      </c>
      <c r="S549">
        <f t="shared" si="82"/>
        <v>3.490499648135116</v>
      </c>
    </row>
    <row r="550" spans="2:19" x14ac:dyDescent="0.25">
      <c r="B550" s="11">
        <v>546</v>
      </c>
      <c r="C550">
        <v>28</v>
      </c>
      <c r="D550">
        <v>6</v>
      </c>
      <c r="E550">
        <v>60</v>
      </c>
      <c r="F550">
        <v>20</v>
      </c>
      <c r="G550" s="5">
        <v>12</v>
      </c>
      <c r="H550">
        <v>50</v>
      </c>
      <c r="I550">
        <v>50</v>
      </c>
      <c r="J550">
        <v>10</v>
      </c>
      <c r="K550">
        <v>50</v>
      </c>
      <c r="L550">
        <v>150</v>
      </c>
      <c r="M550">
        <v>0.2</v>
      </c>
      <c r="N550">
        <v>20</v>
      </c>
      <c r="O550">
        <v>30</v>
      </c>
      <c r="P550">
        <v>6773</v>
      </c>
      <c r="Q550">
        <v>6974</v>
      </c>
      <c r="R550">
        <f t="shared" si="81"/>
        <v>201</v>
      </c>
      <c r="S550">
        <f t="shared" si="82"/>
        <v>2.882133639231431</v>
      </c>
    </row>
    <row r="551" spans="2:19" x14ac:dyDescent="0.25">
      <c r="B551" s="11">
        <v>547</v>
      </c>
      <c r="C551">
        <v>28</v>
      </c>
      <c r="D551">
        <v>7</v>
      </c>
      <c r="E551">
        <v>60</v>
      </c>
      <c r="F551">
        <v>20</v>
      </c>
      <c r="G551" s="5">
        <v>16</v>
      </c>
      <c r="H551">
        <v>50</v>
      </c>
      <c r="I551">
        <v>50</v>
      </c>
      <c r="J551">
        <v>10</v>
      </c>
      <c r="K551">
        <v>50</v>
      </c>
      <c r="L551">
        <v>150</v>
      </c>
      <c r="M551">
        <v>0.2</v>
      </c>
      <c r="N551">
        <v>20</v>
      </c>
      <c r="O551">
        <v>30</v>
      </c>
      <c r="P551">
        <v>6783</v>
      </c>
      <c r="Q551">
        <v>7084</v>
      </c>
      <c r="R551">
        <f t="shared" si="81"/>
        <v>301</v>
      </c>
      <c r="S551">
        <f t="shared" si="82"/>
        <v>4.2490118577075098</v>
      </c>
    </row>
    <row r="552" spans="2:19" x14ac:dyDescent="0.25">
      <c r="B552" s="11">
        <v>548</v>
      </c>
      <c r="C552">
        <v>28</v>
      </c>
      <c r="D552">
        <v>8</v>
      </c>
      <c r="E552">
        <v>60</v>
      </c>
      <c r="F552">
        <v>20</v>
      </c>
      <c r="G552">
        <v>8</v>
      </c>
      <c r="H552" s="5">
        <v>10</v>
      </c>
      <c r="I552">
        <v>50</v>
      </c>
      <c r="J552">
        <v>10</v>
      </c>
      <c r="K552">
        <v>50</v>
      </c>
      <c r="L552">
        <v>150</v>
      </c>
      <c r="M552">
        <v>0.2</v>
      </c>
      <c r="N552">
        <v>20</v>
      </c>
      <c r="O552">
        <v>30</v>
      </c>
      <c r="P552">
        <v>6919</v>
      </c>
      <c r="Q552">
        <v>7181</v>
      </c>
      <c r="R552">
        <f t="shared" si="81"/>
        <v>262</v>
      </c>
      <c r="S552">
        <f t="shared" si="82"/>
        <v>3.6485169196490737</v>
      </c>
    </row>
    <row r="553" spans="2:19" x14ac:dyDescent="0.25">
      <c r="B553" s="11">
        <v>549</v>
      </c>
      <c r="C553">
        <v>28</v>
      </c>
      <c r="D553">
        <v>9</v>
      </c>
      <c r="E553">
        <v>60</v>
      </c>
      <c r="F553">
        <v>20</v>
      </c>
      <c r="G553">
        <v>8</v>
      </c>
      <c r="H553" s="5">
        <v>30</v>
      </c>
      <c r="I553">
        <v>50</v>
      </c>
      <c r="J553">
        <v>10</v>
      </c>
      <c r="K553">
        <v>50</v>
      </c>
      <c r="L553">
        <v>150</v>
      </c>
      <c r="M553">
        <v>0.2</v>
      </c>
      <c r="N553">
        <v>20</v>
      </c>
      <c r="O553">
        <v>30</v>
      </c>
      <c r="P553">
        <v>6894</v>
      </c>
      <c r="Q553">
        <v>7155</v>
      </c>
      <c r="R553">
        <f t="shared" si="81"/>
        <v>261</v>
      </c>
      <c r="S553">
        <f t="shared" si="82"/>
        <v>3.6477987421383649</v>
      </c>
    </row>
    <row r="554" spans="2:19" x14ac:dyDescent="0.25">
      <c r="B554" s="11">
        <v>550</v>
      </c>
      <c r="C554">
        <v>28</v>
      </c>
      <c r="D554">
        <v>10</v>
      </c>
      <c r="E554">
        <v>60</v>
      </c>
      <c r="F554">
        <v>20</v>
      </c>
      <c r="G554">
        <v>8</v>
      </c>
      <c r="H554" s="5">
        <v>70</v>
      </c>
      <c r="I554">
        <v>50</v>
      </c>
      <c r="J554">
        <v>10</v>
      </c>
      <c r="K554">
        <v>50</v>
      </c>
      <c r="L554">
        <v>150</v>
      </c>
      <c r="M554">
        <v>0.2</v>
      </c>
      <c r="N554">
        <v>20</v>
      </c>
      <c r="O554">
        <v>30</v>
      </c>
      <c r="P554">
        <v>6799</v>
      </c>
      <c r="Q554">
        <v>7001</v>
      </c>
      <c r="R554">
        <f t="shared" si="81"/>
        <v>202</v>
      </c>
      <c r="S554">
        <f t="shared" si="82"/>
        <v>2.8853020997000431</v>
      </c>
    </row>
    <row r="555" spans="2:19" x14ac:dyDescent="0.25">
      <c r="B555" s="11">
        <v>551</v>
      </c>
      <c r="C555">
        <v>28</v>
      </c>
      <c r="D555">
        <v>11</v>
      </c>
      <c r="E555">
        <v>60</v>
      </c>
      <c r="F555">
        <v>20</v>
      </c>
      <c r="G555">
        <v>8</v>
      </c>
      <c r="H555">
        <v>50</v>
      </c>
      <c r="I555" s="5">
        <v>30</v>
      </c>
      <c r="J555">
        <v>10</v>
      </c>
      <c r="K555">
        <v>50</v>
      </c>
      <c r="L555">
        <v>150</v>
      </c>
      <c r="M555">
        <v>0.2</v>
      </c>
      <c r="N555">
        <v>20</v>
      </c>
      <c r="O555">
        <v>30</v>
      </c>
      <c r="P555">
        <v>6842</v>
      </c>
      <c r="Q555">
        <v>6981</v>
      </c>
      <c r="R555">
        <f t="shared" si="81"/>
        <v>139</v>
      </c>
      <c r="S555">
        <f t="shared" si="82"/>
        <v>1.9911187508952872</v>
      </c>
    </row>
    <row r="556" spans="2:19" x14ac:dyDescent="0.25">
      <c r="B556" s="11">
        <v>552</v>
      </c>
      <c r="C556">
        <v>28</v>
      </c>
      <c r="D556">
        <v>12</v>
      </c>
      <c r="E556">
        <v>60</v>
      </c>
      <c r="F556">
        <v>20</v>
      </c>
      <c r="G556">
        <v>8</v>
      </c>
      <c r="H556">
        <v>50</v>
      </c>
      <c r="I556" s="5">
        <v>70</v>
      </c>
      <c r="J556">
        <v>10</v>
      </c>
      <c r="K556">
        <v>50</v>
      </c>
      <c r="L556">
        <v>150</v>
      </c>
      <c r="M556">
        <v>0.2</v>
      </c>
      <c r="N556">
        <v>20</v>
      </c>
      <c r="O556">
        <v>30</v>
      </c>
      <c r="P556">
        <v>6802</v>
      </c>
      <c r="Q556">
        <v>6974</v>
      </c>
      <c r="R556">
        <f t="shared" si="81"/>
        <v>172</v>
      </c>
      <c r="S556">
        <f t="shared" si="82"/>
        <v>2.4663034126756527</v>
      </c>
    </row>
    <row r="557" spans="2:19" x14ac:dyDescent="0.25">
      <c r="B557" s="11">
        <v>553</v>
      </c>
      <c r="C557">
        <v>28</v>
      </c>
      <c r="D557">
        <v>13</v>
      </c>
      <c r="E557">
        <v>60</v>
      </c>
      <c r="F557">
        <v>20</v>
      </c>
      <c r="G557">
        <v>8</v>
      </c>
      <c r="H557">
        <v>50</v>
      </c>
      <c r="I557" s="5">
        <v>90</v>
      </c>
      <c r="J557">
        <v>10</v>
      </c>
      <c r="K557">
        <v>50</v>
      </c>
      <c r="L557">
        <v>150</v>
      </c>
      <c r="M557">
        <v>0.2</v>
      </c>
      <c r="N557">
        <v>20</v>
      </c>
      <c r="O557">
        <v>30</v>
      </c>
      <c r="P557">
        <v>6802</v>
      </c>
      <c r="Q557">
        <v>7180</v>
      </c>
      <c r="R557">
        <f t="shared" si="81"/>
        <v>378</v>
      </c>
      <c r="S557">
        <f t="shared" si="82"/>
        <v>5.2646239554317544</v>
      </c>
    </row>
    <row r="558" spans="2:19" x14ac:dyDescent="0.25">
      <c r="B558" s="11">
        <v>554</v>
      </c>
      <c r="C558">
        <v>28</v>
      </c>
      <c r="D558">
        <v>14</v>
      </c>
      <c r="E558">
        <v>60</v>
      </c>
      <c r="F558">
        <v>20</v>
      </c>
      <c r="G558">
        <v>8</v>
      </c>
      <c r="H558">
        <v>50</v>
      </c>
      <c r="I558">
        <v>50</v>
      </c>
      <c r="J558" s="5">
        <v>20</v>
      </c>
      <c r="K558">
        <v>50</v>
      </c>
      <c r="L558">
        <v>150</v>
      </c>
      <c r="M558">
        <v>0.2</v>
      </c>
      <c r="N558">
        <v>20</v>
      </c>
      <c r="O558">
        <v>30</v>
      </c>
      <c r="P558">
        <v>6873</v>
      </c>
      <c r="Q558">
        <v>7179</v>
      </c>
      <c r="R558">
        <f t="shared" si="81"/>
        <v>306</v>
      </c>
      <c r="S558">
        <f t="shared" si="82"/>
        <v>4.2624320936063516</v>
      </c>
    </row>
    <row r="559" spans="2:19" x14ac:dyDescent="0.25">
      <c r="B559" s="11">
        <v>555</v>
      </c>
      <c r="C559">
        <v>28</v>
      </c>
      <c r="D559">
        <v>15</v>
      </c>
      <c r="E559">
        <v>60</v>
      </c>
      <c r="F559">
        <v>20</v>
      </c>
      <c r="G559">
        <v>8</v>
      </c>
      <c r="H559">
        <v>50</v>
      </c>
      <c r="I559">
        <v>50</v>
      </c>
      <c r="J559" s="5">
        <v>30</v>
      </c>
      <c r="K559">
        <v>50</v>
      </c>
      <c r="L559">
        <v>150</v>
      </c>
      <c r="M559">
        <v>0.2</v>
      </c>
      <c r="N559">
        <v>20</v>
      </c>
      <c r="O559">
        <v>30</v>
      </c>
      <c r="P559">
        <v>6833</v>
      </c>
      <c r="Q559">
        <v>7149</v>
      </c>
      <c r="R559">
        <f t="shared" si="81"/>
        <v>316</v>
      </c>
      <c r="S559">
        <f t="shared" si="82"/>
        <v>4.4201986291789064</v>
      </c>
    </row>
    <row r="560" spans="2:19" x14ac:dyDescent="0.25">
      <c r="B560" s="11">
        <v>556</v>
      </c>
      <c r="C560">
        <v>28</v>
      </c>
      <c r="D560">
        <v>16</v>
      </c>
      <c r="E560">
        <v>60</v>
      </c>
      <c r="F560">
        <v>20</v>
      </c>
      <c r="G560">
        <v>8</v>
      </c>
      <c r="H560">
        <v>50</v>
      </c>
      <c r="I560">
        <v>50</v>
      </c>
      <c r="J560" s="5">
        <v>40</v>
      </c>
      <c r="K560">
        <v>50</v>
      </c>
      <c r="L560">
        <v>150</v>
      </c>
      <c r="M560">
        <v>0.2</v>
      </c>
      <c r="N560">
        <v>20</v>
      </c>
      <c r="O560">
        <v>30</v>
      </c>
      <c r="P560">
        <v>6808</v>
      </c>
      <c r="Q560">
        <v>7006</v>
      </c>
      <c r="R560">
        <f t="shared" si="81"/>
        <v>198</v>
      </c>
      <c r="S560">
        <f t="shared" si="82"/>
        <v>2.8261490151298885</v>
      </c>
    </row>
    <row r="561" spans="2:19" x14ac:dyDescent="0.25">
      <c r="B561" s="11">
        <v>557</v>
      </c>
      <c r="C561">
        <v>28</v>
      </c>
      <c r="E561">
        <v>60</v>
      </c>
      <c r="F561">
        <v>20</v>
      </c>
      <c r="G561">
        <v>8</v>
      </c>
      <c r="H561">
        <v>50</v>
      </c>
      <c r="I561">
        <v>50</v>
      </c>
      <c r="J561">
        <v>10</v>
      </c>
      <c r="K561">
        <v>50</v>
      </c>
      <c r="L561">
        <v>150</v>
      </c>
      <c r="M561" s="5">
        <v>0.1</v>
      </c>
      <c r="N561">
        <v>20</v>
      </c>
      <c r="O561">
        <v>30</v>
      </c>
    </row>
    <row r="562" spans="2:19" x14ac:dyDescent="0.25">
      <c r="B562" s="11">
        <v>558</v>
      </c>
      <c r="C562">
        <v>28</v>
      </c>
      <c r="E562">
        <v>60</v>
      </c>
      <c r="F562">
        <v>20</v>
      </c>
      <c r="G562">
        <v>8</v>
      </c>
      <c r="H562">
        <v>50</v>
      </c>
      <c r="I562">
        <v>50</v>
      </c>
      <c r="J562">
        <v>10</v>
      </c>
      <c r="K562">
        <v>50</v>
      </c>
      <c r="L562">
        <v>150</v>
      </c>
      <c r="M562" s="5">
        <v>0.15</v>
      </c>
      <c r="N562">
        <v>20</v>
      </c>
      <c r="O562">
        <v>30</v>
      </c>
    </row>
    <row r="563" spans="2:19" x14ac:dyDescent="0.25">
      <c r="B563" s="11">
        <v>559</v>
      </c>
      <c r="C563">
        <v>28</v>
      </c>
      <c r="E563">
        <v>60</v>
      </c>
      <c r="F563">
        <v>20</v>
      </c>
      <c r="G563">
        <v>8</v>
      </c>
      <c r="H563">
        <v>50</v>
      </c>
      <c r="I563">
        <v>50</v>
      </c>
      <c r="J563">
        <v>10</v>
      </c>
      <c r="K563">
        <v>50</v>
      </c>
      <c r="L563">
        <v>150</v>
      </c>
      <c r="M563" s="5">
        <v>0.25</v>
      </c>
      <c r="N563">
        <v>20</v>
      </c>
      <c r="O563">
        <v>30</v>
      </c>
    </row>
    <row r="564" spans="2:19" x14ac:dyDescent="0.25">
      <c r="B564" s="11">
        <v>560</v>
      </c>
      <c r="C564">
        <v>28</v>
      </c>
      <c r="E564">
        <v>60</v>
      </c>
      <c r="F564">
        <v>20</v>
      </c>
      <c r="G564">
        <v>8</v>
      </c>
      <c r="H564">
        <v>50</v>
      </c>
      <c r="I564">
        <v>50</v>
      </c>
      <c r="J564">
        <v>10</v>
      </c>
      <c r="K564">
        <v>50</v>
      </c>
      <c r="L564">
        <v>150</v>
      </c>
      <c r="M564" s="5">
        <v>0.3</v>
      </c>
      <c r="N564">
        <v>20</v>
      </c>
      <c r="O564">
        <v>30</v>
      </c>
    </row>
    <row r="565" spans="2:19" x14ac:dyDescent="0.25">
      <c r="B565" s="11">
        <v>561</v>
      </c>
      <c r="C565" s="4">
        <v>29</v>
      </c>
      <c r="D565" s="12">
        <v>1</v>
      </c>
      <c r="E565" s="4">
        <v>60</v>
      </c>
      <c r="F565" s="4">
        <v>20</v>
      </c>
      <c r="G565" s="4">
        <v>8</v>
      </c>
      <c r="H565" s="4">
        <v>50</v>
      </c>
      <c r="I565" s="4">
        <v>50</v>
      </c>
      <c r="J565" s="4">
        <v>10</v>
      </c>
      <c r="K565" s="4">
        <v>50</v>
      </c>
      <c r="L565" s="4">
        <v>150</v>
      </c>
      <c r="M565" s="4">
        <v>0.2</v>
      </c>
      <c r="N565" s="4">
        <v>20</v>
      </c>
      <c r="O565" s="4">
        <v>30</v>
      </c>
      <c r="P565">
        <v>6546</v>
      </c>
      <c r="Q565">
        <v>6816</v>
      </c>
      <c r="R565">
        <f t="shared" ref="R565" si="83">Q565-P565</f>
        <v>270</v>
      </c>
      <c r="S565">
        <f t="shared" ref="S565" si="84">R565/Q565*100</f>
        <v>3.961267605633803</v>
      </c>
    </row>
    <row r="566" spans="2:19" x14ac:dyDescent="0.25">
      <c r="B566" s="11">
        <v>562</v>
      </c>
      <c r="C566">
        <v>29</v>
      </c>
      <c r="D566">
        <v>2</v>
      </c>
      <c r="E566">
        <v>60</v>
      </c>
      <c r="F566" s="5">
        <v>10</v>
      </c>
      <c r="G566">
        <v>8</v>
      </c>
      <c r="H566">
        <v>50</v>
      </c>
      <c r="I566">
        <v>50</v>
      </c>
      <c r="J566">
        <v>10</v>
      </c>
      <c r="K566">
        <v>50</v>
      </c>
      <c r="L566">
        <v>150</v>
      </c>
      <c r="M566">
        <v>0.2</v>
      </c>
      <c r="N566">
        <v>20</v>
      </c>
      <c r="O566">
        <v>30</v>
      </c>
      <c r="P566">
        <v>6689</v>
      </c>
      <c r="Q566">
        <v>6731</v>
      </c>
      <c r="R566">
        <f t="shared" ref="R566:R580" si="85">Q566-P566</f>
        <v>42</v>
      </c>
      <c r="S566">
        <f t="shared" ref="S566:S580" si="86">R566/Q566*100</f>
        <v>0.62397860644777892</v>
      </c>
    </row>
    <row r="567" spans="2:19" x14ac:dyDescent="0.25">
      <c r="B567" s="11">
        <v>563</v>
      </c>
      <c r="C567">
        <v>29</v>
      </c>
      <c r="D567">
        <v>3</v>
      </c>
      <c r="E567">
        <v>60</v>
      </c>
      <c r="F567" s="5">
        <v>30</v>
      </c>
      <c r="G567">
        <v>8</v>
      </c>
      <c r="H567">
        <v>50</v>
      </c>
      <c r="I567">
        <v>50</v>
      </c>
      <c r="J567">
        <v>10</v>
      </c>
      <c r="K567">
        <v>50</v>
      </c>
      <c r="L567">
        <v>150</v>
      </c>
      <c r="M567">
        <v>0.2</v>
      </c>
      <c r="N567">
        <v>20</v>
      </c>
      <c r="O567">
        <v>30</v>
      </c>
      <c r="P567">
        <v>6641</v>
      </c>
      <c r="Q567">
        <v>6828</v>
      </c>
      <c r="R567">
        <f t="shared" si="85"/>
        <v>187</v>
      </c>
      <c r="S567">
        <f t="shared" si="86"/>
        <v>2.7387229056824838</v>
      </c>
    </row>
    <row r="568" spans="2:19" x14ac:dyDescent="0.25">
      <c r="B568" s="11">
        <v>564</v>
      </c>
      <c r="C568">
        <v>29</v>
      </c>
      <c r="D568">
        <v>4</v>
      </c>
      <c r="E568">
        <v>60</v>
      </c>
      <c r="F568" s="5">
        <v>40</v>
      </c>
      <c r="G568">
        <v>8</v>
      </c>
      <c r="H568">
        <v>50</v>
      </c>
      <c r="I568">
        <v>50</v>
      </c>
      <c r="J568">
        <v>10</v>
      </c>
      <c r="K568">
        <v>50</v>
      </c>
      <c r="L568">
        <v>150</v>
      </c>
      <c r="M568">
        <v>0.2</v>
      </c>
      <c r="N568">
        <v>20</v>
      </c>
      <c r="O568">
        <v>30</v>
      </c>
      <c r="P568">
        <v>6586</v>
      </c>
      <c r="Q568">
        <v>6773</v>
      </c>
      <c r="R568">
        <f t="shared" si="85"/>
        <v>187</v>
      </c>
      <c r="S568">
        <f t="shared" si="86"/>
        <v>2.760962645799498</v>
      </c>
    </row>
    <row r="569" spans="2:19" x14ac:dyDescent="0.25">
      <c r="B569" s="11">
        <v>565</v>
      </c>
      <c r="C569">
        <v>29</v>
      </c>
      <c r="D569">
        <v>5</v>
      </c>
      <c r="E569">
        <v>60</v>
      </c>
      <c r="F569">
        <v>20</v>
      </c>
      <c r="G569" s="5">
        <v>4</v>
      </c>
      <c r="H569">
        <v>50</v>
      </c>
      <c r="I569">
        <v>50</v>
      </c>
      <c r="J569">
        <v>10</v>
      </c>
      <c r="K569">
        <v>50</v>
      </c>
      <c r="L569">
        <v>150</v>
      </c>
      <c r="M569">
        <v>0.2</v>
      </c>
      <c r="N569">
        <v>20</v>
      </c>
      <c r="O569">
        <v>30</v>
      </c>
      <c r="P569">
        <v>6637</v>
      </c>
      <c r="Q569">
        <v>6762</v>
      </c>
      <c r="R569">
        <f t="shared" si="85"/>
        <v>125</v>
      </c>
      <c r="S569">
        <f t="shared" si="86"/>
        <v>1.8485655131617866</v>
      </c>
    </row>
    <row r="570" spans="2:19" x14ac:dyDescent="0.25">
      <c r="B570" s="11">
        <v>566</v>
      </c>
      <c r="C570">
        <v>29</v>
      </c>
      <c r="D570">
        <v>6</v>
      </c>
      <c r="E570">
        <v>60</v>
      </c>
      <c r="F570">
        <v>20</v>
      </c>
      <c r="G570" s="5">
        <v>12</v>
      </c>
      <c r="H570">
        <v>50</v>
      </c>
      <c r="I570">
        <v>50</v>
      </c>
      <c r="J570">
        <v>10</v>
      </c>
      <c r="K570">
        <v>50</v>
      </c>
      <c r="L570">
        <v>150</v>
      </c>
      <c r="M570">
        <v>0.2</v>
      </c>
      <c r="N570">
        <v>20</v>
      </c>
      <c r="O570">
        <v>30</v>
      </c>
      <c r="P570">
        <v>6665</v>
      </c>
      <c r="Q570">
        <v>6774</v>
      </c>
      <c r="R570">
        <f t="shared" si="85"/>
        <v>109</v>
      </c>
      <c r="S570">
        <f t="shared" si="86"/>
        <v>1.6090935931502806</v>
      </c>
    </row>
    <row r="571" spans="2:19" x14ac:dyDescent="0.25">
      <c r="B571" s="11">
        <v>567</v>
      </c>
      <c r="C571">
        <v>29</v>
      </c>
      <c r="D571">
        <v>7</v>
      </c>
      <c r="E571">
        <v>60</v>
      </c>
      <c r="F571">
        <v>20</v>
      </c>
      <c r="G571" s="5">
        <v>16</v>
      </c>
      <c r="H571">
        <v>50</v>
      </c>
      <c r="I571">
        <v>50</v>
      </c>
      <c r="J571">
        <v>10</v>
      </c>
      <c r="K571">
        <v>50</v>
      </c>
      <c r="L571">
        <v>150</v>
      </c>
      <c r="M571">
        <v>0.2</v>
      </c>
      <c r="N571">
        <v>20</v>
      </c>
      <c r="O571">
        <v>30</v>
      </c>
      <c r="P571">
        <v>6635</v>
      </c>
      <c r="Q571">
        <v>6696</v>
      </c>
      <c r="R571">
        <f t="shared" si="85"/>
        <v>61</v>
      </c>
      <c r="S571">
        <f t="shared" si="86"/>
        <v>0.91099163679808848</v>
      </c>
    </row>
    <row r="572" spans="2:19" x14ac:dyDescent="0.25">
      <c r="B572" s="11">
        <v>568</v>
      </c>
      <c r="C572">
        <v>29</v>
      </c>
      <c r="D572">
        <v>8</v>
      </c>
      <c r="E572">
        <v>60</v>
      </c>
      <c r="F572">
        <v>20</v>
      </c>
      <c r="G572">
        <v>8</v>
      </c>
      <c r="H572" s="5">
        <v>10</v>
      </c>
      <c r="I572">
        <v>50</v>
      </c>
      <c r="J572">
        <v>10</v>
      </c>
      <c r="K572">
        <v>50</v>
      </c>
      <c r="L572">
        <v>150</v>
      </c>
      <c r="M572">
        <v>0.2</v>
      </c>
      <c r="N572">
        <v>20</v>
      </c>
      <c r="O572">
        <v>30</v>
      </c>
      <c r="P572">
        <v>6720</v>
      </c>
      <c r="Q572">
        <v>6868</v>
      </c>
      <c r="R572">
        <f t="shared" si="85"/>
        <v>148</v>
      </c>
      <c r="S572">
        <f t="shared" si="86"/>
        <v>2.1549213744903906</v>
      </c>
    </row>
    <row r="573" spans="2:19" x14ac:dyDescent="0.25">
      <c r="B573" s="11">
        <v>569</v>
      </c>
      <c r="C573">
        <v>29</v>
      </c>
      <c r="D573">
        <v>9</v>
      </c>
      <c r="E573">
        <v>60</v>
      </c>
      <c r="F573">
        <v>20</v>
      </c>
      <c r="G573">
        <v>8</v>
      </c>
      <c r="H573" s="5">
        <v>30</v>
      </c>
      <c r="I573">
        <v>50</v>
      </c>
      <c r="J573">
        <v>10</v>
      </c>
      <c r="K573">
        <v>50</v>
      </c>
      <c r="L573">
        <v>150</v>
      </c>
      <c r="M573">
        <v>0.2</v>
      </c>
      <c r="N573">
        <v>20</v>
      </c>
      <c r="O573">
        <v>30</v>
      </c>
      <c r="P573">
        <v>6598</v>
      </c>
      <c r="Q573">
        <v>6817</v>
      </c>
      <c r="R573">
        <f t="shared" si="85"/>
        <v>219</v>
      </c>
      <c r="S573">
        <f t="shared" si="86"/>
        <v>3.2125568431861526</v>
      </c>
    </row>
    <row r="574" spans="2:19" x14ac:dyDescent="0.25">
      <c r="B574" s="11">
        <v>570</v>
      </c>
      <c r="C574">
        <v>29</v>
      </c>
      <c r="D574">
        <v>10</v>
      </c>
      <c r="E574">
        <v>60</v>
      </c>
      <c r="F574">
        <v>20</v>
      </c>
      <c r="G574">
        <v>8</v>
      </c>
      <c r="H574" s="5">
        <v>70</v>
      </c>
      <c r="I574">
        <v>50</v>
      </c>
      <c r="J574">
        <v>10</v>
      </c>
      <c r="K574">
        <v>50</v>
      </c>
      <c r="L574">
        <v>150</v>
      </c>
      <c r="M574">
        <v>0.2</v>
      </c>
      <c r="N574">
        <v>20</v>
      </c>
      <c r="O574">
        <v>30</v>
      </c>
      <c r="P574">
        <v>6654</v>
      </c>
      <c r="Q574">
        <v>6768</v>
      </c>
      <c r="R574">
        <f t="shared" si="85"/>
        <v>114</v>
      </c>
      <c r="S574">
        <f t="shared" si="86"/>
        <v>1.6843971631205674</v>
      </c>
    </row>
    <row r="575" spans="2:19" x14ac:dyDescent="0.25">
      <c r="B575" s="11">
        <v>571</v>
      </c>
      <c r="C575">
        <v>29</v>
      </c>
      <c r="D575">
        <v>11</v>
      </c>
      <c r="E575">
        <v>60</v>
      </c>
      <c r="F575">
        <v>20</v>
      </c>
      <c r="G575">
        <v>8</v>
      </c>
      <c r="H575">
        <v>50</v>
      </c>
      <c r="I575" s="5">
        <v>30</v>
      </c>
      <c r="J575">
        <v>10</v>
      </c>
      <c r="K575">
        <v>50</v>
      </c>
      <c r="L575">
        <v>150</v>
      </c>
      <c r="M575">
        <v>0.2</v>
      </c>
      <c r="N575">
        <v>20</v>
      </c>
      <c r="O575">
        <v>30</v>
      </c>
      <c r="P575">
        <v>6644</v>
      </c>
      <c r="Q575">
        <v>6768</v>
      </c>
      <c r="R575">
        <f t="shared" si="85"/>
        <v>124</v>
      </c>
      <c r="S575">
        <f t="shared" si="86"/>
        <v>1.8321513002364065</v>
      </c>
    </row>
    <row r="576" spans="2:19" x14ac:dyDescent="0.25">
      <c r="B576" s="11">
        <v>572</v>
      </c>
      <c r="C576">
        <v>29</v>
      </c>
      <c r="D576">
        <v>12</v>
      </c>
      <c r="E576">
        <v>60</v>
      </c>
      <c r="F576">
        <v>20</v>
      </c>
      <c r="G576">
        <v>8</v>
      </c>
      <c r="H576">
        <v>50</v>
      </c>
      <c r="I576" s="5">
        <v>70</v>
      </c>
      <c r="J576">
        <v>10</v>
      </c>
      <c r="K576">
        <v>50</v>
      </c>
      <c r="L576">
        <v>150</v>
      </c>
      <c r="M576">
        <v>0.2</v>
      </c>
      <c r="N576">
        <v>20</v>
      </c>
      <c r="O576">
        <v>30</v>
      </c>
      <c r="P576">
        <v>6573</v>
      </c>
      <c r="Q576">
        <v>6805</v>
      </c>
      <c r="R576">
        <f t="shared" si="85"/>
        <v>232</v>
      </c>
      <c r="S576">
        <f t="shared" si="86"/>
        <v>3.4092578986039679</v>
      </c>
    </row>
    <row r="577" spans="2:19" x14ac:dyDescent="0.25">
      <c r="B577" s="11">
        <v>573</v>
      </c>
      <c r="C577">
        <v>29</v>
      </c>
      <c r="D577">
        <v>13</v>
      </c>
      <c r="E577">
        <v>60</v>
      </c>
      <c r="F577">
        <v>20</v>
      </c>
      <c r="G577">
        <v>8</v>
      </c>
      <c r="H577">
        <v>50</v>
      </c>
      <c r="I577" s="5">
        <v>90</v>
      </c>
      <c r="J577">
        <v>10</v>
      </c>
      <c r="K577">
        <v>50</v>
      </c>
      <c r="L577">
        <v>150</v>
      </c>
      <c r="M577">
        <v>0.2</v>
      </c>
      <c r="N577">
        <v>20</v>
      </c>
      <c r="O577">
        <v>30</v>
      </c>
      <c r="P577">
        <v>6595</v>
      </c>
      <c r="Q577">
        <v>6786</v>
      </c>
      <c r="R577">
        <f t="shared" si="85"/>
        <v>191</v>
      </c>
      <c r="S577">
        <f t="shared" si="86"/>
        <v>2.8146183318597111</v>
      </c>
    </row>
    <row r="578" spans="2:19" x14ac:dyDescent="0.25">
      <c r="B578" s="11">
        <v>574</v>
      </c>
      <c r="C578">
        <v>29</v>
      </c>
      <c r="D578">
        <v>14</v>
      </c>
      <c r="E578">
        <v>60</v>
      </c>
      <c r="F578">
        <v>20</v>
      </c>
      <c r="G578">
        <v>8</v>
      </c>
      <c r="H578">
        <v>50</v>
      </c>
      <c r="I578">
        <v>50</v>
      </c>
      <c r="J578" s="5">
        <v>20</v>
      </c>
      <c r="K578">
        <v>50</v>
      </c>
      <c r="L578">
        <v>150</v>
      </c>
      <c r="M578">
        <v>0.2</v>
      </c>
      <c r="N578">
        <v>20</v>
      </c>
      <c r="O578">
        <v>30</v>
      </c>
      <c r="P578">
        <v>6509</v>
      </c>
      <c r="Q578">
        <v>6791</v>
      </c>
      <c r="R578">
        <f t="shared" si="85"/>
        <v>282</v>
      </c>
      <c r="S578">
        <f t="shared" si="86"/>
        <v>4.1525548520100131</v>
      </c>
    </row>
    <row r="579" spans="2:19" x14ac:dyDescent="0.25">
      <c r="B579" s="11">
        <v>575</v>
      </c>
      <c r="C579">
        <v>29</v>
      </c>
      <c r="D579">
        <v>15</v>
      </c>
      <c r="E579">
        <v>60</v>
      </c>
      <c r="F579">
        <v>20</v>
      </c>
      <c r="G579">
        <v>8</v>
      </c>
      <c r="H579">
        <v>50</v>
      </c>
      <c r="I579">
        <v>50</v>
      </c>
      <c r="J579" s="5">
        <v>30</v>
      </c>
      <c r="K579">
        <v>50</v>
      </c>
      <c r="L579">
        <v>150</v>
      </c>
      <c r="M579">
        <v>0.2</v>
      </c>
      <c r="N579">
        <v>20</v>
      </c>
      <c r="O579">
        <v>30</v>
      </c>
      <c r="P579">
        <v>6546</v>
      </c>
      <c r="Q579">
        <v>6818</v>
      </c>
      <c r="R579">
        <f t="shared" si="85"/>
        <v>272</v>
      </c>
      <c r="S579">
        <f t="shared" si="86"/>
        <v>3.9894397183924903</v>
      </c>
    </row>
    <row r="580" spans="2:19" x14ac:dyDescent="0.25">
      <c r="B580" s="11">
        <v>576</v>
      </c>
      <c r="C580">
        <v>29</v>
      </c>
      <c r="D580">
        <v>16</v>
      </c>
      <c r="E580">
        <v>60</v>
      </c>
      <c r="F580">
        <v>20</v>
      </c>
      <c r="G580">
        <v>8</v>
      </c>
      <c r="H580">
        <v>50</v>
      </c>
      <c r="I580">
        <v>50</v>
      </c>
      <c r="J580" s="5">
        <v>40</v>
      </c>
      <c r="K580">
        <v>50</v>
      </c>
      <c r="L580">
        <v>150</v>
      </c>
      <c r="M580">
        <v>0.2</v>
      </c>
      <c r="N580">
        <v>20</v>
      </c>
      <c r="O580">
        <v>30</v>
      </c>
      <c r="P580">
        <v>6525</v>
      </c>
      <c r="Q580">
        <v>6780</v>
      </c>
      <c r="R580">
        <f t="shared" si="85"/>
        <v>255</v>
      </c>
      <c r="S580">
        <f t="shared" si="86"/>
        <v>3.7610619469026552</v>
      </c>
    </row>
    <row r="581" spans="2:19" x14ac:dyDescent="0.25">
      <c r="B581" s="11">
        <v>577</v>
      </c>
      <c r="C581">
        <v>29</v>
      </c>
      <c r="E581">
        <v>60</v>
      </c>
      <c r="F581">
        <v>20</v>
      </c>
      <c r="G581">
        <v>8</v>
      </c>
      <c r="H581">
        <v>50</v>
      </c>
      <c r="I581">
        <v>50</v>
      </c>
      <c r="J581">
        <v>10</v>
      </c>
      <c r="K581">
        <v>50</v>
      </c>
      <c r="L581">
        <v>150</v>
      </c>
      <c r="M581" s="5">
        <v>0.1</v>
      </c>
      <c r="N581">
        <v>20</v>
      </c>
      <c r="O581">
        <v>30</v>
      </c>
    </row>
    <row r="582" spans="2:19" x14ac:dyDescent="0.25">
      <c r="B582" s="11">
        <v>578</v>
      </c>
      <c r="C582">
        <v>29</v>
      </c>
      <c r="E582">
        <v>60</v>
      </c>
      <c r="F582">
        <v>20</v>
      </c>
      <c r="G582">
        <v>8</v>
      </c>
      <c r="H582">
        <v>50</v>
      </c>
      <c r="I582">
        <v>50</v>
      </c>
      <c r="J582">
        <v>10</v>
      </c>
      <c r="K582">
        <v>50</v>
      </c>
      <c r="L582">
        <v>150</v>
      </c>
      <c r="M582" s="5">
        <v>0.15</v>
      </c>
      <c r="N582">
        <v>20</v>
      </c>
      <c r="O582">
        <v>30</v>
      </c>
    </row>
    <row r="583" spans="2:19" x14ac:dyDescent="0.25">
      <c r="B583" s="11">
        <v>579</v>
      </c>
      <c r="C583">
        <v>29</v>
      </c>
      <c r="E583">
        <v>60</v>
      </c>
      <c r="F583">
        <v>20</v>
      </c>
      <c r="G583">
        <v>8</v>
      </c>
      <c r="H583">
        <v>50</v>
      </c>
      <c r="I583">
        <v>50</v>
      </c>
      <c r="J583">
        <v>10</v>
      </c>
      <c r="K583">
        <v>50</v>
      </c>
      <c r="L583">
        <v>150</v>
      </c>
      <c r="M583" s="5">
        <v>0.25</v>
      </c>
      <c r="N583">
        <v>20</v>
      </c>
      <c r="O583">
        <v>30</v>
      </c>
    </row>
    <row r="584" spans="2:19" x14ac:dyDescent="0.25">
      <c r="B584" s="11">
        <v>580</v>
      </c>
      <c r="C584">
        <v>29</v>
      </c>
      <c r="E584">
        <v>60</v>
      </c>
      <c r="F584">
        <v>20</v>
      </c>
      <c r="G584">
        <v>8</v>
      </c>
      <c r="H584">
        <v>50</v>
      </c>
      <c r="I584">
        <v>50</v>
      </c>
      <c r="J584">
        <v>10</v>
      </c>
      <c r="K584">
        <v>50</v>
      </c>
      <c r="L584">
        <v>150</v>
      </c>
      <c r="M584" s="5">
        <v>0.3</v>
      </c>
      <c r="N584">
        <v>20</v>
      </c>
      <c r="O584">
        <v>30</v>
      </c>
    </row>
    <row r="585" spans="2:19" x14ac:dyDescent="0.25">
      <c r="B585" s="11">
        <v>581</v>
      </c>
      <c r="C585" s="4">
        <v>30</v>
      </c>
      <c r="D585" s="12">
        <v>1</v>
      </c>
      <c r="E585" s="4">
        <v>60</v>
      </c>
      <c r="F585" s="4">
        <v>20</v>
      </c>
      <c r="G585" s="4">
        <v>8</v>
      </c>
      <c r="H585" s="4">
        <v>50</v>
      </c>
      <c r="I585" s="4">
        <v>50</v>
      </c>
      <c r="J585" s="4">
        <v>10</v>
      </c>
      <c r="K585" s="4">
        <v>50</v>
      </c>
      <c r="L585" s="4">
        <v>150</v>
      </c>
      <c r="M585" s="4">
        <v>0.2</v>
      </c>
      <c r="N585" s="4">
        <v>20</v>
      </c>
      <c r="O585" s="4">
        <v>30</v>
      </c>
      <c r="P585">
        <v>6762</v>
      </c>
      <c r="Q585">
        <v>6889</v>
      </c>
      <c r="R585">
        <f t="shared" ref="R585" si="87">Q585-P585</f>
        <v>127</v>
      </c>
      <c r="S585">
        <f t="shared" ref="S585" si="88">R585/Q585*100</f>
        <v>1.843518652924953</v>
      </c>
    </row>
    <row r="586" spans="2:19" x14ac:dyDescent="0.25">
      <c r="B586" s="11">
        <v>582</v>
      </c>
      <c r="C586">
        <v>30</v>
      </c>
      <c r="D586">
        <v>2</v>
      </c>
      <c r="E586">
        <v>60</v>
      </c>
      <c r="F586" s="5">
        <v>10</v>
      </c>
      <c r="G586">
        <v>8</v>
      </c>
      <c r="H586">
        <v>50</v>
      </c>
      <c r="I586">
        <v>50</v>
      </c>
      <c r="J586">
        <v>10</v>
      </c>
      <c r="K586">
        <v>50</v>
      </c>
      <c r="L586">
        <v>150</v>
      </c>
      <c r="M586">
        <v>0.2</v>
      </c>
      <c r="N586">
        <v>20</v>
      </c>
      <c r="O586">
        <v>30</v>
      </c>
      <c r="P586">
        <v>6755</v>
      </c>
      <c r="Q586">
        <v>6931</v>
      </c>
      <c r="R586">
        <f t="shared" ref="R586:R600" si="89">Q586-P586</f>
        <v>176</v>
      </c>
      <c r="S586">
        <f t="shared" ref="S586:S600" si="90">R586/Q586*100</f>
        <v>2.5393161160005771</v>
      </c>
    </row>
    <row r="587" spans="2:19" x14ac:dyDescent="0.25">
      <c r="B587" s="11">
        <v>583</v>
      </c>
      <c r="C587">
        <v>30</v>
      </c>
      <c r="D587">
        <v>3</v>
      </c>
      <c r="E587">
        <v>60</v>
      </c>
      <c r="F587" s="5">
        <v>30</v>
      </c>
      <c r="G587">
        <v>8</v>
      </c>
      <c r="H587">
        <v>50</v>
      </c>
      <c r="I587">
        <v>50</v>
      </c>
      <c r="J587">
        <v>10</v>
      </c>
      <c r="K587">
        <v>50</v>
      </c>
      <c r="L587">
        <v>150</v>
      </c>
      <c r="M587">
        <v>0.2</v>
      </c>
      <c r="N587">
        <v>20</v>
      </c>
      <c r="O587">
        <v>30</v>
      </c>
      <c r="P587">
        <v>6736</v>
      </c>
      <c r="Q587">
        <v>6840</v>
      </c>
      <c r="R587">
        <f t="shared" si="89"/>
        <v>104</v>
      </c>
      <c r="S587">
        <f t="shared" si="90"/>
        <v>1.5204678362573099</v>
      </c>
    </row>
    <row r="588" spans="2:19" x14ac:dyDescent="0.25">
      <c r="B588" s="11">
        <v>584</v>
      </c>
      <c r="C588">
        <v>30</v>
      </c>
      <c r="D588">
        <v>4</v>
      </c>
      <c r="E588">
        <v>60</v>
      </c>
      <c r="F588" s="5">
        <v>40</v>
      </c>
      <c r="G588">
        <v>8</v>
      </c>
      <c r="H588">
        <v>50</v>
      </c>
      <c r="I588">
        <v>50</v>
      </c>
      <c r="J588">
        <v>10</v>
      </c>
      <c r="K588">
        <v>50</v>
      </c>
      <c r="L588">
        <v>150</v>
      </c>
      <c r="M588">
        <v>0.2</v>
      </c>
      <c r="N588">
        <v>20</v>
      </c>
      <c r="O588">
        <v>30</v>
      </c>
      <c r="P588">
        <v>6718</v>
      </c>
      <c r="Q588">
        <v>6921</v>
      </c>
      <c r="R588">
        <f t="shared" si="89"/>
        <v>203</v>
      </c>
      <c r="S588">
        <f t="shared" si="90"/>
        <v>2.9331021528680825</v>
      </c>
    </row>
    <row r="589" spans="2:19" x14ac:dyDescent="0.25">
      <c r="B589" s="11">
        <v>585</v>
      </c>
      <c r="C589">
        <v>30</v>
      </c>
      <c r="D589">
        <v>5</v>
      </c>
      <c r="E589">
        <v>60</v>
      </c>
      <c r="F589">
        <v>20</v>
      </c>
      <c r="G589" s="5">
        <v>4</v>
      </c>
      <c r="H589">
        <v>50</v>
      </c>
      <c r="I589">
        <v>50</v>
      </c>
      <c r="J589">
        <v>10</v>
      </c>
      <c r="K589">
        <v>50</v>
      </c>
      <c r="L589">
        <v>150</v>
      </c>
      <c r="M589">
        <v>0.2</v>
      </c>
      <c r="N589">
        <v>20</v>
      </c>
      <c r="O589">
        <v>30</v>
      </c>
      <c r="P589">
        <v>6775</v>
      </c>
      <c r="Q589">
        <v>6963</v>
      </c>
      <c r="R589">
        <f t="shared" si="89"/>
        <v>188</v>
      </c>
      <c r="S589">
        <f t="shared" si="90"/>
        <v>2.699985638374264</v>
      </c>
    </row>
    <row r="590" spans="2:19" x14ac:dyDescent="0.25">
      <c r="B590" s="11">
        <v>586</v>
      </c>
      <c r="C590">
        <v>30</v>
      </c>
      <c r="D590">
        <v>6</v>
      </c>
      <c r="E590">
        <v>60</v>
      </c>
      <c r="F590">
        <v>20</v>
      </c>
      <c r="G590" s="5">
        <v>12</v>
      </c>
      <c r="H590">
        <v>50</v>
      </c>
      <c r="I590">
        <v>50</v>
      </c>
      <c r="J590">
        <v>10</v>
      </c>
      <c r="K590">
        <v>50</v>
      </c>
      <c r="L590">
        <v>150</v>
      </c>
      <c r="M590">
        <v>0.2</v>
      </c>
      <c r="N590">
        <v>20</v>
      </c>
      <c r="O590">
        <v>30</v>
      </c>
      <c r="P590">
        <v>6760</v>
      </c>
      <c r="Q590">
        <v>6875</v>
      </c>
      <c r="R590">
        <f t="shared" si="89"/>
        <v>115</v>
      </c>
      <c r="S590">
        <f t="shared" si="90"/>
        <v>1.6727272727272726</v>
      </c>
    </row>
    <row r="591" spans="2:19" x14ac:dyDescent="0.25">
      <c r="B591" s="11">
        <v>587</v>
      </c>
      <c r="C591">
        <v>30</v>
      </c>
      <c r="D591">
        <v>7</v>
      </c>
      <c r="E591">
        <v>60</v>
      </c>
      <c r="F591">
        <v>20</v>
      </c>
      <c r="G591" s="5">
        <v>16</v>
      </c>
      <c r="H591">
        <v>50</v>
      </c>
      <c r="I591">
        <v>50</v>
      </c>
      <c r="J591">
        <v>10</v>
      </c>
      <c r="K591">
        <v>50</v>
      </c>
      <c r="L591">
        <v>150</v>
      </c>
      <c r="M591">
        <v>0.2</v>
      </c>
      <c r="N591">
        <v>20</v>
      </c>
      <c r="O591">
        <v>30</v>
      </c>
      <c r="P591">
        <v>6755</v>
      </c>
      <c r="Q591">
        <v>6931</v>
      </c>
      <c r="R591">
        <f t="shared" si="89"/>
        <v>176</v>
      </c>
      <c r="S591">
        <f t="shared" si="90"/>
        <v>2.5393161160005771</v>
      </c>
    </row>
    <row r="592" spans="2:19" x14ac:dyDescent="0.25">
      <c r="B592" s="11">
        <v>588</v>
      </c>
      <c r="C592">
        <v>30</v>
      </c>
      <c r="D592">
        <v>8</v>
      </c>
      <c r="E592">
        <v>60</v>
      </c>
      <c r="F592">
        <v>20</v>
      </c>
      <c r="G592">
        <v>8</v>
      </c>
      <c r="H592" s="5">
        <v>10</v>
      </c>
      <c r="I592">
        <v>50</v>
      </c>
      <c r="J592">
        <v>10</v>
      </c>
      <c r="K592">
        <v>50</v>
      </c>
      <c r="L592">
        <v>150</v>
      </c>
      <c r="M592">
        <v>0.2</v>
      </c>
      <c r="N592">
        <v>20</v>
      </c>
      <c r="O592">
        <v>30</v>
      </c>
      <c r="P592">
        <v>6777</v>
      </c>
      <c r="Q592">
        <v>6953</v>
      </c>
      <c r="R592">
        <f t="shared" si="89"/>
        <v>176</v>
      </c>
      <c r="S592">
        <f t="shared" si="90"/>
        <v>2.531281461239753</v>
      </c>
    </row>
    <row r="593" spans="2:19" x14ac:dyDescent="0.25">
      <c r="B593" s="11">
        <v>589</v>
      </c>
      <c r="C593">
        <v>30</v>
      </c>
      <c r="D593">
        <v>9</v>
      </c>
      <c r="E593">
        <v>60</v>
      </c>
      <c r="F593">
        <v>20</v>
      </c>
      <c r="G593">
        <v>8</v>
      </c>
      <c r="H593" s="5">
        <v>30</v>
      </c>
      <c r="I593">
        <v>50</v>
      </c>
      <c r="J593">
        <v>10</v>
      </c>
      <c r="K593">
        <v>50</v>
      </c>
      <c r="L593">
        <v>150</v>
      </c>
      <c r="M593">
        <v>0.2</v>
      </c>
      <c r="N593">
        <v>20</v>
      </c>
      <c r="O593">
        <v>30</v>
      </c>
      <c r="P593">
        <v>6765</v>
      </c>
      <c r="Q593">
        <v>6880</v>
      </c>
      <c r="R593">
        <f t="shared" si="89"/>
        <v>115</v>
      </c>
      <c r="S593">
        <f t="shared" si="90"/>
        <v>1.6715116279069766</v>
      </c>
    </row>
    <row r="594" spans="2:19" x14ac:dyDescent="0.25">
      <c r="B594" s="11">
        <v>590</v>
      </c>
      <c r="C594">
        <v>30</v>
      </c>
      <c r="D594">
        <v>10</v>
      </c>
      <c r="E594">
        <v>60</v>
      </c>
      <c r="F594">
        <v>20</v>
      </c>
      <c r="G594">
        <v>8</v>
      </c>
      <c r="H594" s="5">
        <v>70</v>
      </c>
      <c r="I594">
        <v>50</v>
      </c>
      <c r="J594">
        <v>10</v>
      </c>
      <c r="K594">
        <v>50</v>
      </c>
      <c r="L594">
        <v>150</v>
      </c>
      <c r="M594">
        <v>0.2</v>
      </c>
      <c r="N594">
        <v>20</v>
      </c>
      <c r="O594">
        <v>30</v>
      </c>
      <c r="P594">
        <v>6719</v>
      </c>
      <c r="Q594">
        <v>6860</v>
      </c>
      <c r="R594">
        <f t="shared" si="89"/>
        <v>141</v>
      </c>
      <c r="S594">
        <f t="shared" si="90"/>
        <v>2.055393586005831</v>
      </c>
    </row>
    <row r="595" spans="2:19" x14ac:dyDescent="0.25">
      <c r="B595" s="11">
        <v>591</v>
      </c>
      <c r="C595">
        <v>30</v>
      </c>
      <c r="D595">
        <v>11</v>
      </c>
      <c r="E595">
        <v>60</v>
      </c>
      <c r="F595">
        <v>20</v>
      </c>
      <c r="G595">
        <v>8</v>
      </c>
      <c r="H595">
        <v>50</v>
      </c>
      <c r="I595" s="5">
        <v>30</v>
      </c>
      <c r="J595">
        <v>10</v>
      </c>
      <c r="K595">
        <v>50</v>
      </c>
      <c r="L595">
        <v>150</v>
      </c>
      <c r="M595">
        <v>0.2</v>
      </c>
      <c r="N595">
        <v>20</v>
      </c>
      <c r="O595">
        <v>30</v>
      </c>
      <c r="P595">
        <v>6750</v>
      </c>
      <c r="Q595">
        <v>6883</v>
      </c>
      <c r="R595">
        <f t="shared" si="89"/>
        <v>133</v>
      </c>
      <c r="S595">
        <f t="shared" si="90"/>
        <v>1.9322969635333431</v>
      </c>
    </row>
    <row r="596" spans="2:19" x14ac:dyDescent="0.25">
      <c r="B596" s="11">
        <v>592</v>
      </c>
      <c r="C596">
        <v>30</v>
      </c>
      <c r="D596">
        <v>12</v>
      </c>
      <c r="E596">
        <v>60</v>
      </c>
      <c r="F596">
        <v>20</v>
      </c>
      <c r="G596">
        <v>8</v>
      </c>
      <c r="H596">
        <v>50</v>
      </c>
      <c r="I596" s="5">
        <v>70</v>
      </c>
      <c r="J596">
        <v>10</v>
      </c>
      <c r="K596">
        <v>50</v>
      </c>
      <c r="L596">
        <v>150</v>
      </c>
      <c r="M596">
        <v>0.2</v>
      </c>
      <c r="N596">
        <v>20</v>
      </c>
      <c r="O596">
        <v>30</v>
      </c>
      <c r="P596">
        <v>6737</v>
      </c>
      <c r="Q596">
        <v>6851</v>
      </c>
      <c r="R596">
        <f t="shared" si="89"/>
        <v>114</v>
      </c>
      <c r="S596">
        <f t="shared" si="90"/>
        <v>1.6639906582980586</v>
      </c>
    </row>
    <row r="597" spans="2:19" x14ac:dyDescent="0.25">
      <c r="B597" s="11">
        <v>593</v>
      </c>
      <c r="C597">
        <v>30</v>
      </c>
      <c r="D597">
        <v>13</v>
      </c>
      <c r="E597">
        <v>60</v>
      </c>
      <c r="F597">
        <v>20</v>
      </c>
      <c r="G597">
        <v>8</v>
      </c>
      <c r="H597">
        <v>50</v>
      </c>
      <c r="I597" s="5">
        <v>90</v>
      </c>
      <c r="J597">
        <v>10</v>
      </c>
      <c r="K597">
        <v>50</v>
      </c>
      <c r="L597">
        <v>150</v>
      </c>
      <c r="M597">
        <v>0.2</v>
      </c>
      <c r="N597">
        <v>20</v>
      </c>
      <c r="O597">
        <v>30</v>
      </c>
      <c r="P597">
        <v>6716</v>
      </c>
      <c r="Q597">
        <v>6856</v>
      </c>
      <c r="R597">
        <f t="shared" si="89"/>
        <v>140</v>
      </c>
      <c r="S597">
        <f t="shared" si="90"/>
        <v>2.0420070011668612</v>
      </c>
    </row>
    <row r="598" spans="2:19" x14ac:dyDescent="0.25">
      <c r="B598" s="11">
        <v>594</v>
      </c>
      <c r="C598">
        <v>30</v>
      </c>
      <c r="D598">
        <v>14</v>
      </c>
      <c r="E598">
        <v>60</v>
      </c>
      <c r="F598">
        <v>20</v>
      </c>
      <c r="G598">
        <v>8</v>
      </c>
      <c r="H598">
        <v>50</v>
      </c>
      <c r="I598">
        <v>50</v>
      </c>
      <c r="J598" s="5">
        <v>20</v>
      </c>
      <c r="K598">
        <v>50</v>
      </c>
      <c r="L598">
        <v>150</v>
      </c>
      <c r="M598">
        <v>0.2</v>
      </c>
      <c r="N598">
        <v>20</v>
      </c>
      <c r="O598">
        <v>30</v>
      </c>
      <c r="P598">
        <v>6686</v>
      </c>
      <c r="Q598">
        <v>6906</v>
      </c>
      <c r="R598">
        <f t="shared" si="89"/>
        <v>220</v>
      </c>
      <c r="S598">
        <f t="shared" si="90"/>
        <v>3.1856356791196063</v>
      </c>
    </row>
    <row r="599" spans="2:19" x14ac:dyDescent="0.25">
      <c r="B599" s="11">
        <v>595</v>
      </c>
      <c r="C599">
        <v>30</v>
      </c>
      <c r="D599">
        <v>15</v>
      </c>
      <c r="E599">
        <v>60</v>
      </c>
      <c r="F599">
        <v>20</v>
      </c>
      <c r="G599">
        <v>8</v>
      </c>
      <c r="H599">
        <v>50</v>
      </c>
      <c r="I599">
        <v>50</v>
      </c>
      <c r="J599" s="5">
        <v>30</v>
      </c>
      <c r="K599">
        <v>50</v>
      </c>
      <c r="L599">
        <v>150</v>
      </c>
      <c r="M599">
        <v>0.2</v>
      </c>
      <c r="N599">
        <v>20</v>
      </c>
      <c r="O599">
        <v>30</v>
      </c>
      <c r="P599">
        <v>6731</v>
      </c>
      <c r="Q599">
        <v>6994</v>
      </c>
      <c r="R599">
        <f t="shared" si="89"/>
        <v>263</v>
      </c>
      <c r="S599">
        <f t="shared" si="90"/>
        <v>3.7603660280240203</v>
      </c>
    </row>
    <row r="600" spans="2:19" x14ac:dyDescent="0.25">
      <c r="B600" s="11">
        <v>596</v>
      </c>
      <c r="C600">
        <v>30</v>
      </c>
      <c r="D600">
        <v>16</v>
      </c>
      <c r="E600">
        <v>60</v>
      </c>
      <c r="F600">
        <v>20</v>
      </c>
      <c r="G600">
        <v>8</v>
      </c>
      <c r="H600">
        <v>50</v>
      </c>
      <c r="I600">
        <v>50</v>
      </c>
      <c r="J600" s="5">
        <v>40</v>
      </c>
      <c r="K600">
        <v>50</v>
      </c>
      <c r="L600">
        <v>150</v>
      </c>
      <c r="M600">
        <v>0.2</v>
      </c>
      <c r="N600">
        <v>20</v>
      </c>
      <c r="O600">
        <v>30</v>
      </c>
      <c r="P600">
        <v>6716</v>
      </c>
      <c r="Q600">
        <v>6829</v>
      </c>
      <c r="R600">
        <f t="shared" si="89"/>
        <v>113</v>
      </c>
      <c r="S600">
        <f t="shared" si="90"/>
        <v>1.65470786352321</v>
      </c>
    </row>
    <row r="601" spans="2:19" x14ac:dyDescent="0.25">
      <c r="B601" s="11">
        <v>597</v>
      </c>
      <c r="C601">
        <v>30</v>
      </c>
      <c r="E601">
        <v>60</v>
      </c>
      <c r="F601">
        <v>20</v>
      </c>
      <c r="G601">
        <v>8</v>
      </c>
      <c r="H601">
        <v>50</v>
      </c>
      <c r="I601">
        <v>50</v>
      </c>
      <c r="J601">
        <v>10</v>
      </c>
      <c r="K601">
        <v>50</v>
      </c>
      <c r="L601">
        <v>150</v>
      </c>
      <c r="M601" s="5">
        <v>0.1</v>
      </c>
      <c r="N601">
        <v>20</v>
      </c>
      <c r="O601">
        <v>30</v>
      </c>
    </row>
    <row r="602" spans="2:19" x14ac:dyDescent="0.25">
      <c r="B602" s="11">
        <v>598</v>
      </c>
      <c r="C602">
        <v>30</v>
      </c>
      <c r="E602">
        <v>60</v>
      </c>
      <c r="F602">
        <v>20</v>
      </c>
      <c r="G602">
        <v>8</v>
      </c>
      <c r="H602">
        <v>50</v>
      </c>
      <c r="I602">
        <v>50</v>
      </c>
      <c r="J602">
        <v>10</v>
      </c>
      <c r="K602">
        <v>50</v>
      </c>
      <c r="L602">
        <v>150</v>
      </c>
      <c r="M602" s="5">
        <v>0.15</v>
      </c>
      <c r="N602">
        <v>20</v>
      </c>
      <c r="O602">
        <v>30</v>
      </c>
    </row>
    <row r="603" spans="2:19" x14ac:dyDescent="0.25">
      <c r="B603" s="11">
        <v>599</v>
      </c>
      <c r="C603">
        <v>30</v>
      </c>
      <c r="E603">
        <v>60</v>
      </c>
      <c r="F603">
        <v>20</v>
      </c>
      <c r="G603">
        <v>8</v>
      </c>
      <c r="H603">
        <v>50</v>
      </c>
      <c r="I603">
        <v>50</v>
      </c>
      <c r="J603">
        <v>10</v>
      </c>
      <c r="K603">
        <v>50</v>
      </c>
      <c r="L603">
        <v>150</v>
      </c>
      <c r="M603" s="5">
        <v>0.25</v>
      </c>
      <c r="N603">
        <v>20</v>
      </c>
      <c r="O603">
        <v>30</v>
      </c>
    </row>
    <row r="604" spans="2:19" x14ac:dyDescent="0.25">
      <c r="B604" s="11">
        <v>600</v>
      </c>
      <c r="C604">
        <v>30</v>
      </c>
      <c r="E604">
        <v>60</v>
      </c>
      <c r="F604">
        <v>20</v>
      </c>
      <c r="G604">
        <v>8</v>
      </c>
      <c r="H604">
        <v>50</v>
      </c>
      <c r="I604">
        <v>50</v>
      </c>
      <c r="J604">
        <v>10</v>
      </c>
      <c r="K604">
        <v>50</v>
      </c>
      <c r="L604">
        <v>150</v>
      </c>
      <c r="M604" s="5">
        <v>0.3</v>
      </c>
      <c r="N604">
        <v>20</v>
      </c>
      <c r="O604">
        <v>30</v>
      </c>
    </row>
  </sheetData>
  <mergeCells count="4">
    <mergeCell ref="K3:O3"/>
    <mergeCell ref="F3:J3"/>
    <mergeCell ref="F1:J1"/>
    <mergeCell ref="F2:J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workbookViewId="0">
      <selection activeCell="L4" sqref="L4"/>
    </sheetView>
  </sheetViews>
  <sheetFormatPr defaultRowHeight="15" x14ac:dyDescent="0.25"/>
  <sheetData>
    <row r="2" spans="1:14" x14ac:dyDescent="0.25">
      <c r="E2" s="24" t="s">
        <v>13</v>
      </c>
      <c r="F2" s="25"/>
      <c r="G2" s="25"/>
      <c r="H2" s="25"/>
      <c r="I2" s="26"/>
      <c r="J2" s="23" t="s">
        <v>12</v>
      </c>
      <c r="K2" s="23"/>
      <c r="L2" s="23"/>
      <c r="M2" s="23"/>
      <c r="N2" s="23"/>
    </row>
    <row r="3" spans="1:14" x14ac:dyDescent="0.25">
      <c r="A3" t="s">
        <v>15</v>
      </c>
      <c r="B3" t="s">
        <v>0</v>
      </c>
      <c r="C3" t="s">
        <v>17</v>
      </c>
      <c r="D3" t="s">
        <v>1</v>
      </c>
      <c r="E3" s="2" t="s">
        <v>8</v>
      </c>
      <c r="F3" s="2" t="s">
        <v>7</v>
      </c>
      <c r="G3" s="2" t="s">
        <v>9</v>
      </c>
      <c r="H3" s="2" t="s">
        <v>10</v>
      </c>
      <c r="I3" s="2" t="s">
        <v>11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</row>
    <row r="4" spans="1:14" x14ac:dyDescent="0.25">
      <c r="A4" s="9">
        <v>1</v>
      </c>
      <c r="B4" s="4">
        <v>1</v>
      </c>
      <c r="C4" s="12">
        <v>1</v>
      </c>
      <c r="D4" s="4">
        <v>60</v>
      </c>
      <c r="E4" s="4">
        <v>10</v>
      </c>
      <c r="F4" s="4">
        <v>4</v>
      </c>
      <c r="G4" s="4">
        <v>50</v>
      </c>
      <c r="H4" s="4">
        <v>80</v>
      </c>
      <c r="I4" s="4">
        <v>50</v>
      </c>
      <c r="J4" s="4">
        <v>1</v>
      </c>
      <c r="K4" s="4">
        <v>20</v>
      </c>
      <c r="L4" s="4">
        <v>0.1</v>
      </c>
      <c r="M4" s="4">
        <v>20</v>
      </c>
      <c r="N4" s="4">
        <v>30</v>
      </c>
    </row>
    <row r="5" spans="1:14" x14ac:dyDescent="0.25">
      <c r="A5" s="9">
        <v>2</v>
      </c>
      <c r="B5">
        <v>1</v>
      </c>
      <c r="C5">
        <v>2</v>
      </c>
      <c r="D5">
        <v>60</v>
      </c>
      <c r="E5" s="5">
        <v>10</v>
      </c>
      <c r="F5">
        <v>4</v>
      </c>
      <c r="G5">
        <v>50</v>
      </c>
      <c r="H5">
        <v>80</v>
      </c>
      <c r="I5">
        <v>50</v>
      </c>
      <c r="J5">
        <v>1</v>
      </c>
      <c r="K5">
        <v>20</v>
      </c>
      <c r="L5">
        <v>0.2</v>
      </c>
      <c r="M5">
        <v>20</v>
      </c>
      <c r="N5">
        <v>30</v>
      </c>
    </row>
    <row r="6" spans="1:14" x14ac:dyDescent="0.25">
      <c r="A6" s="9">
        <v>3</v>
      </c>
      <c r="B6">
        <v>1</v>
      </c>
      <c r="C6">
        <v>3</v>
      </c>
      <c r="D6">
        <v>60</v>
      </c>
      <c r="E6" s="5">
        <v>30</v>
      </c>
      <c r="F6">
        <v>4</v>
      </c>
      <c r="G6">
        <v>50</v>
      </c>
      <c r="H6">
        <v>80</v>
      </c>
      <c r="I6">
        <v>50</v>
      </c>
      <c r="J6">
        <v>1</v>
      </c>
      <c r="K6">
        <v>20</v>
      </c>
      <c r="L6">
        <v>0.2</v>
      </c>
      <c r="M6">
        <v>20</v>
      </c>
      <c r="N6">
        <v>30</v>
      </c>
    </row>
    <row r="7" spans="1:14" x14ac:dyDescent="0.25">
      <c r="A7" s="9">
        <v>4</v>
      </c>
      <c r="B7">
        <v>1</v>
      </c>
      <c r="C7">
        <v>4</v>
      </c>
      <c r="D7">
        <v>60</v>
      </c>
      <c r="E7" s="5">
        <v>40</v>
      </c>
      <c r="F7">
        <v>4</v>
      </c>
      <c r="G7">
        <v>50</v>
      </c>
      <c r="H7">
        <v>80</v>
      </c>
      <c r="I7">
        <v>50</v>
      </c>
      <c r="J7">
        <v>1</v>
      </c>
      <c r="K7">
        <v>20</v>
      </c>
      <c r="L7">
        <v>0.2</v>
      </c>
      <c r="M7">
        <v>20</v>
      </c>
      <c r="N7">
        <v>30</v>
      </c>
    </row>
    <row r="8" spans="1:14" x14ac:dyDescent="0.25">
      <c r="A8" s="9">
        <v>5</v>
      </c>
      <c r="B8">
        <v>1</v>
      </c>
      <c r="C8">
        <v>5</v>
      </c>
      <c r="D8">
        <v>60</v>
      </c>
      <c r="E8">
        <v>10</v>
      </c>
      <c r="F8" s="5">
        <v>4</v>
      </c>
      <c r="G8">
        <v>50</v>
      </c>
      <c r="H8">
        <v>80</v>
      </c>
      <c r="I8">
        <v>50</v>
      </c>
      <c r="J8">
        <v>1</v>
      </c>
      <c r="K8">
        <v>20</v>
      </c>
      <c r="L8">
        <v>0.2</v>
      </c>
      <c r="M8">
        <v>20</v>
      </c>
      <c r="N8">
        <v>30</v>
      </c>
    </row>
    <row r="9" spans="1:14" x14ac:dyDescent="0.25">
      <c r="A9" s="9">
        <v>6</v>
      </c>
      <c r="B9">
        <v>1</v>
      </c>
      <c r="C9">
        <v>6</v>
      </c>
      <c r="D9">
        <v>60</v>
      </c>
      <c r="E9">
        <v>10</v>
      </c>
      <c r="F9" s="5">
        <v>12</v>
      </c>
      <c r="G9">
        <v>50</v>
      </c>
      <c r="H9">
        <v>80</v>
      </c>
      <c r="I9">
        <v>50</v>
      </c>
      <c r="J9">
        <v>1</v>
      </c>
      <c r="K9">
        <v>20</v>
      </c>
      <c r="L9">
        <v>0.2</v>
      </c>
      <c r="M9">
        <v>20</v>
      </c>
      <c r="N9">
        <v>30</v>
      </c>
    </row>
    <row r="10" spans="1:14" x14ac:dyDescent="0.25">
      <c r="A10" s="9">
        <v>7</v>
      </c>
      <c r="B10">
        <v>1</v>
      </c>
      <c r="C10">
        <v>7</v>
      </c>
      <c r="D10">
        <v>60</v>
      </c>
      <c r="E10">
        <v>10</v>
      </c>
      <c r="F10" s="5">
        <v>16</v>
      </c>
      <c r="G10">
        <v>50</v>
      </c>
      <c r="H10">
        <v>80</v>
      </c>
      <c r="I10">
        <v>50</v>
      </c>
      <c r="J10">
        <v>1</v>
      </c>
      <c r="K10">
        <v>20</v>
      </c>
      <c r="L10">
        <v>0.2</v>
      </c>
      <c r="M10">
        <v>20</v>
      </c>
      <c r="N10">
        <v>30</v>
      </c>
    </row>
    <row r="11" spans="1:14" x14ac:dyDescent="0.25">
      <c r="A11" s="9">
        <v>8</v>
      </c>
      <c r="B11">
        <v>1</v>
      </c>
      <c r="C11">
        <v>8</v>
      </c>
      <c r="D11">
        <v>60</v>
      </c>
      <c r="E11">
        <v>10</v>
      </c>
      <c r="F11">
        <v>4</v>
      </c>
      <c r="G11" s="5">
        <v>10</v>
      </c>
      <c r="H11">
        <v>80</v>
      </c>
      <c r="I11">
        <v>50</v>
      </c>
      <c r="J11">
        <v>1</v>
      </c>
      <c r="K11">
        <v>20</v>
      </c>
      <c r="L11">
        <v>0.2</v>
      </c>
      <c r="M11">
        <v>20</v>
      </c>
      <c r="N11">
        <v>30</v>
      </c>
    </row>
    <row r="12" spans="1:14" x14ac:dyDescent="0.25">
      <c r="A12" s="9">
        <v>9</v>
      </c>
      <c r="B12">
        <v>1</v>
      </c>
      <c r="C12">
        <v>9</v>
      </c>
      <c r="D12">
        <v>60</v>
      </c>
      <c r="E12">
        <v>10</v>
      </c>
      <c r="F12">
        <v>4</v>
      </c>
      <c r="G12" s="5">
        <v>30</v>
      </c>
      <c r="H12">
        <v>80</v>
      </c>
      <c r="I12">
        <v>50</v>
      </c>
      <c r="J12">
        <v>1</v>
      </c>
      <c r="K12">
        <v>20</v>
      </c>
      <c r="L12">
        <v>0.2</v>
      </c>
      <c r="M12">
        <v>20</v>
      </c>
      <c r="N12">
        <v>30</v>
      </c>
    </row>
    <row r="13" spans="1:14" x14ac:dyDescent="0.25">
      <c r="A13" s="9">
        <v>10</v>
      </c>
      <c r="B13">
        <v>1</v>
      </c>
      <c r="C13">
        <v>10</v>
      </c>
      <c r="D13">
        <v>60</v>
      </c>
      <c r="E13">
        <v>10</v>
      </c>
      <c r="F13">
        <v>4</v>
      </c>
      <c r="G13" s="5">
        <v>70</v>
      </c>
      <c r="H13">
        <v>80</v>
      </c>
      <c r="I13">
        <v>50</v>
      </c>
      <c r="J13">
        <v>1</v>
      </c>
      <c r="K13">
        <v>20</v>
      </c>
      <c r="L13">
        <v>0.2</v>
      </c>
      <c r="M13">
        <v>20</v>
      </c>
      <c r="N13">
        <v>30</v>
      </c>
    </row>
    <row r="14" spans="1:14" x14ac:dyDescent="0.25">
      <c r="A14" s="9">
        <v>11</v>
      </c>
      <c r="B14">
        <v>1</v>
      </c>
      <c r="C14">
        <v>11</v>
      </c>
      <c r="D14">
        <v>60</v>
      </c>
      <c r="E14">
        <v>10</v>
      </c>
      <c r="F14">
        <v>4</v>
      </c>
      <c r="G14">
        <v>50</v>
      </c>
      <c r="H14" s="5">
        <v>60</v>
      </c>
      <c r="I14">
        <v>50</v>
      </c>
      <c r="J14">
        <v>1</v>
      </c>
      <c r="K14">
        <v>20</v>
      </c>
      <c r="L14">
        <v>0.2</v>
      </c>
      <c r="M14">
        <v>20</v>
      </c>
      <c r="N14">
        <v>30</v>
      </c>
    </row>
    <row r="15" spans="1:14" x14ac:dyDescent="0.25">
      <c r="A15" s="9">
        <v>12</v>
      </c>
      <c r="B15">
        <v>1</v>
      </c>
      <c r="C15">
        <v>12</v>
      </c>
      <c r="D15">
        <v>60</v>
      </c>
      <c r="E15">
        <v>10</v>
      </c>
      <c r="F15">
        <v>4</v>
      </c>
      <c r="G15">
        <v>50</v>
      </c>
      <c r="H15" s="5">
        <v>70</v>
      </c>
      <c r="I15">
        <v>50</v>
      </c>
      <c r="J15">
        <v>1</v>
      </c>
      <c r="K15">
        <v>20</v>
      </c>
      <c r="L15">
        <v>0.2</v>
      </c>
      <c r="M15">
        <v>20</v>
      </c>
      <c r="N15">
        <v>30</v>
      </c>
    </row>
    <row r="16" spans="1:14" x14ac:dyDescent="0.25">
      <c r="A16" s="9">
        <v>13</v>
      </c>
      <c r="B16">
        <v>1</v>
      </c>
      <c r="C16">
        <v>13</v>
      </c>
      <c r="D16">
        <v>60</v>
      </c>
      <c r="E16">
        <v>10</v>
      </c>
      <c r="F16">
        <v>4</v>
      </c>
      <c r="G16">
        <v>50</v>
      </c>
      <c r="H16" s="5">
        <v>90</v>
      </c>
      <c r="I16">
        <v>50</v>
      </c>
      <c r="J16">
        <v>1</v>
      </c>
      <c r="K16">
        <v>20</v>
      </c>
      <c r="L16">
        <v>0.2</v>
      </c>
      <c r="M16">
        <v>20</v>
      </c>
      <c r="N16">
        <v>30</v>
      </c>
    </row>
    <row r="17" spans="1:14" x14ac:dyDescent="0.25">
      <c r="A17" s="9">
        <v>14</v>
      </c>
      <c r="B17">
        <v>1</v>
      </c>
      <c r="C17">
        <v>14</v>
      </c>
      <c r="D17">
        <v>60</v>
      </c>
      <c r="E17">
        <v>10</v>
      </c>
      <c r="F17">
        <v>4</v>
      </c>
      <c r="G17">
        <v>50</v>
      </c>
      <c r="H17">
        <v>80</v>
      </c>
      <c r="I17" s="5">
        <v>20</v>
      </c>
      <c r="J17">
        <v>1</v>
      </c>
      <c r="K17">
        <v>20</v>
      </c>
      <c r="L17">
        <v>0.2</v>
      </c>
      <c r="M17">
        <v>20</v>
      </c>
      <c r="N17">
        <v>30</v>
      </c>
    </row>
    <row r="18" spans="1:14" x14ac:dyDescent="0.25">
      <c r="A18" s="9">
        <v>15</v>
      </c>
      <c r="B18">
        <v>1</v>
      </c>
      <c r="C18">
        <v>15</v>
      </c>
      <c r="D18">
        <v>60</v>
      </c>
      <c r="E18">
        <v>10</v>
      </c>
      <c r="F18">
        <v>4</v>
      </c>
      <c r="G18">
        <v>50</v>
      </c>
      <c r="H18">
        <v>80</v>
      </c>
      <c r="I18" s="5">
        <v>30</v>
      </c>
      <c r="J18">
        <v>1</v>
      </c>
      <c r="K18">
        <v>20</v>
      </c>
      <c r="L18">
        <v>0.2</v>
      </c>
      <c r="M18">
        <v>20</v>
      </c>
      <c r="N18">
        <v>30</v>
      </c>
    </row>
    <row r="19" spans="1:14" x14ac:dyDescent="0.25">
      <c r="A19" s="9">
        <v>16</v>
      </c>
      <c r="B19">
        <v>1</v>
      </c>
      <c r="C19">
        <v>16</v>
      </c>
      <c r="D19">
        <v>60</v>
      </c>
      <c r="E19">
        <v>10</v>
      </c>
      <c r="F19">
        <v>4</v>
      </c>
      <c r="G19">
        <v>50</v>
      </c>
      <c r="H19">
        <v>80</v>
      </c>
      <c r="I19" s="5">
        <v>40</v>
      </c>
      <c r="J19">
        <v>1</v>
      </c>
      <c r="K19">
        <v>20</v>
      </c>
      <c r="L19">
        <v>0.2</v>
      </c>
      <c r="M19">
        <v>20</v>
      </c>
      <c r="N19">
        <v>30</v>
      </c>
    </row>
    <row r="20" spans="1:14" x14ac:dyDescent="0.25">
      <c r="A20" s="9">
        <v>17</v>
      </c>
      <c r="B20">
        <v>1</v>
      </c>
      <c r="D20">
        <v>60</v>
      </c>
      <c r="E20">
        <v>10</v>
      </c>
      <c r="F20">
        <v>4</v>
      </c>
      <c r="G20">
        <v>50</v>
      </c>
      <c r="H20">
        <v>80</v>
      </c>
      <c r="I20">
        <v>50</v>
      </c>
      <c r="J20">
        <v>1</v>
      </c>
      <c r="K20">
        <v>20</v>
      </c>
      <c r="L20" s="5">
        <v>0.1</v>
      </c>
      <c r="M20">
        <v>20</v>
      </c>
      <c r="N20">
        <v>30</v>
      </c>
    </row>
    <row r="21" spans="1:14" x14ac:dyDescent="0.25">
      <c r="A21" s="9">
        <v>18</v>
      </c>
      <c r="B21">
        <v>1</v>
      </c>
      <c r="D21">
        <v>60</v>
      </c>
      <c r="E21">
        <v>10</v>
      </c>
      <c r="F21">
        <v>4</v>
      </c>
      <c r="G21">
        <v>50</v>
      </c>
      <c r="H21">
        <v>80</v>
      </c>
      <c r="I21">
        <v>50</v>
      </c>
      <c r="J21">
        <v>1</v>
      </c>
      <c r="K21">
        <v>20</v>
      </c>
      <c r="L21" s="5">
        <v>0.15</v>
      </c>
      <c r="M21">
        <v>20</v>
      </c>
      <c r="N21">
        <v>30</v>
      </c>
    </row>
    <row r="22" spans="1:14" x14ac:dyDescent="0.25">
      <c r="A22" s="9">
        <v>19</v>
      </c>
      <c r="B22">
        <v>1</v>
      </c>
      <c r="D22">
        <v>60</v>
      </c>
      <c r="E22">
        <v>10</v>
      </c>
      <c r="F22">
        <v>4</v>
      </c>
      <c r="G22">
        <v>50</v>
      </c>
      <c r="H22">
        <v>80</v>
      </c>
      <c r="I22">
        <v>50</v>
      </c>
      <c r="J22">
        <v>1</v>
      </c>
      <c r="K22">
        <v>20</v>
      </c>
      <c r="L22" s="5">
        <v>0.25</v>
      </c>
      <c r="M22">
        <v>20</v>
      </c>
      <c r="N22">
        <v>30</v>
      </c>
    </row>
    <row r="23" spans="1:14" x14ac:dyDescent="0.25">
      <c r="A23" s="9">
        <v>20</v>
      </c>
      <c r="B23">
        <v>1</v>
      </c>
      <c r="D23">
        <v>60</v>
      </c>
      <c r="E23">
        <v>10</v>
      </c>
      <c r="F23">
        <v>4</v>
      </c>
      <c r="G23">
        <v>50</v>
      </c>
      <c r="H23">
        <v>80</v>
      </c>
      <c r="I23">
        <v>50</v>
      </c>
      <c r="J23">
        <v>1</v>
      </c>
      <c r="K23">
        <v>20</v>
      </c>
      <c r="L23" s="5">
        <v>0.3</v>
      </c>
      <c r="M23">
        <v>20</v>
      </c>
      <c r="N23">
        <v>30</v>
      </c>
    </row>
    <row r="24" spans="1:14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4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4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4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4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4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4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2">
    <mergeCell ref="E2:I2"/>
    <mergeCell ref="J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5</vt:i4>
      </vt:variant>
    </vt:vector>
  </HeadingPairs>
  <TitlesOfParts>
    <vt:vector size="7" baseType="lpstr">
      <vt:lpstr>HERE</vt:lpstr>
      <vt:lpstr>Sheet1</vt:lpstr>
      <vt:lpstr>HERE!__czasy</vt:lpstr>
      <vt:lpstr>HERE!__czasy_1</vt:lpstr>
      <vt:lpstr>HERE!__czasy_2</vt:lpstr>
      <vt:lpstr>HERE!__czasy_3</vt:lpstr>
      <vt:lpstr>HERE!__czasy_4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2017-01-13T17:11:17Z</dcterms:modified>
</cp:coreProperties>
</file>