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<sst xmlns="http://schemas.openxmlformats.org/spreadsheetml/2006/main" count="76" uniqueCount="71">
  <si>
    <t>Date:</t>
  </si>
  <si>
    <t>Recipe name:</t>
  </si>
  <si>
    <t>Pumpkin Cheesecake Brownies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</si>
  <si>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</si>
  <si>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</si>
  <si>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</si>
  <si>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</si>
  <si>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</si>
  <si>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</si>
  <si>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</si>
  <si>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</si>
  <si>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</si>
  <si>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</si>
  <si>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</si>
  <si>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</si>
  <si>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</si>
  <si>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</si>
  <si>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</si>
  <si>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</si>
  <si>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</si>
  <si>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</si>
  <si>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</si>
  <si>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</si>
  <si>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</si>
  <si>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</si>
  <si>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</si>
  <si>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</si>
  <si>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</si>
  <si>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</si>
  <si>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</si>
  <si>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</si>
  <si>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</si>
  <si>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Butter</t>
  </si>
  <si>
    <t>454g</t>
  </si>
  <si>
    <t>Sugar</t>
  </si>
  <si>
    <t>894g</t>
  </si>
  <si>
    <t>Cocoa Powder</t>
  </si>
  <si>
    <t>212g</t>
  </si>
  <si>
    <t>Salt</t>
  </si>
  <si>
    <t>2t</t>
  </si>
  <si>
    <t>Baking Powder</t>
  </si>
  <si>
    <t>Eggs</t>
  </si>
  <si>
    <t>8ea</t>
  </si>
  <si>
    <t>Vanilla Bean Paste</t>
  </si>
  <si>
    <t>28g</t>
  </si>
  <si>
    <t>All Purpose Flour</t>
  </si>
  <si>
    <t>240g</t>
  </si>
  <si>
    <t>Chocolate, chips</t>
  </si>
  <si>
    <t>2c</t>
  </si>
  <si>
    <t>Cream Cheese, tempered</t>
  </si>
  <si>
    <t>904g</t>
  </si>
  <si>
    <t>300g</t>
  </si>
  <si>
    <t>120g</t>
  </si>
  <si>
    <t>8g</t>
  </si>
  <si>
    <t>Cream</t>
  </si>
  <si>
    <t>114g</t>
  </si>
  <si>
    <t>4ea</t>
  </si>
  <si>
    <t>Pumpkin Puree</t>
  </si>
  <si>
    <t>80g</t>
  </si>
  <si>
    <t>Method:</t>
  </si>
  <si>
    <t xml:space="preserve">1.  Heat butter in a pot until it is completely melted and begins to bubble. </t>
  </si>
  <si>
    <t>2.  Add sugar and whisk until dissolved and shiny.</t>
  </si>
  <si>
    <t>3.  Add cocoa powder until smooth, making sure to get into the corners of the pot.</t>
  </si>
  <si>
    <t>4. Add the rest of the dry ingredients and whisk</t>
  </si>
  <si>
    <t xml:space="preserve">5. Add eggs one at a time whisking completely after each additon.  </t>
  </si>
  <si>
    <t>6.  Fold in chocolate chips</t>
  </si>
  <si>
    <t xml:space="preserve">7.  Cream the cream cheese in the stand mixer with the paddle attachment until light, fluffly, and smooth. </t>
  </si>
  <si>
    <t>8.  Add in sugar and continue to beat the cream cheese</t>
  </si>
  <si>
    <t>9.  Add eggs, one at a time, then flour and the remaining ingredients, ensuring the mix is homogenous and there are no clumps</t>
  </si>
  <si>
    <t>10.  Remove 1/3 of the cream cheese batter and fold in pumpkin puree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</si>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</sst>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9.2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49"/>
      <c r="D18" s="50"/>
      <c r="E18" s="51"/>
      <c r="F18" s="52" t="str">
        <f t="shared" ref="F18:F19" si="4">IF(B18&gt;0,IF(C18&lt;&gt;"",C18,D18),"")</f>
        <v/>
      </c>
      <c r="G18" s="53"/>
      <c r="H18" s="54" t="str">
        <f t="shared" ref="H18:H19" si="5">IF(G18&gt;0,E18+(E18*(1-G18)),"")</f>
        <v/>
      </c>
      <c r="I18" s="55" t="str">
        <f t="shared" ref="I18:I19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57" t="s">
        <v>39</v>
      </c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7.25" customHeight="1">
      <c r="A20" s="56" t="s">
        <v>41</v>
      </c>
      <c r="B20" s="57" t="s">
        <v>42</v>
      </c>
      <c r="C20" s="49"/>
      <c r="D20" s="50"/>
      <c r="E20" s="51"/>
      <c r="F20" s="52"/>
      <c r="G20" s="53"/>
      <c r="H20" s="54"/>
      <c r="I20" s="5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57"/>
      <c r="C21" s="49" t="s">
        <v>44</v>
      </c>
      <c r="D21" s="50"/>
      <c r="E21" s="51"/>
      <c r="F21" s="52" t="str">
        <f t="shared" ref="F21:F43" si="7">IF(B21&gt;0,IF(C21&lt;&gt;"",C21,D21),"")</f>
        <v/>
      </c>
      <c r="G21" s="53"/>
      <c r="H21" s="54" t="str">
        <f t="shared" ref="H21:H43" si="8">IF(G21&gt;0,E21+(E21*(1-G21)),"")</f>
        <v/>
      </c>
      <c r="I21" s="55" t="str">
        <f t="shared" ref="I21:I43" si="9">IF(E21&gt;0,(B21*H21)," ")</f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45</v>
      </c>
      <c r="B22" s="57"/>
      <c r="C22" s="49" t="s">
        <v>46</v>
      </c>
      <c r="D22" s="59"/>
      <c r="E22" s="51"/>
      <c r="F22" s="52" t="str">
        <f t="shared" si="7"/>
        <v/>
      </c>
      <c r="G22" s="53"/>
      <c r="H22" s="54" t="str">
        <f t="shared" si="8"/>
        <v/>
      </c>
      <c r="I22" s="55" t="str">
        <f t="shared" si="9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47</v>
      </c>
      <c r="B23" s="57" t="s">
        <v>48</v>
      </c>
      <c r="C23" s="58"/>
      <c r="D23" s="59"/>
      <c r="E23" s="51"/>
      <c r="F23" s="52" t="str">
        <f t="shared" si="7"/>
        <v/>
      </c>
      <c r="G23" s="53"/>
      <c r="H23" s="54" t="str">
        <f t="shared" si="8"/>
        <v/>
      </c>
      <c r="I23" s="55" t="str">
        <f t="shared" si="9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7"/>
        <v/>
      </c>
      <c r="G24" s="53"/>
      <c r="H24" s="54" t="str">
        <f t="shared" si="8"/>
        <v/>
      </c>
      <c r="I24" s="55" t="str">
        <f t="shared" si="9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/>
      <c r="B25" s="48"/>
      <c r="C25" s="49"/>
      <c r="D25" s="50"/>
      <c r="E25" s="51"/>
      <c r="F25" s="52" t="str">
        <f t="shared" si="7"/>
        <v/>
      </c>
      <c r="G25" s="53"/>
      <c r="H25" s="54" t="str">
        <f t="shared" si="8"/>
        <v/>
      </c>
      <c r="I25" s="55" t="str">
        <f t="shared" si="9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49</v>
      </c>
      <c r="B26" s="48"/>
      <c r="C26" s="49" t="s">
        <v>50</v>
      </c>
      <c r="D26" s="50"/>
      <c r="E26" s="51"/>
      <c r="F26" s="52" t="str">
        <f t="shared" si="7"/>
        <v/>
      </c>
      <c r="G26" s="53"/>
      <c r="H26" s="54" t="str">
        <f t="shared" si="8"/>
        <v/>
      </c>
      <c r="I26" s="55" t="str">
        <f t="shared" si="9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34</v>
      </c>
      <c r="B27" s="48"/>
      <c r="C27" s="49" t="s">
        <v>51</v>
      </c>
      <c r="D27" s="50"/>
      <c r="E27" s="51"/>
      <c r="F27" s="52" t="str">
        <f t="shared" si="7"/>
        <v/>
      </c>
      <c r="G27" s="53"/>
      <c r="H27" s="54" t="str">
        <f t="shared" si="8"/>
        <v/>
      </c>
      <c r="I27" s="55" t="str">
        <f t="shared" si="9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45</v>
      </c>
      <c r="B28" s="48"/>
      <c r="C28" s="49" t="s">
        <v>52</v>
      </c>
      <c r="D28" s="50"/>
      <c r="E28" s="51"/>
      <c r="F28" s="52" t="str">
        <f t="shared" si="7"/>
        <v/>
      </c>
      <c r="G28" s="53"/>
      <c r="H28" s="54" t="str">
        <f t="shared" si="8"/>
        <v/>
      </c>
      <c r="I28" s="55" t="str">
        <f t="shared" si="9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6" t="s">
        <v>43</v>
      </c>
      <c r="B29" s="48"/>
      <c r="C29" s="49" t="s">
        <v>53</v>
      </c>
      <c r="D29" s="50"/>
      <c r="E29" s="51"/>
      <c r="F29" s="52" t="str">
        <f t="shared" si="7"/>
        <v/>
      </c>
      <c r="G29" s="53"/>
      <c r="H29" s="54" t="str">
        <f t="shared" si="8"/>
        <v/>
      </c>
      <c r="I29" s="55" t="str">
        <f t="shared" si="9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6" t="s">
        <v>54</v>
      </c>
      <c r="B30" s="48"/>
      <c r="C30" s="49" t="s">
        <v>55</v>
      </c>
      <c r="D30" s="50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6" t="s">
        <v>41</v>
      </c>
      <c r="B31" s="48"/>
      <c r="C31" s="49" t="s">
        <v>56</v>
      </c>
      <c r="D31" s="50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6" t="s">
        <v>57</v>
      </c>
      <c r="B32" s="48"/>
      <c r="C32" s="49" t="s">
        <v>58</v>
      </c>
      <c r="D32" s="50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7"/>
        <v/>
      </c>
      <c r="G34" s="53"/>
      <c r="H34" s="54" t="str">
        <f t="shared" si="8"/>
        <v/>
      </c>
      <c r="I34" s="55" t="str">
        <f t="shared" si="9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7"/>
        <v/>
      </c>
      <c r="G35" s="53"/>
      <c r="H35" s="54" t="str">
        <f t="shared" si="8"/>
        <v/>
      </c>
      <c r="I35" s="55" t="str">
        <f t="shared" si="9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7"/>
        <v/>
      </c>
      <c r="G36" s="53"/>
      <c r="H36" s="54" t="str">
        <f t="shared" si="8"/>
        <v/>
      </c>
      <c r="I36" s="55" t="str">
        <f t="shared" si="9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7"/>
        <v/>
      </c>
      <c r="G37" s="53"/>
      <c r="H37" s="54" t="str">
        <f t="shared" si="8"/>
        <v/>
      </c>
      <c r="I37" s="55" t="str">
        <f t="shared" si="9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7"/>
        <v/>
      </c>
      <c r="G38" s="53"/>
      <c r="H38" s="54" t="str">
        <f t="shared" si="8"/>
        <v/>
      </c>
      <c r="I38" s="55" t="str">
        <f t="shared" si="9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7"/>
        <v/>
      </c>
      <c r="G39" s="53"/>
      <c r="H39" s="54" t="str">
        <f t="shared" si="8"/>
        <v/>
      </c>
      <c r="I39" s="55" t="str">
        <f t="shared" si="9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7"/>
        <v/>
      </c>
      <c r="G40" s="53"/>
      <c r="H40" s="54" t="str">
        <f t="shared" si="8"/>
        <v/>
      </c>
      <c r="I40" s="55" t="str">
        <f t="shared" si="9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58"/>
      <c r="D41" s="50"/>
      <c r="E41" s="51"/>
      <c r="F41" s="52" t="str">
        <f t="shared" si="7"/>
        <v/>
      </c>
      <c r="G41" s="53"/>
      <c r="H41" s="54" t="str">
        <f t="shared" si="8"/>
        <v/>
      </c>
      <c r="I41" s="55" t="str">
        <f t="shared" si="9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1"/>
      <c r="B42" s="48"/>
      <c r="C42" s="58"/>
      <c r="D42" s="50"/>
      <c r="E42" s="51"/>
      <c r="F42" s="52" t="str">
        <f t="shared" si="7"/>
        <v/>
      </c>
      <c r="G42" s="53"/>
      <c r="H42" s="54" t="str">
        <f t="shared" si="8"/>
        <v/>
      </c>
      <c r="I42" s="55" t="str">
        <f t="shared" si="9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0"/>
      <c r="B43" s="48"/>
      <c r="C43" s="62"/>
      <c r="D43" s="63"/>
      <c r="E43" s="64"/>
      <c r="F43" s="52" t="str">
        <f t="shared" si="7"/>
        <v/>
      </c>
      <c r="G43" s="53"/>
      <c r="H43" s="54" t="str">
        <f t="shared" si="8"/>
        <v/>
      </c>
      <c r="I43" s="55" t="str">
        <f t="shared" si="9"/>
        <v> 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 t="s">
        <v>59</v>
      </c>
      <c r="B44" s="10"/>
      <c r="C44" s="10"/>
      <c r="D44" s="10"/>
      <c r="E44" s="10"/>
      <c r="F44" s="10"/>
      <c r="G44" s="65"/>
      <c r="H44" s="65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60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61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62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63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64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65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66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66" t="s">
        <v>67</v>
      </c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66" t="s">
        <v>68</v>
      </c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66" t="s">
        <v>69</v>
      </c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1"/>
      <c r="B61" s="9"/>
      <c r="C61" s="9"/>
      <c r="D61" s="9"/>
      <c r="E61" s="9"/>
      <c r="F61" s="9"/>
      <c r="G61" s="9"/>
      <c r="H61" s="9"/>
      <c r="I61" s="6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67" t="s">
        <v>70</v>
      </c>
      <c r="B62" s="68"/>
      <c r="C62" s="68"/>
      <c r="D62" s="68"/>
      <c r="E62" s="68"/>
      <c r="F62" s="68"/>
      <c r="G62" s="68"/>
      <c r="H62" s="68"/>
      <c r="I62" s="6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70"/>
      <c r="H1002" s="70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5:I45"/>
    <mergeCell ref="A46:I46"/>
    <mergeCell ref="A47:I47"/>
    <mergeCell ref="A48:I48"/>
    <mergeCell ref="A49:I49"/>
    <mergeCell ref="A50:I50"/>
    <mergeCell ref="A51:I51"/>
    <mergeCell ref="A52:I52"/>
    <mergeCell ref="A60:I60"/>
    <mergeCell ref="A61:I61"/>
    <mergeCell ref="A62:I62"/>
    <mergeCell ref="A53:I53"/>
    <mergeCell ref="A54:I54"/>
    <mergeCell ref="A55:I55"/>
    <mergeCell ref="A56:I56"/>
    <mergeCell ref="A57:I57"/>
    <mergeCell ref="A58:I58"/>
    <mergeCell ref="A59:I5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