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<sst xmlns="http://schemas.openxmlformats.org/spreadsheetml/2006/main" count="60" uniqueCount="52">
  <si>
    <t>Date:</t>
  </si>
  <si>
    <t>May 20th 2022</t>
  </si>
  <si>
    <t>Recipe name:</t>
  </si>
  <si>
    <t>Chicken Salad</t>
  </si>
  <si>
    <t>Submitted by:</t>
  </si>
  <si>
    <t>Candace</t>
  </si>
  <si>
    <t>Category:</t>
  </si>
  <si>
    <t>Number of Portions: 1 or 24</t>
  </si>
  <si>
    <t>Operation:</t>
  </si>
  <si>
    <t>Serving Size Per Person:</t>
  </si>
  <si>
    <t>168g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</si>
  <si>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</si>
  <si>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</si>
  <si>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</si>
  <si>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</si>
  <si>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</si>
  <si>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</si>
  <si>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</si>
  <si>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</si>
  <si>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</si>
  <si>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</si>
  <si>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</si>
  <si>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</si>
  <si>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</si>
  <si>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</si>
  <si>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</si>
  <si>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Unit</t>
  </si>
  <si>
    <t>Volume</t>
  </si>
  <si>
    <t>AP$ / Unit</t>
  </si>
  <si>
    <t>Yield %</t>
  </si>
  <si>
    <t>EP$ / Unit</t>
  </si>
  <si>
    <t>Cost</t>
  </si>
  <si>
    <t>Herb Roasted Chicken, Cooked</t>
  </si>
  <si>
    <t>g</t>
  </si>
  <si>
    <t>Cranberries, dried</t>
  </si>
  <si>
    <t>Cashews, toasted and chopped</t>
  </si>
  <si>
    <t>Salt, kosher course</t>
  </si>
  <si>
    <t>5g</t>
  </si>
  <si>
    <t>Pepper, black ground</t>
  </si>
  <si>
    <t>Mayo, vegan</t>
  </si>
  <si>
    <t>300g</t>
  </si>
  <si>
    <t>Dijon, mustard</t>
  </si>
  <si>
    <t>80g</t>
  </si>
  <si>
    <t>House Herbs mix</t>
  </si>
  <si>
    <t>Method:</t>
  </si>
  <si>
    <t>1. When chicken is cooled, chop into 15 mm diced cubes</t>
  </si>
  <si>
    <t>2. Weigh out all ingredients seperatly.</t>
  </si>
  <si>
    <t>3. Add them one by one to chicken in a large bowl. Fold together.</t>
  </si>
  <si>
    <t>4. Taste after each ingredient is added.</t>
  </si>
  <si>
    <t>5. Once everything is mixed do a final taste with chef.</t>
  </si>
  <si>
    <t xml:space="preserve">6. Put away into 6 pans, label and date. 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</si>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</sst>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&quot;$&quot;* #,##0.000_);_(&quot;$&quot;* \(#,##0.000\);_(&quot;$&quot;* &quot;-&quot;???_);_(@_)"/>
    <numFmt numFmtId="167" formatCode="&quot;$&quot;#,##0.00_);\(&quot;$&quot;#,##0.00\)"/>
    <numFmt numFmtId="168" formatCode="_(&quot;$&quot;* #,##0.000_);_(&quot;$&quot;* \(#,##0.000\);_(&quot;$&quot;* &quot;-&quot;??_);_(@_)"/>
    <numFmt numFmtId="169" formatCode="0.0000"/>
    <numFmt numFmtId="170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0" xfId="0" applyAlignment="1" applyBorder="1" applyFont="1">
      <alignment horizontal="left" readingOrder="0"/>
    </xf>
    <xf borderId="1" fillId="2" fontId="5" numFmtId="164" xfId="0" applyAlignment="1" applyBorder="1" applyFont="1" applyNumberFormat="1">
      <alignment horizontal="left" readingOrder="0"/>
    </xf>
    <xf borderId="0" fillId="0" fontId="5" numFmtId="164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Alignment="1" applyBorder="1" applyFont="1">
      <alignment readingOrder="0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5" xfId="0" applyBorder="1" applyFont="1" applyNumberFormat="1"/>
    <xf borderId="1" fillId="3" fontId="2" numFmtId="165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6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7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8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69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69" xfId="0" applyAlignment="1" applyBorder="1" applyFont="1" applyNumberFormat="1">
      <alignment horizontal="center"/>
    </xf>
    <xf borderId="23" fillId="0" fontId="5" numFmtId="170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69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200275" cy="247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8.88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2.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 t="s">
        <v>1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/>
      <c r="B4" s="11"/>
      <c r="C4" s="9"/>
      <c r="D4" s="9"/>
      <c r="E4" s="9"/>
      <c r="F4" s="6"/>
      <c r="G4" s="12"/>
      <c r="H4" s="13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4</v>
      </c>
      <c r="B5" s="14" t="s">
        <v>5</v>
      </c>
      <c r="C5" s="9"/>
      <c r="D5" s="9"/>
      <c r="E5" s="9"/>
      <c r="F5" s="6"/>
      <c r="G5" s="15" t="s">
        <v>6</v>
      </c>
      <c r="H5" s="1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8">
        <v>20.0</v>
      </c>
      <c r="C6" s="19"/>
      <c r="D6" s="20"/>
      <c r="E6" s="21" t="s">
        <v>8</v>
      </c>
      <c r="F6" s="22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3" t="s">
        <v>10</v>
      </c>
      <c r="C7" s="24"/>
      <c r="D7" s="25"/>
      <c r="E7" s="26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7">
        <v>1.0</v>
      </c>
      <c r="C8" s="10"/>
      <c r="D8" s="28" t="str">
        <f>IF(#REF!="y","Ideal Net Selling Price","Ideal Gross Selling Price")</f>
        <v>#REF!</v>
      </c>
      <c r="E8" s="6"/>
      <c r="F8" s="10"/>
      <c r="G8" s="7" t="s">
        <v>12</v>
      </c>
      <c r="H8" s="29"/>
      <c r="I8" s="30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1" t="s">
        <v>13</v>
      </c>
      <c r="B9" s="32" t="str">
        <f>IF(I9=0,,(IF(#REF!="y",((I9/B6)/(B8/(1+#REF!))),(I9/B6)/(B8))))</f>
        <v/>
      </c>
      <c r="C9" s="33"/>
      <c r="D9" s="34" t="str">
        <f>IF(I9=0,,(IF(#REF!="y",((I8/Info!G10+(('Recipe Template (1)'!I8/Info!G10)*#REF!))),('Recipe Template (1)'!I8/Info!G10))))</f>
        <v/>
      </c>
      <c r="E9" s="6"/>
      <c r="F9" s="10"/>
      <c r="G9" s="35" t="s">
        <v>14</v>
      </c>
      <c r="H9" s="35"/>
      <c r="I9" s="36">
        <f>SUM(I15:I33)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7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8" t="s">
        <v>16</v>
      </c>
      <c r="C11" s="39" t="s">
        <v>17</v>
      </c>
      <c r="E11" s="39" t="s">
        <v>18</v>
      </c>
      <c r="G11" s="40" t="s">
        <v>19</v>
      </c>
      <c r="H11" s="39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8"/>
      <c r="B12" s="38"/>
      <c r="C12" s="39"/>
      <c r="D12" s="39"/>
      <c r="E12" s="39"/>
      <c r="F12" s="39"/>
      <c r="G12" s="40"/>
      <c r="H12" s="39"/>
      <c r="I12" s="3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1" t="s">
        <v>21</v>
      </c>
      <c r="C13" s="42"/>
      <c r="D13" s="42"/>
      <c r="E13" s="43" t="s">
        <v>22</v>
      </c>
      <c r="F13" s="42"/>
      <c r="G13" s="42"/>
      <c r="H13" s="42"/>
      <c r="I13" s="44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5" t="s">
        <v>25</v>
      </c>
      <c r="C14" s="46" t="s">
        <v>26</v>
      </c>
      <c r="D14" s="47" t="s">
        <v>27</v>
      </c>
      <c r="E14" s="48" t="s">
        <v>28</v>
      </c>
      <c r="F14" s="45" t="s">
        <v>26</v>
      </c>
      <c r="G14" s="45" t="s">
        <v>29</v>
      </c>
      <c r="H14" s="47" t="s">
        <v>30</v>
      </c>
      <c r="I14" s="48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9" t="s">
        <v>32</v>
      </c>
      <c r="B15" s="50">
        <v>1500.0</v>
      </c>
      <c r="C15" s="51" t="s">
        <v>33</v>
      </c>
      <c r="D15" s="52"/>
      <c r="E15" s="53"/>
      <c r="F15" s="54" t="str">
        <f t="shared" ref="F15:F33" si="1">IF(B15&gt;0,IF(C15&lt;&gt;"",C15,D15),"")</f>
        <v>g</v>
      </c>
      <c r="G15" s="55"/>
      <c r="H15" s="56" t="str">
        <f t="shared" ref="H15:H33" si="2">IF(G15&gt;0,E15+(E15*(1-G15)),"")</f>
        <v/>
      </c>
      <c r="I15" s="57" t="str">
        <f t="shared" ref="I15:I33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8" t="s">
        <v>34</v>
      </c>
      <c r="B16" s="50">
        <v>460.0</v>
      </c>
      <c r="C16" s="51" t="s">
        <v>33</v>
      </c>
      <c r="D16" s="52"/>
      <c r="E16" s="53"/>
      <c r="F16" s="54" t="str">
        <f t="shared" si="1"/>
        <v>g</v>
      </c>
      <c r="G16" s="55"/>
      <c r="H16" s="56" t="str">
        <f t="shared" si="2"/>
        <v/>
      </c>
      <c r="I16" s="57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8" t="s">
        <v>35</v>
      </c>
      <c r="B17" s="50">
        <v>400.0</v>
      </c>
      <c r="C17" s="51" t="s">
        <v>33</v>
      </c>
      <c r="D17" s="52"/>
      <c r="E17" s="53"/>
      <c r="F17" s="54" t="str">
        <f t="shared" si="1"/>
        <v>g</v>
      </c>
      <c r="G17" s="55"/>
      <c r="H17" s="56" t="str">
        <f t="shared" si="2"/>
        <v/>
      </c>
      <c r="I17" s="57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8" t="s">
        <v>36</v>
      </c>
      <c r="B18" s="50" t="s">
        <v>37</v>
      </c>
      <c r="C18" s="51" t="s">
        <v>33</v>
      </c>
      <c r="D18" s="52"/>
      <c r="E18" s="53"/>
      <c r="F18" s="54" t="str">
        <f t="shared" si="1"/>
        <v>g</v>
      </c>
      <c r="G18" s="55"/>
      <c r="H18" s="56" t="str">
        <f t="shared" si="2"/>
        <v/>
      </c>
      <c r="I18" s="57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8" t="s">
        <v>38</v>
      </c>
      <c r="B19" s="50">
        <v>5.0</v>
      </c>
      <c r="C19" s="51" t="s">
        <v>33</v>
      </c>
      <c r="D19" s="52"/>
      <c r="E19" s="53"/>
      <c r="F19" s="54" t="str">
        <f t="shared" si="1"/>
        <v>g</v>
      </c>
      <c r="G19" s="55"/>
      <c r="H19" s="56" t="str">
        <f t="shared" si="2"/>
        <v/>
      </c>
      <c r="I19" s="57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8" t="s">
        <v>39</v>
      </c>
      <c r="B20" s="50" t="s">
        <v>40</v>
      </c>
      <c r="C20" s="51" t="s">
        <v>33</v>
      </c>
      <c r="D20" s="52"/>
      <c r="E20" s="53"/>
      <c r="F20" s="54" t="str">
        <f t="shared" si="1"/>
        <v>g</v>
      </c>
      <c r="G20" s="55"/>
      <c r="H20" s="56" t="str">
        <f t="shared" si="2"/>
        <v/>
      </c>
      <c r="I20" s="57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8" t="s">
        <v>41</v>
      </c>
      <c r="B21" s="50" t="s">
        <v>42</v>
      </c>
      <c r="C21" s="51" t="s">
        <v>33</v>
      </c>
      <c r="D21" s="52"/>
      <c r="E21" s="53"/>
      <c r="F21" s="54" t="str">
        <f t="shared" si="1"/>
        <v>g</v>
      </c>
      <c r="G21" s="55"/>
      <c r="H21" s="56" t="str">
        <f t="shared" si="2"/>
        <v/>
      </c>
      <c r="I21" s="57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8" t="s">
        <v>43</v>
      </c>
      <c r="B22" s="50">
        <v>60.0</v>
      </c>
      <c r="C22" s="51" t="s">
        <v>33</v>
      </c>
      <c r="D22" s="52"/>
      <c r="E22" s="53"/>
      <c r="F22" s="54" t="str">
        <f t="shared" si="1"/>
        <v>g</v>
      </c>
      <c r="G22" s="55"/>
      <c r="H22" s="56" t="str">
        <f t="shared" si="2"/>
        <v/>
      </c>
      <c r="I22" s="57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8"/>
      <c r="B23" s="59"/>
      <c r="C23" s="60"/>
      <c r="D23" s="52"/>
      <c r="E23" s="53"/>
      <c r="F23" s="54" t="str">
        <f t="shared" si="1"/>
        <v/>
      </c>
      <c r="G23" s="55"/>
      <c r="H23" s="56" t="str">
        <f t="shared" si="2"/>
        <v/>
      </c>
      <c r="I23" s="57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61"/>
      <c r="B24" s="59"/>
      <c r="C24" s="60"/>
      <c r="D24" s="52"/>
      <c r="E24" s="53"/>
      <c r="F24" s="54" t="str">
        <f t="shared" si="1"/>
        <v/>
      </c>
      <c r="G24" s="55"/>
      <c r="H24" s="56" t="str">
        <f t="shared" si="2"/>
        <v/>
      </c>
      <c r="I24" s="57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1"/>
      <c r="B25" s="59"/>
      <c r="C25" s="60"/>
      <c r="D25" s="52"/>
      <c r="E25" s="53"/>
      <c r="F25" s="54" t="str">
        <f t="shared" si="1"/>
        <v/>
      </c>
      <c r="G25" s="55"/>
      <c r="H25" s="56" t="str">
        <f t="shared" si="2"/>
        <v/>
      </c>
      <c r="I25" s="57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1"/>
      <c r="B26" s="59"/>
      <c r="C26" s="60"/>
      <c r="D26" s="52"/>
      <c r="E26" s="53"/>
      <c r="F26" s="54" t="str">
        <f t="shared" si="1"/>
        <v/>
      </c>
      <c r="G26" s="55"/>
      <c r="H26" s="56" t="str">
        <f t="shared" si="2"/>
        <v/>
      </c>
      <c r="I26" s="57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1"/>
      <c r="B27" s="59"/>
      <c r="C27" s="60"/>
      <c r="D27" s="52"/>
      <c r="E27" s="53"/>
      <c r="F27" s="54" t="str">
        <f t="shared" si="1"/>
        <v/>
      </c>
      <c r="G27" s="55"/>
      <c r="H27" s="56" t="str">
        <f t="shared" si="2"/>
        <v/>
      </c>
      <c r="I27" s="57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1"/>
      <c r="B28" s="59"/>
      <c r="C28" s="60"/>
      <c r="D28" s="52"/>
      <c r="E28" s="53"/>
      <c r="F28" s="54" t="str">
        <f t="shared" si="1"/>
        <v/>
      </c>
      <c r="G28" s="55"/>
      <c r="H28" s="56" t="str">
        <f t="shared" si="2"/>
        <v/>
      </c>
      <c r="I28" s="57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1"/>
      <c r="B29" s="59"/>
      <c r="C29" s="60"/>
      <c r="D29" s="52"/>
      <c r="E29" s="53"/>
      <c r="F29" s="54" t="str">
        <f t="shared" si="1"/>
        <v/>
      </c>
      <c r="G29" s="55"/>
      <c r="H29" s="56" t="str">
        <f t="shared" si="2"/>
        <v/>
      </c>
      <c r="I29" s="57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1"/>
      <c r="B30" s="59"/>
      <c r="C30" s="60"/>
      <c r="D30" s="52"/>
      <c r="E30" s="53"/>
      <c r="F30" s="54" t="str">
        <f t="shared" si="1"/>
        <v/>
      </c>
      <c r="G30" s="55"/>
      <c r="H30" s="56" t="str">
        <f t="shared" si="2"/>
        <v/>
      </c>
      <c r="I30" s="57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1"/>
      <c r="B31" s="59"/>
      <c r="C31" s="60"/>
      <c r="D31" s="52"/>
      <c r="E31" s="53"/>
      <c r="F31" s="54" t="str">
        <f t="shared" si="1"/>
        <v/>
      </c>
      <c r="G31" s="55"/>
      <c r="H31" s="56" t="str">
        <f t="shared" si="2"/>
        <v/>
      </c>
      <c r="I31" s="57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2"/>
      <c r="B32" s="59"/>
      <c r="C32" s="60"/>
      <c r="D32" s="52"/>
      <c r="E32" s="53"/>
      <c r="F32" s="54" t="str">
        <f t="shared" si="1"/>
        <v/>
      </c>
      <c r="G32" s="55"/>
      <c r="H32" s="56" t="str">
        <f t="shared" si="2"/>
        <v/>
      </c>
      <c r="I32" s="57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1"/>
      <c r="B33" s="59"/>
      <c r="C33" s="63"/>
      <c r="D33" s="64"/>
      <c r="E33" s="65"/>
      <c r="F33" s="54" t="str">
        <f t="shared" si="1"/>
        <v/>
      </c>
      <c r="G33" s="55"/>
      <c r="H33" s="56" t="str">
        <f t="shared" si="2"/>
        <v/>
      </c>
      <c r="I33" s="57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 t="s">
        <v>44</v>
      </c>
      <c r="B34" s="10"/>
      <c r="C34" s="10"/>
      <c r="D34" s="10"/>
      <c r="E34" s="10"/>
      <c r="F34" s="10"/>
      <c r="G34" s="66"/>
      <c r="H34" s="66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3" t="s">
        <v>45</v>
      </c>
      <c r="B35" s="9"/>
      <c r="C35" s="9"/>
      <c r="D35" s="9"/>
      <c r="E35" s="9"/>
      <c r="F35" s="9"/>
      <c r="G35" s="9"/>
      <c r="H35" s="9"/>
      <c r="I35" s="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3" t="s">
        <v>46</v>
      </c>
      <c r="B36" s="9"/>
      <c r="C36" s="9"/>
      <c r="D36" s="9"/>
      <c r="E36" s="9"/>
      <c r="F36" s="9"/>
      <c r="G36" s="9"/>
      <c r="H36" s="9"/>
      <c r="I36" s="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3" t="s">
        <v>47</v>
      </c>
      <c r="B37" s="9"/>
      <c r="C37" s="9"/>
      <c r="D37" s="9"/>
      <c r="E37" s="9"/>
      <c r="F37" s="9"/>
      <c r="G37" s="9"/>
      <c r="H37" s="9"/>
      <c r="I37" s="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3" t="s">
        <v>48</v>
      </c>
      <c r="B38" s="9"/>
      <c r="C38" s="9"/>
      <c r="D38" s="9"/>
      <c r="E38" s="9"/>
      <c r="F38" s="9"/>
      <c r="G38" s="9"/>
      <c r="H38" s="9"/>
      <c r="I38" s="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3" t="s">
        <v>49</v>
      </c>
      <c r="B39" s="9"/>
      <c r="C39" s="9"/>
      <c r="D39" s="9"/>
      <c r="E39" s="9"/>
      <c r="F39" s="9"/>
      <c r="G39" s="9"/>
      <c r="H39" s="9"/>
      <c r="I39" s="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3" t="s">
        <v>50</v>
      </c>
      <c r="B40" s="9"/>
      <c r="C40" s="9"/>
      <c r="D40" s="9"/>
      <c r="E40" s="9"/>
      <c r="F40" s="9"/>
      <c r="G40" s="9"/>
      <c r="H40" s="9"/>
      <c r="I40" s="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1"/>
      <c r="B41" s="9"/>
      <c r="C41" s="9"/>
      <c r="D41" s="9"/>
      <c r="E41" s="9"/>
      <c r="F41" s="9"/>
      <c r="G41" s="9"/>
      <c r="H41" s="9"/>
      <c r="I41" s="6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1"/>
      <c r="B42" s="9"/>
      <c r="C42" s="9"/>
      <c r="D42" s="9"/>
      <c r="E42" s="9"/>
      <c r="F42" s="9"/>
      <c r="G42" s="9"/>
      <c r="H42" s="9"/>
      <c r="I42" s="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1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67" t="s">
        <v>51</v>
      </c>
      <c r="B52" s="68"/>
      <c r="C52" s="68"/>
      <c r="D52" s="68"/>
      <c r="E52" s="68"/>
      <c r="F52" s="68"/>
      <c r="G52" s="68"/>
      <c r="H52" s="68"/>
      <c r="I52" s="6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70"/>
      <c r="H53" s="70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70"/>
      <c r="H54" s="70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70"/>
      <c r="H55" s="70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70"/>
      <c r="H56" s="7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70"/>
      <c r="H57" s="7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70"/>
      <c r="H58" s="70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70"/>
      <c r="H59" s="7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70"/>
      <c r="H60" s="70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0"/>
      <c r="H61" s="7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35:I35"/>
    <mergeCell ref="A36:I36"/>
    <mergeCell ref="A37:I37"/>
    <mergeCell ref="A38:I38"/>
    <mergeCell ref="A39:I39"/>
    <mergeCell ref="A40:I40"/>
    <mergeCell ref="A41:I41"/>
    <mergeCell ref="A42:I42"/>
    <mergeCell ref="A50:I50"/>
    <mergeCell ref="A51:I51"/>
    <mergeCell ref="A52:I52"/>
    <mergeCell ref="A43:I43"/>
    <mergeCell ref="A44:I44"/>
    <mergeCell ref="A45:I45"/>
    <mergeCell ref="A46:I46"/>
    <mergeCell ref="A47:I47"/>
    <mergeCell ref="A48:I48"/>
    <mergeCell ref="A49:I49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