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<sst xmlns="http://schemas.openxmlformats.org/spreadsheetml/2006/main" count="53" uniqueCount="52">
  <si>
    <t>Date:</t>
  </si>
  <si>
    <t>Recipe name:</t>
  </si>
  <si>
    <t>Butternut Hummus</t>
  </si>
  <si>
    <t>Concept:</t>
  </si>
  <si>
    <t>Cuisine:</t>
  </si>
  <si>
    <t>Submitted by:</t>
  </si>
  <si>
    <t>Candace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</si>
  <si>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</si>
  <si>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</si>
  <si>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</si>
  <si>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</si>
  <si>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</si>
  <si>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</si>
  <si>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</si>
  <si>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</si>
  <si>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</si>
  <si>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</si>
  <si>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</si>
  <si>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</si>
  <si>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</si>
  <si>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</si>
  <si>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</si>
  <si>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</si>
  <si>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</si>
  <si>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</si>
  <si>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</si>
  <si>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</si>
  <si>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</si>
  <si>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</si>
  <si>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</si>
  <si>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</si>
  <si>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</si>
  <si>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</si>
  <si>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Chickpeas, cooked</t>
  </si>
  <si>
    <t>2000g</t>
  </si>
  <si>
    <t>Squash, butternut</t>
  </si>
  <si>
    <t>Tahini</t>
  </si>
  <si>
    <t>120g</t>
  </si>
  <si>
    <t>Cumin</t>
  </si>
  <si>
    <t>20g</t>
  </si>
  <si>
    <t>Olive Oil</t>
  </si>
  <si>
    <t>230g</t>
  </si>
  <si>
    <t>Salt</t>
  </si>
  <si>
    <t>Rice Wine Vinegar</t>
  </si>
  <si>
    <t>200g</t>
  </si>
  <si>
    <t>Garlic, confit</t>
  </si>
  <si>
    <t>15g</t>
  </si>
  <si>
    <t>Method:</t>
  </si>
  <si>
    <t>1. Add chickpeas, butternut, garlic rice vinegar and tahini to robo coupe and process until smooth</t>
  </si>
  <si>
    <t>2. Stream oil</t>
  </si>
  <si>
    <t>3.  Season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</si>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</sst>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75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 t="s">
        <v>6</v>
      </c>
      <c r="C5" s="9"/>
      <c r="D5" s="9"/>
      <c r="E5" s="9"/>
      <c r="F5" s="6"/>
      <c r="G5" s="14" t="s">
        <v>7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8</v>
      </c>
      <c r="B6" s="17">
        <v>1.0</v>
      </c>
      <c r="C6" s="18"/>
      <c r="D6" s="19"/>
      <c r="E6" s="20" t="s">
        <v>9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10</v>
      </c>
      <c r="B7" s="22"/>
      <c r="C7" s="23"/>
      <c r="D7" s="24"/>
      <c r="E7" s="25" t="s">
        <v>11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12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13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14</v>
      </c>
      <c r="H9" s="34"/>
      <c r="I9" s="35">
        <f>SUM(I15:I33)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15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16</v>
      </c>
      <c r="C11" s="38" t="s">
        <v>17</v>
      </c>
      <c r="E11" s="38" t="s">
        <v>18</v>
      </c>
      <c r="G11" s="39" t="s">
        <v>19</v>
      </c>
      <c r="H11" s="38" t="s">
        <v>20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21</v>
      </c>
      <c r="C13" s="41"/>
      <c r="D13" s="41"/>
      <c r="E13" s="42" t="s">
        <v>22</v>
      </c>
      <c r="F13" s="41"/>
      <c r="G13" s="41"/>
      <c r="H13" s="41"/>
      <c r="I13" s="43" t="s">
        <v>23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24</v>
      </c>
      <c r="B14" s="44" t="s">
        <v>25</v>
      </c>
      <c r="C14" s="44" t="s">
        <v>26</v>
      </c>
      <c r="D14" s="45" t="s">
        <v>27</v>
      </c>
      <c r="E14" s="46" t="s">
        <v>28</v>
      </c>
      <c r="F14" s="44" t="s">
        <v>29</v>
      </c>
      <c r="G14" s="44" t="s">
        <v>30</v>
      </c>
      <c r="H14" s="45" t="s">
        <v>31</v>
      </c>
      <c r="I14" s="46" t="s">
        <v>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33</v>
      </c>
      <c r="B15" s="48"/>
      <c r="C15" s="49" t="s">
        <v>34</v>
      </c>
      <c r="D15" s="50"/>
      <c r="E15" s="51"/>
      <c r="F15" s="52" t="str">
        <f t="shared" ref="F15:F19" si="1">IF(B15&gt;0,IF(C15&lt;&gt;"",C15,D15),"")</f>
        <v/>
      </c>
      <c r="G15" s="53"/>
      <c r="H15" s="54" t="str">
        <f t="shared" ref="H15:H19" si="2">IF(G15&gt;0,E15+(E15*(1-G15)),"")</f>
        <v/>
      </c>
      <c r="I15" s="55" t="str">
        <f t="shared" ref="I15:I19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35</v>
      </c>
      <c r="B16" s="57"/>
      <c r="C16" s="49"/>
      <c r="D16" s="58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6"/>
      <c r="B17" s="57"/>
      <c r="C17" s="49"/>
      <c r="D17" s="50"/>
      <c r="E17" s="51"/>
      <c r="F17" s="52" t="str">
        <f t="shared" si="1"/>
        <v/>
      </c>
      <c r="G17" s="53"/>
      <c r="H17" s="54" t="str">
        <f t="shared" si="2"/>
        <v/>
      </c>
      <c r="I17" s="55" t="str">
        <f t="shared" si="3"/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36</v>
      </c>
      <c r="B18" s="48"/>
      <c r="C18" s="49" t="s">
        <v>37</v>
      </c>
      <c r="D18" s="50"/>
      <c r="E18" s="51"/>
      <c r="F18" s="52" t="str">
        <f t="shared" si="1"/>
        <v/>
      </c>
      <c r="G18" s="53"/>
      <c r="H18" s="54" t="str">
        <f t="shared" si="2"/>
        <v/>
      </c>
      <c r="I18" s="55" t="str">
        <f t="shared" si="3"/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38</v>
      </c>
      <c r="B19" s="48"/>
      <c r="C19" s="49" t="s">
        <v>39</v>
      </c>
      <c r="D19" s="50"/>
      <c r="E19" s="51"/>
      <c r="F19" s="52" t="str">
        <f t="shared" si="1"/>
        <v/>
      </c>
      <c r="G19" s="53"/>
      <c r="H19" s="54" t="str">
        <f t="shared" si="2"/>
        <v/>
      </c>
      <c r="I19" s="55" t="str">
        <f t="shared" si="3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59"/>
      <c r="D20" s="50"/>
      <c r="E20" s="51"/>
      <c r="F20" s="52"/>
      <c r="G20" s="53"/>
      <c r="H20" s="54"/>
      <c r="I20" s="5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40</v>
      </c>
      <c r="B21" s="48"/>
      <c r="C21" s="49" t="s">
        <v>41</v>
      </c>
      <c r="D21" s="50"/>
      <c r="E21" s="51"/>
      <c r="F21" s="52" t="str">
        <f t="shared" ref="F21:F25" si="4">IF(B21&gt;0,IF(C21&lt;&gt;"",C21,D21),"")</f>
        <v/>
      </c>
      <c r="G21" s="53"/>
      <c r="H21" s="54" t="str">
        <f t="shared" ref="H21:H25" si="5">IF(G21&gt;0,E21+(E21*(1-G21)),"")</f>
        <v/>
      </c>
      <c r="I21" s="55" t="str">
        <f t="shared" ref="I21:I25" si="6">IF(E21&gt;0,(B21*H21)," ")</f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42</v>
      </c>
      <c r="B22" s="48"/>
      <c r="C22" s="49" t="s">
        <v>39</v>
      </c>
      <c r="D22" s="50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43</v>
      </c>
      <c r="B23" s="48"/>
      <c r="C23" s="49" t="s">
        <v>44</v>
      </c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45</v>
      </c>
      <c r="B24" s="57"/>
      <c r="C24" s="49" t="s">
        <v>46</v>
      </c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/>
      <c r="B25" s="48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9.5" customHeight="1">
      <c r="A26" s="56"/>
      <c r="B26" s="57"/>
      <c r="C26" s="59"/>
      <c r="D26" s="50"/>
      <c r="E26" s="51"/>
      <c r="F26" s="52"/>
      <c r="G26" s="53"/>
      <c r="H26" s="54"/>
      <c r="I26" s="5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/>
      <c r="B27" s="48"/>
      <c r="C27" s="59"/>
      <c r="D27" s="50"/>
      <c r="E27" s="51"/>
      <c r="F27" s="52" t="str">
        <f>IF(B27&gt;0,IF(C27&lt;&gt;"",C27,D27),"")</f>
        <v/>
      </c>
      <c r="G27" s="53"/>
      <c r="H27" s="54" t="str">
        <f>IF(G27&gt;0,E27+(E27*(1-G27)),"")</f>
        <v/>
      </c>
      <c r="I27" s="55" t="str">
        <f>IF(E27&gt;0,(B27*H27)," ")</f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6"/>
      <c r="B28" s="48"/>
      <c r="C28" s="59"/>
      <c r="D28" s="50"/>
      <c r="E28" s="51"/>
      <c r="F28" s="52"/>
      <c r="G28" s="53"/>
      <c r="H28" s="54"/>
      <c r="I28" s="5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9"/>
      <c r="D29" s="50"/>
      <c r="E29" s="51"/>
      <c r="F29" s="52" t="str">
        <f t="shared" ref="F29:F33" si="7">IF(B29&gt;0,IF(C29&lt;&gt;"",C29,D29),"")</f>
        <v/>
      </c>
      <c r="G29" s="53"/>
      <c r="H29" s="54" t="str">
        <f t="shared" ref="H29:H33" si="8">IF(G29&gt;0,E29+(E29*(1-G29)),"")</f>
        <v/>
      </c>
      <c r="I29" s="55" t="str">
        <f t="shared" ref="I29:I33" si="9">IF(E29&gt;0,(B29*H29)," ")</f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9"/>
      <c r="D30" s="50"/>
      <c r="E30" s="51"/>
      <c r="F30" s="52" t="str">
        <f t="shared" si="7"/>
        <v/>
      </c>
      <c r="G30" s="53"/>
      <c r="H30" s="54" t="str">
        <f t="shared" si="8"/>
        <v/>
      </c>
      <c r="I30" s="55" t="str">
        <f t="shared" si="9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9"/>
      <c r="D31" s="50"/>
      <c r="E31" s="51"/>
      <c r="F31" s="52" t="str">
        <f t="shared" si="7"/>
        <v/>
      </c>
      <c r="G31" s="53"/>
      <c r="H31" s="54" t="str">
        <f t="shared" si="8"/>
        <v/>
      </c>
      <c r="I31" s="55" t="str">
        <f t="shared" si="9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1"/>
      <c r="B32" s="48"/>
      <c r="C32" s="59"/>
      <c r="D32" s="50"/>
      <c r="E32" s="51"/>
      <c r="F32" s="52" t="str">
        <f t="shared" si="7"/>
        <v/>
      </c>
      <c r="G32" s="53"/>
      <c r="H32" s="54" t="str">
        <f t="shared" si="8"/>
        <v/>
      </c>
      <c r="I32" s="55" t="str">
        <f t="shared" si="9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62"/>
      <c r="D33" s="63"/>
      <c r="E33" s="64"/>
      <c r="F33" s="52" t="str">
        <f t="shared" si="7"/>
        <v/>
      </c>
      <c r="G33" s="53"/>
      <c r="H33" s="54" t="str">
        <f t="shared" si="8"/>
        <v/>
      </c>
      <c r="I33" s="55" t="str">
        <f t="shared" si="9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 t="s">
        <v>47</v>
      </c>
      <c r="B34" s="10"/>
      <c r="C34" s="10"/>
      <c r="D34" s="10"/>
      <c r="E34" s="10"/>
      <c r="F34" s="10"/>
      <c r="G34" s="65"/>
      <c r="H34" s="65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6" t="s">
        <v>48</v>
      </c>
      <c r="B35" s="9"/>
      <c r="C35" s="9"/>
      <c r="D35" s="9"/>
      <c r="E35" s="9"/>
      <c r="F35" s="9"/>
      <c r="G35" s="9"/>
      <c r="H35" s="9"/>
      <c r="I35" s="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6" t="s">
        <v>49</v>
      </c>
      <c r="B36" s="9"/>
      <c r="C36" s="9"/>
      <c r="D36" s="9"/>
      <c r="E36" s="9"/>
      <c r="F36" s="9"/>
      <c r="G36" s="9"/>
      <c r="H36" s="9"/>
      <c r="I36" s="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6" t="s">
        <v>50</v>
      </c>
      <c r="B37" s="9"/>
      <c r="C37" s="9"/>
      <c r="D37" s="9"/>
      <c r="E37" s="9"/>
      <c r="F37" s="9"/>
      <c r="G37" s="9"/>
      <c r="H37" s="9"/>
      <c r="I37" s="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6"/>
      <c r="B38" s="9"/>
      <c r="C38" s="9"/>
      <c r="D38" s="9"/>
      <c r="E38" s="9"/>
      <c r="F38" s="9"/>
      <c r="G38" s="9"/>
      <c r="H38" s="9"/>
      <c r="I38" s="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6"/>
      <c r="B39" s="9"/>
      <c r="C39" s="9"/>
      <c r="D39" s="9"/>
      <c r="E39" s="9"/>
      <c r="F39" s="9"/>
      <c r="G39" s="9"/>
      <c r="H39" s="9"/>
      <c r="I39" s="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6"/>
      <c r="B40" s="9"/>
      <c r="C40" s="9"/>
      <c r="D40" s="9"/>
      <c r="E40" s="9"/>
      <c r="F40" s="9"/>
      <c r="G40" s="9"/>
      <c r="H40" s="9"/>
      <c r="I40" s="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6"/>
      <c r="B41" s="9"/>
      <c r="C41" s="9"/>
      <c r="D41" s="9"/>
      <c r="E41" s="9"/>
      <c r="F41" s="9"/>
      <c r="G41" s="9"/>
      <c r="H41" s="9"/>
      <c r="I41" s="6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6"/>
      <c r="B42" s="9"/>
      <c r="C42" s="9"/>
      <c r="D42" s="9"/>
      <c r="E42" s="9"/>
      <c r="F42" s="9"/>
      <c r="G42" s="9"/>
      <c r="H42" s="9"/>
      <c r="I42" s="6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6"/>
      <c r="B43" s="9"/>
      <c r="C43" s="9"/>
      <c r="D43" s="9"/>
      <c r="E43" s="9"/>
      <c r="F43" s="9"/>
      <c r="G43" s="9"/>
      <c r="H43" s="9"/>
      <c r="I43" s="6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1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1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1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1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1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1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67" t="s">
        <v>51</v>
      </c>
      <c r="B52" s="68"/>
      <c r="C52" s="68"/>
      <c r="D52" s="68"/>
      <c r="E52" s="68"/>
      <c r="F52" s="68"/>
      <c r="G52" s="68"/>
      <c r="H52" s="68"/>
      <c r="I52" s="6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70"/>
      <c r="H53" s="70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70"/>
      <c r="H54" s="70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70"/>
      <c r="H55" s="7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70"/>
      <c r="H56" s="7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70"/>
      <c r="H57" s="7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70"/>
      <c r="H58" s="70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70"/>
      <c r="H59" s="7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70"/>
      <c r="H60" s="70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70"/>
      <c r="H61" s="70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35:I35"/>
    <mergeCell ref="A36:I36"/>
    <mergeCell ref="A37:I37"/>
    <mergeCell ref="A38:I38"/>
    <mergeCell ref="A39:I39"/>
    <mergeCell ref="A40:I40"/>
    <mergeCell ref="A41:I41"/>
    <mergeCell ref="A42:I42"/>
    <mergeCell ref="A50:I50"/>
    <mergeCell ref="A51:I51"/>
    <mergeCell ref="A52:I52"/>
    <mergeCell ref="A43:I43"/>
    <mergeCell ref="A44:I44"/>
    <mergeCell ref="A45:I45"/>
    <mergeCell ref="A46:I46"/>
    <mergeCell ref="A47:I47"/>
    <mergeCell ref="A48:I48"/>
    <mergeCell ref="A49:I49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