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2905F8FF-5677-4C8D-9083-3EC474D02BF3}" xr6:coauthVersionLast="47" xr6:coauthVersionMax="47" xr10:uidLastSave="{00000000-0000-0000-0000-000000000000}"/>
  <bookViews>
    <workbookView xWindow="-110" yWindow="-110" windowWidth="19420" windowHeight="10300" xr2:uid="{AE190392-34BC-4E72-93CF-904A2D77E612}"/>
  </bookViews>
  <sheets>
    <sheet name="Sheet1" sheetId="3" r:id="rId1"/>
    <sheet name="Sheet2" sheetId="4" r:id="rId2"/>
    <sheet name="DATA ANALYSIS" sheetId="1" r:id="rId3"/>
  </sheets>
  <calcPr calcId="181029"/>
</workbook>
</file>

<file path=xl/calcChain.xml><?xml version="1.0" encoding="utf-8"?>
<calcChain xmlns="http://schemas.openxmlformats.org/spreadsheetml/2006/main">
  <c r="U11" i="4" l="1"/>
  <c r="U9" i="4"/>
  <c r="U7" i="4"/>
  <c r="U5" i="4"/>
  <c r="L1001" i="4"/>
  <c r="J1001" i="4"/>
  <c r="G1001" i="4"/>
  <c r="E1001" i="4"/>
  <c r="L1000" i="4"/>
  <c r="J1000" i="4"/>
  <c r="G1000" i="4"/>
  <c r="E1000" i="4"/>
  <c r="L999" i="4"/>
  <c r="J999" i="4"/>
  <c r="G999" i="4"/>
  <c r="E999" i="4"/>
  <c r="L998" i="4"/>
  <c r="J998" i="4"/>
  <c r="G998" i="4"/>
  <c r="E998" i="4"/>
  <c r="L997" i="4"/>
  <c r="J997" i="4"/>
  <c r="G997" i="4"/>
  <c r="E997" i="4"/>
  <c r="L996" i="4"/>
  <c r="J996" i="4"/>
  <c r="G996" i="4"/>
  <c r="E996" i="4"/>
  <c r="L995" i="4"/>
  <c r="J995" i="4"/>
  <c r="G995" i="4"/>
  <c r="E995" i="4"/>
  <c r="L994" i="4"/>
  <c r="J994" i="4"/>
  <c r="G994" i="4"/>
  <c r="E994" i="4"/>
  <c r="L993" i="4"/>
  <c r="J993" i="4"/>
  <c r="G993" i="4"/>
  <c r="E993" i="4"/>
  <c r="L992" i="4"/>
  <c r="J992" i="4"/>
  <c r="G992" i="4"/>
  <c r="E992" i="4"/>
  <c r="L991" i="4"/>
  <c r="J991" i="4"/>
  <c r="G991" i="4"/>
  <c r="E991" i="4"/>
  <c r="L990" i="4"/>
  <c r="J990" i="4"/>
  <c r="G990" i="4"/>
  <c r="E990" i="4"/>
  <c r="L989" i="4"/>
  <c r="J989" i="4"/>
  <c r="G989" i="4"/>
  <c r="E989" i="4"/>
  <c r="L988" i="4"/>
  <c r="J988" i="4"/>
  <c r="G988" i="4"/>
  <c r="E988" i="4"/>
  <c r="L987" i="4"/>
  <c r="J987" i="4"/>
  <c r="G987" i="4"/>
  <c r="E987" i="4"/>
  <c r="L986" i="4"/>
  <c r="J986" i="4"/>
  <c r="G986" i="4"/>
  <c r="E986" i="4"/>
  <c r="L985" i="4"/>
  <c r="J985" i="4"/>
  <c r="G985" i="4"/>
  <c r="E985" i="4"/>
  <c r="L984" i="4"/>
  <c r="J984" i="4"/>
  <c r="G984" i="4"/>
  <c r="E984" i="4"/>
  <c r="L983" i="4"/>
  <c r="J983" i="4"/>
  <c r="G983" i="4"/>
  <c r="E983" i="4"/>
  <c r="L982" i="4"/>
  <c r="J982" i="4"/>
  <c r="G982" i="4"/>
  <c r="E982" i="4"/>
  <c r="L981" i="4"/>
  <c r="J981" i="4"/>
  <c r="G981" i="4"/>
  <c r="E981" i="4"/>
  <c r="L980" i="4"/>
  <c r="J980" i="4"/>
  <c r="G980" i="4"/>
  <c r="E980" i="4"/>
  <c r="L979" i="4"/>
  <c r="J979" i="4"/>
  <c r="G979" i="4"/>
  <c r="E979" i="4"/>
  <c r="L978" i="4"/>
  <c r="J978" i="4"/>
  <c r="G978" i="4"/>
  <c r="E978" i="4"/>
  <c r="L977" i="4"/>
  <c r="J977" i="4"/>
  <c r="G977" i="4"/>
  <c r="E977" i="4"/>
  <c r="L976" i="4"/>
  <c r="J976" i="4"/>
  <c r="G976" i="4"/>
  <c r="E976" i="4"/>
  <c r="L975" i="4"/>
  <c r="J975" i="4"/>
  <c r="G975" i="4"/>
  <c r="E975" i="4"/>
  <c r="L974" i="4"/>
  <c r="J974" i="4"/>
  <c r="G974" i="4"/>
  <c r="E974" i="4"/>
  <c r="L973" i="4"/>
  <c r="J973" i="4"/>
  <c r="G973" i="4"/>
  <c r="E973" i="4"/>
  <c r="L972" i="4"/>
  <c r="J972" i="4"/>
  <c r="G972" i="4"/>
  <c r="E972" i="4"/>
  <c r="L971" i="4"/>
  <c r="J971" i="4"/>
  <c r="G971" i="4"/>
  <c r="E971" i="4"/>
  <c r="L970" i="4"/>
  <c r="J970" i="4"/>
  <c r="G970" i="4"/>
  <c r="E970" i="4"/>
  <c r="L969" i="4"/>
  <c r="J969" i="4"/>
  <c r="G969" i="4"/>
  <c r="E969" i="4"/>
  <c r="L968" i="4"/>
  <c r="J968" i="4"/>
  <c r="G968" i="4"/>
  <c r="E968" i="4"/>
  <c r="L967" i="4"/>
  <c r="J967" i="4"/>
  <c r="G967" i="4"/>
  <c r="E967" i="4"/>
  <c r="L966" i="4"/>
  <c r="J966" i="4"/>
  <c r="G966" i="4"/>
  <c r="E966" i="4"/>
  <c r="L965" i="4"/>
  <c r="J965" i="4"/>
  <c r="G965" i="4"/>
  <c r="E965" i="4"/>
  <c r="L964" i="4"/>
  <c r="J964" i="4"/>
  <c r="G964" i="4"/>
  <c r="E964" i="4"/>
  <c r="L963" i="4"/>
  <c r="J963" i="4"/>
  <c r="G963" i="4"/>
  <c r="E963" i="4"/>
  <c r="L962" i="4"/>
  <c r="J962" i="4"/>
  <c r="G962" i="4"/>
  <c r="E962" i="4"/>
  <c r="L961" i="4"/>
  <c r="J961" i="4"/>
  <c r="G961" i="4"/>
  <c r="E961" i="4"/>
  <c r="L960" i="4"/>
  <c r="J960" i="4"/>
  <c r="G960" i="4"/>
  <c r="E960" i="4"/>
  <c r="L959" i="4"/>
  <c r="J959" i="4"/>
  <c r="G959" i="4"/>
  <c r="E959" i="4"/>
  <c r="L958" i="4"/>
  <c r="J958" i="4"/>
  <c r="G958" i="4"/>
  <c r="E958" i="4"/>
  <c r="L957" i="4"/>
  <c r="J957" i="4"/>
  <c r="G957" i="4"/>
  <c r="E957" i="4"/>
  <c r="L956" i="4"/>
  <c r="J956" i="4"/>
  <c r="G956" i="4"/>
  <c r="E956" i="4"/>
  <c r="L955" i="4"/>
  <c r="J955" i="4"/>
  <c r="G955" i="4"/>
  <c r="E955" i="4"/>
  <c r="L954" i="4"/>
  <c r="J954" i="4"/>
  <c r="G954" i="4"/>
  <c r="E954" i="4"/>
  <c r="L953" i="4"/>
  <c r="J953" i="4"/>
  <c r="G953" i="4"/>
  <c r="E953" i="4"/>
  <c r="L952" i="4"/>
  <c r="J952" i="4"/>
  <c r="G952" i="4"/>
  <c r="E952" i="4"/>
  <c r="L951" i="4"/>
  <c r="J951" i="4"/>
  <c r="G951" i="4"/>
  <c r="E951" i="4"/>
  <c r="L950" i="4"/>
  <c r="J950" i="4"/>
  <c r="G950" i="4"/>
  <c r="E950" i="4"/>
  <c r="L949" i="4"/>
  <c r="J949" i="4"/>
  <c r="G949" i="4"/>
  <c r="E949" i="4"/>
  <c r="L948" i="4"/>
  <c r="J948" i="4"/>
  <c r="G948" i="4"/>
  <c r="E948" i="4"/>
  <c r="L947" i="4"/>
  <c r="J947" i="4"/>
  <c r="G947" i="4"/>
  <c r="E947" i="4"/>
  <c r="L946" i="4"/>
  <c r="J946" i="4"/>
  <c r="G946" i="4"/>
  <c r="E946" i="4"/>
  <c r="L945" i="4"/>
  <c r="J945" i="4"/>
  <c r="G945" i="4"/>
  <c r="E945" i="4"/>
  <c r="L944" i="4"/>
  <c r="J944" i="4"/>
  <c r="G944" i="4"/>
  <c r="E944" i="4"/>
  <c r="L943" i="4"/>
  <c r="J943" i="4"/>
  <c r="G943" i="4"/>
  <c r="E943" i="4"/>
  <c r="L942" i="4"/>
  <c r="J942" i="4"/>
  <c r="G942" i="4"/>
  <c r="E942" i="4"/>
  <c r="L941" i="4"/>
  <c r="J941" i="4"/>
  <c r="G941" i="4"/>
  <c r="E941" i="4"/>
  <c r="L940" i="4"/>
  <c r="J940" i="4"/>
  <c r="G940" i="4"/>
  <c r="E940" i="4"/>
  <c r="L939" i="4"/>
  <c r="J939" i="4"/>
  <c r="G939" i="4"/>
  <c r="E939" i="4"/>
  <c r="L938" i="4"/>
  <c r="J938" i="4"/>
  <c r="G938" i="4"/>
  <c r="E938" i="4"/>
  <c r="L937" i="4"/>
  <c r="J937" i="4"/>
  <c r="G937" i="4"/>
  <c r="E937" i="4"/>
  <c r="L936" i="4"/>
  <c r="J936" i="4"/>
  <c r="G936" i="4"/>
  <c r="E936" i="4"/>
  <c r="L935" i="4"/>
  <c r="J935" i="4"/>
  <c r="G935" i="4"/>
  <c r="E935" i="4"/>
  <c r="L934" i="4"/>
  <c r="J934" i="4"/>
  <c r="G934" i="4"/>
  <c r="E934" i="4"/>
  <c r="L933" i="4"/>
  <c r="J933" i="4"/>
  <c r="G933" i="4"/>
  <c r="E933" i="4"/>
  <c r="L932" i="4"/>
  <c r="J932" i="4"/>
  <c r="G932" i="4"/>
  <c r="E932" i="4"/>
  <c r="L931" i="4"/>
  <c r="J931" i="4"/>
  <c r="G931" i="4"/>
  <c r="E931" i="4"/>
  <c r="L930" i="4"/>
  <c r="J930" i="4"/>
  <c r="G930" i="4"/>
  <c r="E930" i="4"/>
  <c r="L929" i="4"/>
  <c r="J929" i="4"/>
  <c r="G929" i="4"/>
  <c r="E929" i="4"/>
  <c r="L928" i="4"/>
  <c r="J928" i="4"/>
  <c r="G928" i="4"/>
  <c r="E928" i="4"/>
  <c r="L927" i="4"/>
  <c r="J927" i="4"/>
  <c r="G927" i="4"/>
  <c r="E927" i="4"/>
  <c r="L926" i="4"/>
  <c r="J926" i="4"/>
  <c r="G926" i="4"/>
  <c r="E926" i="4"/>
  <c r="L925" i="4"/>
  <c r="J925" i="4"/>
  <c r="G925" i="4"/>
  <c r="E925" i="4"/>
  <c r="L924" i="4"/>
  <c r="J924" i="4"/>
  <c r="G924" i="4"/>
  <c r="E924" i="4"/>
  <c r="L923" i="4"/>
  <c r="J923" i="4"/>
  <c r="G923" i="4"/>
  <c r="E923" i="4"/>
  <c r="L922" i="4"/>
  <c r="J922" i="4"/>
  <c r="G922" i="4"/>
  <c r="E922" i="4"/>
  <c r="L921" i="4"/>
  <c r="J921" i="4"/>
  <c r="G921" i="4"/>
  <c r="E921" i="4"/>
  <c r="L920" i="4"/>
  <c r="J920" i="4"/>
  <c r="G920" i="4"/>
  <c r="E920" i="4"/>
  <c r="L919" i="4"/>
  <c r="J919" i="4"/>
  <c r="G919" i="4"/>
  <c r="E919" i="4"/>
  <c r="L918" i="4"/>
  <c r="J918" i="4"/>
  <c r="G918" i="4"/>
  <c r="E918" i="4"/>
  <c r="L917" i="4"/>
  <c r="J917" i="4"/>
  <c r="G917" i="4"/>
  <c r="E917" i="4"/>
  <c r="L916" i="4"/>
  <c r="J916" i="4"/>
  <c r="G916" i="4"/>
  <c r="E916" i="4"/>
  <c r="L915" i="4"/>
  <c r="J915" i="4"/>
  <c r="G915" i="4"/>
  <c r="E915" i="4"/>
  <c r="L914" i="4"/>
  <c r="J914" i="4"/>
  <c r="G914" i="4"/>
  <c r="E914" i="4"/>
  <c r="L913" i="4"/>
  <c r="J913" i="4"/>
  <c r="G913" i="4"/>
  <c r="E913" i="4"/>
  <c r="L912" i="4"/>
  <c r="J912" i="4"/>
  <c r="G912" i="4"/>
  <c r="E912" i="4"/>
  <c r="L911" i="4"/>
  <c r="J911" i="4"/>
  <c r="G911" i="4"/>
  <c r="E911" i="4"/>
  <c r="L910" i="4"/>
  <c r="J910" i="4"/>
  <c r="G910" i="4"/>
  <c r="E910" i="4"/>
  <c r="L909" i="4"/>
  <c r="J909" i="4"/>
  <c r="G909" i="4"/>
  <c r="E909" i="4"/>
  <c r="L908" i="4"/>
  <c r="J908" i="4"/>
  <c r="G908" i="4"/>
  <c r="E908" i="4"/>
  <c r="L907" i="4"/>
  <c r="J907" i="4"/>
  <c r="G907" i="4"/>
  <c r="E907" i="4"/>
  <c r="L906" i="4"/>
  <c r="J906" i="4"/>
  <c r="G906" i="4"/>
  <c r="E906" i="4"/>
  <c r="L905" i="4"/>
  <c r="J905" i="4"/>
  <c r="G905" i="4"/>
  <c r="E905" i="4"/>
  <c r="L904" i="4"/>
  <c r="J904" i="4"/>
  <c r="G904" i="4"/>
  <c r="E904" i="4"/>
  <c r="L903" i="4"/>
  <c r="J903" i="4"/>
  <c r="G903" i="4"/>
  <c r="E903" i="4"/>
  <c r="L902" i="4"/>
  <c r="J902" i="4"/>
  <c r="G902" i="4"/>
  <c r="E902" i="4"/>
  <c r="L901" i="4"/>
  <c r="J901" i="4"/>
  <c r="G901" i="4"/>
  <c r="E901" i="4"/>
  <c r="L900" i="4"/>
  <c r="J900" i="4"/>
  <c r="G900" i="4"/>
  <c r="E900" i="4"/>
  <c r="L899" i="4"/>
  <c r="J899" i="4"/>
  <c r="G899" i="4"/>
  <c r="E899" i="4"/>
  <c r="L898" i="4"/>
  <c r="J898" i="4"/>
  <c r="G898" i="4"/>
  <c r="E898" i="4"/>
  <c r="L897" i="4"/>
  <c r="J897" i="4"/>
  <c r="G897" i="4"/>
  <c r="E897" i="4"/>
  <c r="L896" i="4"/>
  <c r="J896" i="4"/>
  <c r="G896" i="4"/>
  <c r="E896" i="4"/>
  <c r="L895" i="4"/>
  <c r="J895" i="4"/>
  <c r="G895" i="4"/>
  <c r="E895" i="4"/>
  <c r="L894" i="4"/>
  <c r="J894" i="4"/>
  <c r="G894" i="4"/>
  <c r="E894" i="4"/>
  <c r="L893" i="4"/>
  <c r="J893" i="4"/>
  <c r="G893" i="4"/>
  <c r="E893" i="4"/>
  <c r="L892" i="4"/>
  <c r="J892" i="4"/>
  <c r="G892" i="4"/>
  <c r="E892" i="4"/>
  <c r="L891" i="4"/>
  <c r="J891" i="4"/>
  <c r="G891" i="4"/>
  <c r="E891" i="4"/>
  <c r="L890" i="4"/>
  <c r="J890" i="4"/>
  <c r="G890" i="4"/>
  <c r="E890" i="4"/>
  <c r="L889" i="4"/>
  <c r="J889" i="4"/>
  <c r="G889" i="4"/>
  <c r="E889" i="4"/>
  <c r="L888" i="4"/>
  <c r="J888" i="4"/>
  <c r="G888" i="4"/>
  <c r="E888" i="4"/>
  <c r="L887" i="4"/>
  <c r="J887" i="4"/>
  <c r="G887" i="4"/>
  <c r="E887" i="4"/>
  <c r="L886" i="4"/>
  <c r="J886" i="4"/>
  <c r="G886" i="4"/>
  <c r="E886" i="4"/>
  <c r="L885" i="4"/>
  <c r="J885" i="4"/>
  <c r="G885" i="4"/>
  <c r="E885" i="4"/>
  <c r="L884" i="4"/>
  <c r="J884" i="4"/>
  <c r="G884" i="4"/>
  <c r="E884" i="4"/>
  <c r="L883" i="4"/>
  <c r="J883" i="4"/>
  <c r="G883" i="4"/>
  <c r="E883" i="4"/>
  <c r="L882" i="4"/>
  <c r="J882" i="4"/>
  <c r="G882" i="4"/>
  <c r="E882" i="4"/>
  <c r="L881" i="4"/>
  <c r="J881" i="4"/>
  <c r="G881" i="4"/>
  <c r="E881" i="4"/>
  <c r="L880" i="4"/>
  <c r="J880" i="4"/>
  <c r="G880" i="4"/>
  <c r="E880" i="4"/>
  <c r="L879" i="4"/>
  <c r="J879" i="4"/>
  <c r="G879" i="4"/>
  <c r="E879" i="4"/>
  <c r="L878" i="4"/>
  <c r="J878" i="4"/>
  <c r="G878" i="4"/>
  <c r="E878" i="4"/>
  <c r="L877" i="4"/>
  <c r="J877" i="4"/>
  <c r="G877" i="4"/>
  <c r="E877" i="4"/>
  <c r="L876" i="4"/>
  <c r="J876" i="4"/>
  <c r="G876" i="4"/>
  <c r="E876" i="4"/>
  <c r="L875" i="4"/>
  <c r="J875" i="4"/>
  <c r="G875" i="4"/>
  <c r="E875" i="4"/>
  <c r="L874" i="4"/>
  <c r="J874" i="4"/>
  <c r="G874" i="4"/>
  <c r="E874" i="4"/>
  <c r="L873" i="4"/>
  <c r="J873" i="4"/>
  <c r="G873" i="4"/>
  <c r="E873" i="4"/>
  <c r="L872" i="4"/>
  <c r="J872" i="4"/>
  <c r="G872" i="4"/>
  <c r="E872" i="4"/>
  <c r="L871" i="4"/>
  <c r="J871" i="4"/>
  <c r="G871" i="4"/>
  <c r="E871" i="4"/>
  <c r="L870" i="4"/>
  <c r="J870" i="4"/>
  <c r="G870" i="4"/>
  <c r="E870" i="4"/>
  <c r="L869" i="4"/>
  <c r="J869" i="4"/>
  <c r="G869" i="4"/>
  <c r="E869" i="4"/>
  <c r="L868" i="4"/>
  <c r="J868" i="4"/>
  <c r="G868" i="4"/>
  <c r="E868" i="4"/>
  <c r="L867" i="4"/>
  <c r="J867" i="4"/>
  <c r="G867" i="4"/>
  <c r="E867" i="4"/>
  <c r="L866" i="4"/>
  <c r="J866" i="4"/>
  <c r="G866" i="4"/>
  <c r="E866" i="4"/>
  <c r="L865" i="4"/>
  <c r="J865" i="4"/>
  <c r="G865" i="4"/>
  <c r="E865" i="4"/>
  <c r="L864" i="4"/>
  <c r="J864" i="4"/>
  <c r="G864" i="4"/>
  <c r="E864" i="4"/>
  <c r="L863" i="4"/>
  <c r="J863" i="4"/>
  <c r="G863" i="4"/>
  <c r="E863" i="4"/>
  <c r="L862" i="4"/>
  <c r="J862" i="4"/>
  <c r="G862" i="4"/>
  <c r="E862" i="4"/>
  <c r="L861" i="4"/>
  <c r="J861" i="4"/>
  <c r="G861" i="4"/>
  <c r="E861" i="4"/>
  <c r="L860" i="4"/>
  <c r="J860" i="4"/>
  <c r="G860" i="4"/>
  <c r="E860" i="4"/>
  <c r="L859" i="4"/>
  <c r="J859" i="4"/>
  <c r="G859" i="4"/>
  <c r="E859" i="4"/>
  <c r="L858" i="4"/>
  <c r="J858" i="4"/>
  <c r="G858" i="4"/>
  <c r="E858" i="4"/>
  <c r="L857" i="4"/>
  <c r="J857" i="4"/>
  <c r="G857" i="4"/>
  <c r="E857" i="4"/>
  <c r="L856" i="4"/>
  <c r="J856" i="4"/>
  <c r="G856" i="4"/>
  <c r="E856" i="4"/>
  <c r="L855" i="4"/>
  <c r="J855" i="4"/>
  <c r="G855" i="4"/>
  <c r="E855" i="4"/>
  <c r="L854" i="4"/>
  <c r="J854" i="4"/>
  <c r="G854" i="4"/>
  <c r="E854" i="4"/>
  <c r="L853" i="4"/>
  <c r="J853" i="4"/>
  <c r="G853" i="4"/>
  <c r="E853" i="4"/>
  <c r="L852" i="4"/>
  <c r="J852" i="4"/>
  <c r="G852" i="4"/>
  <c r="E852" i="4"/>
  <c r="L851" i="4"/>
  <c r="J851" i="4"/>
  <c r="G851" i="4"/>
  <c r="E851" i="4"/>
  <c r="L850" i="4"/>
  <c r="J850" i="4"/>
  <c r="G850" i="4"/>
  <c r="E850" i="4"/>
  <c r="L849" i="4"/>
  <c r="J849" i="4"/>
  <c r="G849" i="4"/>
  <c r="E849" i="4"/>
  <c r="L848" i="4"/>
  <c r="J848" i="4"/>
  <c r="G848" i="4"/>
  <c r="E848" i="4"/>
  <c r="L847" i="4"/>
  <c r="J847" i="4"/>
  <c r="G847" i="4"/>
  <c r="E847" i="4"/>
  <c r="L846" i="4"/>
  <c r="J846" i="4"/>
  <c r="G846" i="4"/>
  <c r="E846" i="4"/>
  <c r="L845" i="4"/>
  <c r="J845" i="4"/>
  <c r="G845" i="4"/>
  <c r="E845" i="4"/>
  <c r="L844" i="4"/>
  <c r="J844" i="4"/>
  <c r="G844" i="4"/>
  <c r="E844" i="4"/>
  <c r="L843" i="4"/>
  <c r="J843" i="4"/>
  <c r="G843" i="4"/>
  <c r="E843" i="4"/>
  <c r="L842" i="4"/>
  <c r="J842" i="4"/>
  <c r="G842" i="4"/>
  <c r="E842" i="4"/>
  <c r="L841" i="4"/>
  <c r="J841" i="4"/>
  <c r="G841" i="4"/>
  <c r="E841" i="4"/>
  <c r="L840" i="4"/>
  <c r="J840" i="4"/>
  <c r="G840" i="4"/>
  <c r="E840" i="4"/>
  <c r="L839" i="4"/>
  <c r="J839" i="4"/>
  <c r="G839" i="4"/>
  <c r="E839" i="4"/>
  <c r="L838" i="4"/>
  <c r="J838" i="4"/>
  <c r="G838" i="4"/>
  <c r="E838" i="4"/>
  <c r="L837" i="4"/>
  <c r="J837" i="4"/>
  <c r="G837" i="4"/>
  <c r="E837" i="4"/>
  <c r="L836" i="4"/>
  <c r="J836" i="4"/>
  <c r="G836" i="4"/>
  <c r="E836" i="4"/>
  <c r="L835" i="4"/>
  <c r="J835" i="4"/>
  <c r="G835" i="4"/>
  <c r="E835" i="4"/>
  <c r="L834" i="4"/>
  <c r="J834" i="4"/>
  <c r="G834" i="4"/>
  <c r="E834" i="4"/>
  <c r="L833" i="4"/>
  <c r="J833" i="4"/>
  <c r="G833" i="4"/>
  <c r="E833" i="4"/>
  <c r="L832" i="4"/>
  <c r="J832" i="4"/>
  <c r="G832" i="4"/>
  <c r="E832" i="4"/>
  <c r="L831" i="4"/>
  <c r="J831" i="4"/>
  <c r="G831" i="4"/>
  <c r="E831" i="4"/>
  <c r="L830" i="4"/>
  <c r="J830" i="4"/>
  <c r="G830" i="4"/>
  <c r="E830" i="4"/>
  <c r="L829" i="4"/>
  <c r="J829" i="4"/>
  <c r="G829" i="4"/>
  <c r="E829" i="4"/>
  <c r="L828" i="4"/>
  <c r="J828" i="4"/>
  <c r="G828" i="4"/>
  <c r="E828" i="4"/>
  <c r="L827" i="4"/>
  <c r="J827" i="4"/>
  <c r="G827" i="4"/>
  <c r="E827" i="4"/>
  <c r="L826" i="4"/>
  <c r="J826" i="4"/>
  <c r="G826" i="4"/>
  <c r="E826" i="4"/>
  <c r="L825" i="4"/>
  <c r="J825" i="4"/>
  <c r="G825" i="4"/>
  <c r="E825" i="4"/>
  <c r="L824" i="4"/>
  <c r="J824" i="4"/>
  <c r="G824" i="4"/>
  <c r="E824" i="4"/>
  <c r="L823" i="4"/>
  <c r="J823" i="4"/>
  <c r="G823" i="4"/>
  <c r="E823" i="4"/>
  <c r="L822" i="4"/>
  <c r="J822" i="4"/>
  <c r="G822" i="4"/>
  <c r="E822" i="4"/>
  <c r="L821" i="4"/>
  <c r="J821" i="4"/>
  <c r="G821" i="4"/>
  <c r="E821" i="4"/>
  <c r="L820" i="4"/>
  <c r="J820" i="4"/>
  <c r="G820" i="4"/>
  <c r="E820" i="4"/>
  <c r="L819" i="4"/>
  <c r="J819" i="4"/>
  <c r="G819" i="4"/>
  <c r="E819" i="4"/>
  <c r="L818" i="4"/>
  <c r="J818" i="4"/>
  <c r="G818" i="4"/>
  <c r="E818" i="4"/>
  <c r="L817" i="4"/>
  <c r="J817" i="4"/>
  <c r="G817" i="4"/>
  <c r="E817" i="4"/>
  <c r="L816" i="4"/>
  <c r="J816" i="4"/>
  <c r="G816" i="4"/>
  <c r="E816" i="4"/>
  <c r="L815" i="4"/>
  <c r="J815" i="4"/>
  <c r="G815" i="4"/>
  <c r="E815" i="4"/>
  <c r="L814" i="4"/>
  <c r="J814" i="4"/>
  <c r="G814" i="4"/>
  <c r="E814" i="4"/>
  <c r="L813" i="4"/>
  <c r="J813" i="4"/>
  <c r="G813" i="4"/>
  <c r="E813" i="4"/>
  <c r="L812" i="4"/>
  <c r="J812" i="4"/>
  <c r="G812" i="4"/>
  <c r="E812" i="4"/>
  <c r="L811" i="4"/>
  <c r="J811" i="4"/>
  <c r="G811" i="4"/>
  <c r="E811" i="4"/>
  <c r="L810" i="4"/>
  <c r="J810" i="4"/>
  <c r="G810" i="4"/>
  <c r="E810" i="4"/>
  <c r="L809" i="4"/>
  <c r="J809" i="4"/>
  <c r="G809" i="4"/>
  <c r="E809" i="4"/>
  <c r="L808" i="4"/>
  <c r="J808" i="4"/>
  <c r="G808" i="4"/>
  <c r="E808" i="4"/>
  <c r="L807" i="4"/>
  <c r="J807" i="4"/>
  <c r="G807" i="4"/>
  <c r="E807" i="4"/>
  <c r="L806" i="4"/>
  <c r="J806" i="4"/>
  <c r="G806" i="4"/>
  <c r="E806" i="4"/>
  <c r="L805" i="4"/>
  <c r="J805" i="4"/>
  <c r="G805" i="4"/>
  <c r="E805" i="4"/>
  <c r="L804" i="4"/>
  <c r="J804" i="4"/>
  <c r="G804" i="4"/>
  <c r="E804" i="4"/>
  <c r="L803" i="4"/>
  <c r="J803" i="4"/>
  <c r="G803" i="4"/>
  <c r="E803" i="4"/>
  <c r="L802" i="4"/>
  <c r="J802" i="4"/>
  <c r="G802" i="4"/>
  <c r="E802" i="4"/>
  <c r="L801" i="4"/>
  <c r="J801" i="4"/>
  <c r="G801" i="4"/>
  <c r="E801" i="4"/>
  <c r="L800" i="4"/>
  <c r="J800" i="4"/>
  <c r="G800" i="4"/>
  <c r="E800" i="4"/>
  <c r="L799" i="4"/>
  <c r="J799" i="4"/>
  <c r="G799" i="4"/>
  <c r="E799" i="4"/>
  <c r="L798" i="4"/>
  <c r="J798" i="4"/>
  <c r="G798" i="4"/>
  <c r="E798" i="4"/>
  <c r="L797" i="4"/>
  <c r="J797" i="4"/>
  <c r="G797" i="4"/>
  <c r="E797" i="4"/>
  <c r="L796" i="4"/>
  <c r="J796" i="4"/>
  <c r="G796" i="4"/>
  <c r="E796" i="4"/>
  <c r="L795" i="4"/>
  <c r="J795" i="4"/>
  <c r="G795" i="4"/>
  <c r="E795" i="4"/>
  <c r="L794" i="4"/>
  <c r="J794" i="4"/>
  <c r="G794" i="4"/>
  <c r="E794" i="4"/>
  <c r="L793" i="4"/>
  <c r="J793" i="4"/>
  <c r="G793" i="4"/>
  <c r="E793" i="4"/>
  <c r="L792" i="4"/>
  <c r="J792" i="4"/>
  <c r="G792" i="4"/>
  <c r="E792" i="4"/>
  <c r="L791" i="4"/>
  <c r="J791" i="4"/>
  <c r="G791" i="4"/>
  <c r="E791" i="4"/>
  <c r="L790" i="4"/>
  <c r="J790" i="4"/>
  <c r="G790" i="4"/>
  <c r="E790" i="4"/>
  <c r="L789" i="4"/>
  <c r="J789" i="4"/>
  <c r="G789" i="4"/>
  <c r="E789" i="4"/>
  <c r="L788" i="4"/>
  <c r="J788" i="4"/>
  <c r="G788" i="4"/>
  <c r="E788" i="4"/>
  <c r="L787" i="4"/>
  <c r="J787" i="4"/>
  <c r="G787" i="4"/>
  <c r="E787" i="4"/>
  <c r="L786" i="4"/>
  <c r="J786" i="4"/>
  <c r="G786" i="4"/>
  <c r="E786" i="4"/>
  <c r="L785" i="4"/>
  <c r="J785" i="4"/>
  <c r="G785" i="4"/>
  <c r="E785" i="4"/>
  <c r="L784" i="4"/>
  <c r="J784" i="4"/>
  <c r="G784" i="4"/>
  <c r="E784" i="4"/>
  <c r="L783" i="4"/>
  <c r="J783" i="4"/>
  <c r="G783" i="4"/>
  <c r="E783" i="4"/>
  <c r="L782" i="4"/>
  <c r="J782" i="4"/>
  <c r="G782" i="4"/>
  <c r="E782" i="4"/>
  <c r="L781" i="4"/>
  <c r="J781" i="4"/>
  <c r="G781" i="4"/>
  <c r="E781" i="4"/>
  <c r="L780" i="4"/>
  <c r="J780" i="4"/>
  <c r="G780" i="4"/>
  <c r="E780" i="4"/>
  <c r="L779" i="4"/>
  <c r="J779" i="4"/>
  <c r="G779" i="4"/>
  <c r="E779" i="4"/>
  <c r="L778" i="4"/>
  <c r="J778" i="4"/>
  <c r="G778" i="4"/>
  <c r="E778" i="4"/>
  <c r="L777" i="4"/>
  <c r="J777" i="4"/>
  <c r="G777" i="4"/>
  <c r="E777" i="4"/>
  <c r="L776" i="4"/>
  <c r="J776" i="4"/>
  <c r="G776" i="4"/>
  <c r="E776" i="4"/>
  <c r="L775" i="4"/>
  <c r="J775" i="4"/>
  <c r="G775" i="4"/>
  <c r="E775" i="4"/>
  <c r="L774" i="4"/>
  <c r="J774" i="4"/>
  <c r="G774" i="4"/>
  <c r="E774" i="4"/>
  <c r="L773" i="4"/>
  <c r="J773" i="4"/>
  <c r="G773" i="4"/>
  <c r="E773" i="4"/>
  <c r="L772" i="4"/>
  <c r="J772" i="4"/>
  <c r="G772" i="4"/>
  <c r="E772" i="4"/>
  <c r="L771" i="4"/>
  <c r="J771" i="4"/>
  <c r="G771" i="4"/>
  <c r="E771" i="4"/>
  <c r="L770" i="4"/>
  <c r="J770" i="4"/>
  <c r="G770" i="4"/>
  <c r="E770" i="4"/>
  <c r="L769" i="4"/>
  <c r="J769" i="4"/>
  <c r="G769" i="4"/>
  <c r="E769" i="4"/>
  <c r="L768" i="4"/>
  <c r="J768" i="4"/>
  <c r="G768" i="4"/>
  <c r="E768" i="4"/>
  <c r="L767" i="4"/>
  <c r="J767" i="4"/>
  <c r="G767" i="4"/>
  <c r="E767" i="4"/>
  <c r="L766" i="4"/>
  <c r="J766" i="4"/>
  <c r="G766" i="4"/>
  <c r="E766" i="4"/>
  <c r="L765" i="4"/>
  <c r="J765" i="4"/>
  <c r="G765" i="4"/>
  <c r="E765" i="4"/>
  <c r="L764" i="4"/>
  <c r="J764" i="4"/>
  <c r="G764" i="4"/>
  <c r="E764" i="4"/>
  <c r="L763" i="4"/>
  <c r="J763" i="4"/>
  <c r="G763" i="4"/>
  <c r="E763" i="4"/>
  <c r="L762" i="4"/>
  <c r="J762" i="4"/>
  <c r="G762" i="4"/>
  <c r="E762" i="4"/>
  <c r="L761" i="4"/>
  <c r="J761" i="4"/>
  <c r="G761" i="4"/>
  <c r="E761" i="4"/>
  <c r="L760" i="4"/>
  <c r="J760" i="4"/>
  <c r="G760" i="4"/>
  <c r="E760" i="4"/>
  <c r="L759" i="4"/>
  <c r="J759" i="4"/>
  <c r="G759" i="4"/>
  <c r="E759" i="4"/>
  <c r="L758" i="4"/>
  <c r="J758" i="4"/>
  <c r="G758" i="4"/>
  <c r="E758" i="4"/>
  <c r="L757" i="4"/>
  <c r="J757" i="4"/>
  <c r="G757" i="4"/>
  <c r="E757" i="4"/>
  <c r="L756" i="4"/>
  <c r="J756" i="4"/>
  <c r="G756" i="4"/>
  <c r="E756" i="4"/>
  <c r="L755" i="4"/>
  <c r="J755" i="4"/>
  <c r="G755" i="4"/>
  <c r="E755" i="4"/>
  <c r="L754" i="4"/>
  <c r="J754" i="4"/>
  <c r="G754" i="4"/>
  <c r="E754" i="4"/>
  <c r="L753" i="4"/>
  <c r="J753" i="4"/>
  <c r="G753" i="4"/>
  <c r="E753" i="4"/>
  <c r="L752" i="4"/>
  <c r="J752" i="4"/>
  <c r="G752" i="4"/>
  <c r="E752" i="4"/>
  <c r="L751" i="4"/>
  <c r="J751" i="4"/>
  <c r="G751" i="4"/>
  <c r="E751" i="4"/>
  <c r="L750" i="4"/>
  <c r="J750" i="4"/>
  <c r="G750" i="4"/>
  <c r="E750" i="4"/>
  <c r="L749" i="4"/>
  <c r="J749" i="4"/>
  <c r="G749" i="4"/>
  <c r="E749" i="4"/>
  <c r="L748" i="4"/>
  <c r="J748" i="4"/>
  <c r="G748" i="4"/>
  <c r="E748" i="4"/>
  <c r="L747" i="4"/>
  <c r="J747" i="4"/>
  <c r="G747" i="4"/>
  <c r="E747" i="4"/>
  <c r="L746" i="4"/>
  <c r="J746" i="4"/>
  <c r="G746" i="4"/>
  <c r="E746" i="4"/>
  <c r="L745" i="4"/>
  <c r="J745" i="4"/>
  <c r="G745" i="4"/>
  <c r="E745" i="4"/>
  <c r="L744" i="4"/>
  <c r="J744" i="4"/>
  <c r="G744" i="4"/>
  <c r="E744" i="4"/>
  <c r="L743" i="4"/>
  <c r="J743" i="4"/>
  <c r="G743" i="4"/>
  <c r="E743" i="4"/>
  <c r="L742" i="4"/>
  <c r="J742" i="4"/>
  <c r="G742" i="4"/>
  <c r="E742" i="4"/>
  <c r="L741" i="4"/>
  <c r="J741" i="4"/>
  <c r="G741" i="4"/>
  <c r="E741" i="4"/>
  <c r="L740" i="4"/>
  <c r="J740" i="4"/>
  <c r="G740" i="4"/>
  <c r="E740" i="4"/>
  <c r="L739" i="4"/>
  <c r="J739" i="4"/>
  <c r="G739" i="4"/>
  <c r="E739" i="4"/>
  <c r="L738" i="4"/>
  <c r="J738" i="4"/>
  <c r="G738" i="4"/>
  <c r="E738" i="4"/>
  <c r="L737" i="4"/>
  <c r="J737" i="4"/>
  <c r="G737" i="4"/>
  <c r="E737" i="4"/>
  <c r="L736" i="4"/>
  <c r="J736" i="4"/>
  <c r="G736" i="4"/>
  <c r="E736" i="4"/>
  <c r="L735" i="4"/>
  <c r="J735" i="4"/>
  <c r="G735" i="4"/>
  <c r="E735" i="4"/>
  <c r="L734" i="4"/>
  <c r="J734" i="4"/>
  <c r="G734" i="4"/>
  <c r="E734" i="4"/>
  <c r="L733" i="4"/>
  <c r="J733" i="4"/>
  <c r="G733" i="4"/>
  <c r="E733" i="4"/>
  <c r="L732" i="4"/>
  <c r="J732" i="4"/>
  <c r="G732" i="4"/>
  <c r="E732" i="4"/>
  <c r="L731" i="4"/>
  <c r="J731" i="4"/>
  <c r="G731" i="4"/>
  <c r="E731" i="4"/>
  <c r="L730" i="4"/>
  <c r="J730" i="4"/>
  <c r="G730" i="4"/>
  <c r="E730" i="4"/>
  <c r="L729" i="4"/>
  <c r="J729" i="4"/>
  <c r="G729" i="4"/>
  <c r="E729" i="4"/>
  <c r="L728" i="4"/>
  <c r="J728" i="4"/>
  <c r="G728" i="4"/>
  <c r="E728" i="4"/>
  <c r="L727" i="4"/>
  <c r="J727" i="4"/>
  <c r="G727" i="4"/>
  <c r="E727" i="4"/>
  <c r="L726" i="4"/>
  <c r="J726" i="4"/>
  <c r="G726" i="4"/>
  <c r="E726" i="4"/>
  <c r="L725" i="4"/>
  <c r="J725" i="4"/>
  <c r="G725" i="4"/>
  <c r="E725" i="4"/>
  <c r="L724" i="4"/>
  <c r="J724" i="4"/>
  <c r="G724" i="4"/>
  <c r="E724" i="4"/>
  <c r="L723" i="4"/>
  <c r="J723" i="4"/>
  <c r="G723" i="4"/>
  <c r="E723" i="4"/>
  <c r="L722" i="4"/>
  <c r="J722" i="4"/>
  <c r="G722" i="4"/>
  <c r="E722" i="4"/>
  <c r="L721" i="4"/>
  <c r="J721" i="4"/>
  <c r="G721" i="4"/>
  <c r="E721" i="4"/>
  <c r="L720" i="4"/>
  <c r="J720" i="4"/>
  <c r="G720" i="4"/>
  <c r="E720" i="4"/>
  <c r="L719" i="4"/>
  <c r="J719" i="4"/>
  <c r="G719" i="4"/>
  <c r="E719" i="4"/>
  <c r="L718" i="4"/>
  <c r="J718" i="4"/>
  <c r="G718" i="4"/>
  <c r="E718" i="4"/>
  <c r="L717" i="4"/>
  <c r="J717" i="4"/>
  <c r="G717" i="4"/>
  <c r="E717" i="4"/>
  <c r="L716" i="4"/>
  <c r="J716" i="4"/>
  <c r="G716" i="4"/>
  <c r="E716" i="4"/>
  <c r="L715" i="4"/>
  <c r="J715" i="4"/>
  <c r="G715" i="4"/>
  <c r="E715" i="4"/>
  <c r="L714" i="4"/>
  <c r="J714" i="4"/>
  <c r="G714" i="4"/>
  <c r="E714" i="4"/>
  <c r="L713" i="4"/>
  <c r="J713" i="4"/>
  <c r="G713" i="4"/>
  <c r="E713" i="4"/>
  <c r="L712" i="4"/>
  <c r="J712" i="4"/>
  <c r="G712" i="4"/>
  <c r="E712" i="4"/>
  <c r="L711" i="4"/>
  <c r="J711" i="4"/>
  <c r="G711" i="4"/>
  <c r="E711" i="4"/>
  <c r="L710" i="4"/>
  <c r="J710" i="4"/>
  <c r="G710" i="4"/>
  <c r="E710" i="4"/>
  <c r="L709" i="4"/>
  <c r="J709" i="4"/>
  <c r="G709" i="4"/>
  <c r="E709" i="4"/>
  <c r="L708" i="4"/>
  <c r="J708" i="4"/>
  <c r="G708" i="4"/>
  <c r="E708" i="4"/>
  <c r="L707" i="4"/>
  <c r="J707" i="4"/>
  <c r="G707" i="4"/>
  <c r="E707" i="4"/>
  <c r="L706" i="4"/>
  <c r="J706" i="4"/>
  <c r="G706" i="4"/>
  <c r="E706" i="4"/>
  <c r="L705" i="4"/>
  <c r="J705" i="4"/>
  <c r="G705" i="4"/>
  <c r="E705" i="4"/>
  <c r="L704" i="4"/>
  <c r="J704" i="4"/>
  <c r="G704" i="4"/>
  <c r="E704" i="4"/>
  <c r="L703" i="4"/>
  <c r="J703" i="4"/>
  <c r="G703" i="4"/>
  <c r="E703" i="4"/>
  <c r="L702" i="4"/>
  <c r="J702" i="4"/>
  <c r="G702" i="4"/>
  <c r="E702" i="4"/>
  <c r="L701" i="4"/>
  <c r="J701" i="4"/>
  <c r="G701" i="4"/>
  <c r="E701" i="4"/>
  <c r="L700" i="4"/>
  <c r="J700" i="4"/>
  <c r="G700" i="4"/>
  <c r="E700" i="4"/>
  <c r="L699" i="4"/>
  <c r="J699" i="4"/>
  <c r="G699" i="4"/>
  <c r="E699" i="4"/>
  <c r="L698" i="4"/>
  <c r="J698" i="4"/>
  <c r="G698" i="4"/>
  <c r="E698" i="4"/>
  <c r="L697" i="4"/>
  <c r="J697" i="4"/>
  <c r="G697" i="4"/>
  <c r="E697" i="4"/>
  <c r="L696" i="4"/>
  <c r="J696" i="4"/>
  <c r="G696" i="4"/>
  <c r="E696" i="4"/>
  <c r="L695" i="4"/>
  <c r="J695" i="4"/>
  <c r="G695" i="4"/>
  <c r="E695" i="4"/>
  <c r="L694" i="4"/>
  <c r="J694" i="4"/>
  <c r="G694" i="4"/>
  <c r="E694" i="4"/>
  <c r="L693" i="4"/>
  <c r="J693" i="4"/>
  <c r="G693" i="4"/>
  <c r="E693" i="4"/>
  <c r="L692" i="4"/>
  <c r="J692" i="4"/>
  <c r="G692" i="4"/>
  <c r="E692" i="4"/>
  <c r="L691" i="4"/>
  <c r="J691" i="4"/>
  <c r="G691" i="4"/>
  <c r="E691" i="4"/>
  <c r="L690" i="4"/>
  <c r="J690" i="4"/>
  <c r="G690" i="4"/>
  <c r="E690" i="4"/>
  <c r="L689" i="4"/>
  <c r="J689" i="4"/>
  <c r="G689" i="4"/>
  <c r="E689" i="4"/>
  <c r="L688" i="4"/>
  <c r="J688" i="4"/>
  <c r="G688" i="4"/>
  <c r="E688" i="4"/>
  <c r="L687" i="4"/>
  <c r="J687" i="4"/>
  <c r="G687" i="4"/>
  <c r="E687" i="4"/>
  <c r="L686" i="4"/>
  <c r="J686" i="4"/>
  <c r="G686" i="4"/>
  <c r="E686" i="4"/>
  <c r="L685" i="4"/>
  <c r="J685" i="4"/>
  <c r="G685" i="4"/>
  <c r="E685" i="4"/>
  <c r="L684" i="4"/>
  <c r="J684" i="4"/>
  <c r="G684" i="4"/>
  <c r="E684" i="4"/>
  <c r="L683" i="4"/>
  <c r="J683" i="4"/>
  <c r="G683" i="4"/>
  <c r="E683" i="4"/>
  <c r="L682" i="4"/>
  <c r="J682" i="4"/>
  <c r="G682" i="4"/>
  <c r="E682" i="4"/>
  <c r="L681" i="4"/>
  <c r="J681" i="4"/>
  <c r="G681" i="4"/>
  <c r="E681" i="4"/>
  <c r="L680" i="4"/>
  <c r="J680" i="4"/>
  <c r="G680" i="4"/>
  <c r="E680" i="4"/>
  <c r="L679" i="4"/>
  <c r="J679" i="4"/>
  <c r="G679" i="4"/>
  <c r="E679" i="4"/>
  <c r="L678" i="4"/>
  <c r="J678" i="4"/>
  <c r="G678" i="4"/>
  <c r="E678" i="4"/>
  <c r="L677" i="4"/>
  <c r="J677" i="4"/>
  <c r="G677" i="4"/>
  <c r="E677" i="4"/>
  <c r="L676" i="4"/>
  <c r="J676" i="4"/>
  <c r="G676" i="4"/>
  <c r="E676" i="4"/>
  <c r="L675" i="4"/>
  <c r="J675" i="4"/>
  <c r="G675" i="4"/>
  <c r="E675" i="4"/>
  <c r="L674" i="4"/>
  <c r="J674" i="4"/>
  <c r="G674" i="4"/>
  <c r="E674" i="4"/>
  <c r="L673" i="4"/>
  <c r="J673" i="4"/>
  <c r="G673" i="4"/>
  <c r="E673" i="4"/>
  <c r="L672" i="4"/>
  <c r="J672" i="4"/>
  <c r="G672" i="4"/>
  <c r="E672" i="4"/>
  <c r="L671" i="4"/>
  <c r="J671" i="4"/>
  <c r="G671" i="4"/>
  <c r="E671" i="4"/>
  <c r="L670" i="4"/>
  <c r="J670" i="4"/>
  <c r="G670" i="4"/>
  <c r="E670" i="4"/>
  <c r="L669" i="4"/>
  <c r="J669" i="4"/>
  <c r="G669" i="4"/>
  <c r="E669" i="4"/>
  <c r="L668" i="4"/>
  <c r="J668" i="4"/>
  <c r="G668" i="4"/>
  <c r="E668" i="4"/>
  <c r="L667" i="4"/>
  <c r="J667" i="4"/>
  <c r="G667" i="4"/>
  <c r="E667" i="4"/>
  <c r="L666" i="4"/>
  <c r="J666" i="4"/>
  <c r="G666" i="4"/>
  <c r="E666" i="4"/>
  <c r="L665" i="4"/>
  <c r="J665" i="4"/>
  <c r="G665" i="4"/>
  <c r="E665" i="4"/>
  <c r="L664" i="4"/>
  <c r="J664" i="4"/>
  <c r="G664" i="4"/>
  <c r="E664" i="4"/>
  <c r="L663" i="4"/>
  <c r="J663" i="4"/>
  <c r="G663" i="4"/>
  <c r="E663" i="4"/>
  <c r="L662" i="4"/>
  <c r="J662" i="4"/>
  <c r="G662" i="4"/>
  <c r="E662" i="4"/>
  <c r="L661" i="4"/>
  <c r="J661" i="4"/>
  <c r="G661" i="4"/>
  <c r="E661" i="4"/>
  <c r="L660" i="4"/>
  <c r="J660" i="4"/>
  <c r="G660" i="4"/>
  <c r="E660" i="4"/>
  <c r="L659" i="4"/>
  <c r="J659" i="4"/>
  <c r="G659" i="4"/>
  <c r="E659" i="4"/>
  <c r="L658" i="4"/>
  <c r="J658" i="4"/>
  <c r="G658" i="4"/>
  <c r="E658" i="4"/>
  <c r="L657" i="4"/>
  <c r="J657" i="4"/>
  <c r="G657" i="4"/>
  <c r="E657" i="4"/>
  <c r="L656" i="4"/>
  <c r="J656" i="4"/>
  <c r="G656" i="4"/>
  <c r="E656" i="4"/>
  <c r="L655" i="4"/>
  <c r="J655" i="4"/>
  <c r="G655" i="4"/>
  <c r="E655" i="4"/>
  <c r="L654" i="4"/>
  <c r="J654" i="4"/>
  <c r="G654" i="4"/>
  <c r="E654" i="4"/>
  <c r="L653" i="4"/>
  <c r="J653" i="4"/>
  <c r="G653" i="4"/>
  <c r="E653" i="4"/>
  <c r="L652" i="4"/>
  <c r="J652" i="4"/>
  <c r="G652" i="4"/>
  <c r="E652" i="4"/>
  <c r="L651" i="4"/>
  <c r="J651" i="4"/>
  <c r="G651" i="4"/>
  <c r="E651" i="4"/>
  <c r="L650" i="4"/>
  <c r="J650" i="4"/>
  <c r="G650" i="4"/>
  <c r="E650" i="4"/>
  <c r="L649" i="4"/>
  <c r="J649" i="4"/>
  <c r="G649" i="4"/>
  <c r="E649" i="4"/>
  <c r="L648" i="4"/>
  <c r="J648" i="4"/>
  <c r="G648" i="4"/>
  <c r="E648" i="4"/>
  <c r="L647" i="4"/>
  <c r="J647" i="4"/>
  <c r="G647" i="4"/>
  <c r="E647" i="4"/>
  <c r="L646" i="4"/>
  <c r="J646" i="4"/>
  <c r="G646" i="4"/>
  <c r="E646" i="4"/>
  <c r="L645" i="4"/>
  <c r="J645" i="4"/>
  <c r="G645" i="4"/>
  <c r="E645" i="4"/>
  <c r="L644" i="4"/>
  <c r="J644" i="4"/>
  <c r="G644" i="4"/>
  <c r="E644" i="4"/>
  <c r="L643" i="4"/>
  <c r="J643" i="4"/>
  <c r="G643" i="4"/>
  <c r="E643" i="4"/>
  <c r="L642" i="4"/>
  <c r="J642" i="4"/>
  <c r="G642" i="4"/>
  <c r="E642" i="4"/>
  <c r="L641" i="4"/>
  <c r="J641" i="4"/>
  <c r="G641" i="4"/>
  <c r="E641" i="4"/>
  <c r="L640" i="4"/>
  <c r="J640" i="4"/>
  <c r="G640" i="4"/>
  <c r="E640" i="4"/>
  <c r="L639" i="4"/>
  <c r="J639" i="4"/>
  <c r="G639" i="4"/>
  <c r="E639" i="4"/>
  <c r="L638" i="4"/>
  <c r="J638" i="4"/>
  <c r="G638" i="4"/>
  <c r="E638" i="4"/>
  <c r="L637" i="4"/>
  <c r="J637" i="4"/>
  <c r="G637" i="4"/>
  <c r="E637" i="4"/>
  <c r="L636" i="4"/>
  <c r="J636" i="4"/>
  <c r="G636" i="4"/>
  <c r="E636" i="4"/>
  <c r="L635" i="4"/>
  <c r="J635" i="4"/>
  <c r="G635" i="4"/>
  <c r="E635" i="4"/>
  <c r="L634" i="4"/>
  <c r="J634" i="4"/>
  <c r="G634" i="4"/>
  <c r="E634" i="4"/>
  <c r="L633" i="4"/>
  <c r="J633" i="4"/>
  <c r="G633" i="4"/>
  <c r="E633" i="4"/>
  <c r="L632" i="4"/>
  <c r="J632" i="4"/>
  <c r="G632" i="4"/>
  <c r="E632" i="4"/>
  <c r="L631" i="4"/>
  <c r="J631" i="4"/>
  <c r="G631" i="4"/>
  <c r="E631" i="4"/>
  <c r="L630" i="4"/>
  <c r="J630" i="4"/>
  <c r="G630" i="4"/>
  <c r="E630" i="4"/>
  <c r="L629" i="4"/>
  <c r="J629" i="4"/>
  <c r="G629" i="4"/>
  <c r="E629" i="4"/>
  <c r="L628" i="4"/>
  <c r="J628" i="4"/>
  <c r="G628" i="4"/>
  <c r="E628" i="4"/>
  <c r="L627" i="4"/>
  <c r="J627" i="4"/>
  <c r="G627" i="4"/>
  <c r="E627" i="4"/>
  <c r="L626" i="4"/>
  <c r="J626" i="4"/>
  <c r="G626" i="4"/>
  <c r="E626" i="4"/>
  <c r="L625" i="4"/>
  <c r="J625" i="4"/>
  <c r="G625" i="4"/>
  <c r="E625" i="4"/>
  <c r="L624" i="4"/>
  <c r="J624" i="4"/>
  <c r="G624" i="4"/>
  <c r="E624" i="4"/>
  <c r="L623" i="4"/>
  <c r="J623" i="4"/>
  <c r="G623" i="4"/>
  <c r="E623" i="4"/>
  <c r="L622" i="4"/>
  <c r="J622" i="4"/>
  <c r="G622" i="4"/>
  <c r="E622" i="4"/>
  <c r="L621" i="4"/>
  <c r="J621" i="4"/>
  <c r="G621" i="4"/>
  <c r="E621" i="4"/>
  <c r="L620" i="4"/>
  <c r="J620" i="4"/>
  <c r="G620" i="4"/>
  <c r="E620" i="4"/>
  <c r="L619" i="4"/>
  <c r="J619" i="4"/>
  <c r="G619" i="4"/>
  <c r="E619" i="4"/>
  <c r="L618" i="4"/>
  <c r="J618" i="4"/>
  <c r="G618" i="4"/>
  <c r="E618" i="4"/>
  <c r="L617" i="4"/>
  <c r="J617" i="4"/>
  <c r="G617" i="4"/>
  <c r="E617" i="4"/>
  <c r="L616" i="4"/>
  <c r="J616" i="4"/>
  <c r="G616" i="4"/>
  <c r="E616" i="4"/>
  <c r="L615" i="4"/>
  <c r="J615" i="4"/>
  <c r="G615" i="4"/>
  <c r="E615" i="4"/>
  <c r="L614" i="4"/>
  <c r="J614" i="4"/>
  <c r="G614" i="4"/>
  <c r="E614" i="4"/>
  <c r="L613" i="4"/>
  <c r="J613" i="4"/>
  <c r="G613" i="4"/>
  <c r="E613" i="4"/>
  <c r="L612" i="4"/>
  <c r="J612" i="4"/>
  <c r="G612" i="4"/>
  <c r="E612" i="4"/>
  <c r="L611" i="4"/>
  <c r="J611" i="4"/>
  <c r="G611" i="4"/>
  <c r="E611" i="4"/>
  <c r="L610" i="4"/>
  <c r="J610" i="4"/>
  <c r="G610" i="4"/>
  <c r="E610" i="4"/>
  <c r="L609" i="4"/>
  <c r="J609" i="4"/>
  <c r="G609" i="4"/>
  <c r="E609" i="4"/>
  <c r="L608" i="4"/>
  <c r="J608" i="4"/>
  <c r="G608" i="4"/>
  <c r="E608" i="4"/>
  <c r="L607" i="4"/>
  <c r="J607" i="4"/>
  <c r="G607" i="4"/>
  <c r="E607" i="4"/>
  <c r="L606" i="4"/>
  <c r="J606" i="4"/>
  <c r="G606" i="4"/>
  <c r="E606" i="4"/>
  <c r="L605" i="4"/>
  <c r="J605" i="4"/>
  <c r="G605" i="4"/>
  <c r="E605" i="4"/>
  <c r="L604" i="4"/>
  <c r="J604" i="4"/>
  <c r="G604" i="4"/>
  <c r="E604" i="4"/>
  <c r="L603" i="4"/>
  <c r="J603" i="4"/>
  <c r="G603" i="4"/>
  <c r="E603" i="4"/>
  <c r="L602" i="4"/>
  <c r="J602" i="4"/>
  <c r="G602" i="4"/>
  <c r="E602" i="4"/>
  <c r="L601" i="4"/>
  <c r="J601" i="4"/>
  <c r="G601" i="4"/>
  <c r="E601" i="4"/>
  <c r="L600" i="4"/>
  <c r="J600" i="4"/>
  <c r="G600" i="4"/>
  <c r="E600" i="4"/>
  <c r="L599" i="4"/>
  <c r="J599" i="4"/>
  <c r="G599" i="4"/>
  <c r="E599" i="4"/>
  <c r="L598" i="4"/>
  <c r="J598" i="4"/>
  <c r="G598" i="4"/>
  <c r="E598" i="4"/>
  <c r="L597" i="4"/>
  <c r="J597" i="4"/>
  <c r="G597" i="4"/>
  <c r="E597" i="4"/>
  <c r="L596" i="4"/>
  <c r="J596" i="4"/>
  <c r="G596" i="4"/>
  <c r="E596" i="4"/>
  <c r="L595" i="4"/>
  <c r="J595" i="4"/>
  <c r="G595" i="4"/>
  <c r="E595" i="4"/>
  <c r="L594" i="4"/>
  <c r="J594" i="4"/>
  <c r="G594" i="4"/>
  <c r="E594" i="4"/>
  <c r="L593" i="4"/>
  <c r="J593" i="4"/>
  <c r="G593" i="4"/>
  <c r="E593" i="4"/>
  <c r="L592" i="4"/>
  <c r="J592" i="4"/>
  <c r="G592" i="4"/>
  <c r="E592" i="4"/>
  <c r="L591" i="4"/>
  <c r="J591" i="4"/>
  <c r="G591" i="4"/>
  <c r="E591" i="4"/>
  <c r="L590" i="4"/>
  <c r="J590" i="4"/>
  <c r="G590" i="4"/>
  <c r="E590" i="4"/>
  <c r="L589" i="4"/>
  <c r="J589" i="4"/>
  <c r="G589" i="4"/>
  <c r="E589" i="4"/>
  <c r="L588" i="4"/>
  <c r="J588" i="4"/>
  <c r="G588" i="4"/>
  <c r="E588" i="4"/>
  <c r="L587" i="4"/>
  <c r="J587" i="4"/>
  <c r="G587" i="4"/>
  <c r="E587" i="4"/>
  <c r="L586" i="4"/>
  <c r="J586" i="4"/>
  <c r="G586" i="4"/>
  <c r="E586" i="4"/>
  <c r="L585" i="4"/>
  <c r="J585" i="4"/>
  <c r="G585" i="4"/>
  <c r="E585" i="4"/>
  <c r="L584" i="4"/>
  <c r="J584" i="4"/>
  <c r="G584" i="4"/>
  <c r="E584" i="4"/>
  <c r="L583" i="4"/>
  <c r="J583" i="4"/>
  <c r="G583" i="4"/>
  <c r="E583" i="4"/>
  <c r="L582" i="4"/>
  <c r="J582" i="4"/>
  <c r="G582" i="4"/>
  <c r="E582" i="4"/>
  <c r="L581" i="4"/>
  <c r="J581" i="4"/>
  <c r="G581" i="4"/>
  <c r="E581" i="4"/>
  <c r="L580" i="4"/>
  <c r="J580" i="4"/>
  <c r="G580" i="4"/>
  <c r="E580" i="4"/>
  <c r="L579" i="4"/>
  <c r="J579" i="4"/>
  <c r="G579" i="4"/>
  <c r="E579" i="4"/>
  <c r="L578" i="4"/>
  <c r="J578" i="4"/>
  <c r="G578" i="4"/>
  <c r="E578" i="4"/>
  <c r="L577" i="4"/>
  <c r="J577" i="4"/>
  <c r="G577" i="4"/>
  <c r="E577" i="4"/>
  <c r="L576" i="4"/>
  <c r="J576" i="4"/>
  <c r="G576" i="4"/>
  <c r="E576" i="4"/>
  <c r="L575" i="4"/>
  <c r="J575" i="4"/>
  <c r="G575" i="4"/>
  <c r="E575" i="4"/>
  <c r="L574" i="4"/>
  <c r="J574" i="4"/>
  <c r="G574" i="4"/>
  <c r="E574" i="4"/>
  <c r="L573" i="4"/>
  <c r="J573" i="4"/>
  <c r="G573" i="4"/>
  <c r="E573" i="4"/>
  <c r="L572" i="4"/>
  <c r="J572" i="4"/>
  <c r="G572" i="4"/>
  <c r="E572" i="4"/>
  <c r="L571" i="4"/>
  <c r="J571" i="4"/>
  <c r="G571" i="4"/>
  <c r="E571" i="4"/>
  <c r="L570" i="4"/>
  <c r="J570" i="4"/>
  <c r="G570" i="4"/>
  <c r="E570" i="4"/>
  <c r="L569" i="4"/>
  <c r="J569" i="4"/>
  <c r="G569" i="4"/>
  <c r="E569" i="4"/>
  <c r="L568" i="4"/>
  <c r="J568" i="4"/>
  <c r="G568" i="4"/>
  <c r="E568" i="4"/>
  <c r="L567" i="4"/>
  <c r="J567" i="4"/>
  <c r="G567" i="4"/>
  <c r="E567" i="4"/>
  <c r="L566" i="4"/>
  <c r="J566" i="4"/>
  <c r="G566" i="4"/>
  <c r="E566" i="4"/>
  <c r="L565" i="4"/>
  <c r="J565" i="4"/>
  <c r="G565" i="4"/>
  <c r="E565" i="4"/>
  <c r="L564" i="4"/>
  <c r="J564" i="4"/>
  <c r="G564" i="4"/>
  <c r="E564" i="4"/>
  <c r="L563" i="4"/>
  <c r="J563" i="4"/>
  <c r="G563" i="4"/>
  <c r="E563" i="4"/>
  <c r="L562" i="4"/>
  <c r="J562" i="4"/>
  <c r="G562" i="4"/>
  <c r="E562" i="4"/>
  <c r="L561" i="4"/>
  <c r="J561" i="4"/>
  <c r="G561" i="4"/>
  <c r="E561" i="4"/>
  <c r="L560" i="4"/>
  <c r="J560" i="4"/>
  <c r="G560" i="4"/>
  <c r="E560" i="4"/>
  <c r="L559" i="4"/>
  <c r="J559" i="4"/>
  <c r="G559" i="4"/>
  <c r="E559" i="4"/>
  <c r="L558" i="4"/>
  <c r="J558" i="4"/>
  <c r="G558" i="4"/>
  <c r="E558" i="4"/>
  <c r="L557" i="4"/>
  <c r="J557" i="4"/>
  <c r="G557" i="4"/>
  <c r="E557" i="4"/>
  <c r="L556" i="4"/>
  <c r="J556" i="4"/>
  <c r="G556" i="4"/>
  <c r="E556" i="4"/>
  <c r="L555" i="4"/>
  <c r="J555" i="4"/>
  <c r="G555" i="4"/>
  <c r="E555" i="4"/>
  <c r="L554" i="4"/>
  <c r="J554" i="4"/>
  <c r="G554" i="4"/>
  <c r="E554" i="4"/>
  <c r="L553" i="4"/>
  <c r="J553" i="4"/>
  <c r="G553" i="4"/>
  <c r="E553" i="4"/>
  <c r="L552" i="4"/>
  <c r="J552" i="4"/>
  <c r="G552" i="4"/>
  <c r="E552" i="4"/>
  <c r="L551" i="4"/>
  <c r="J551" i="4"/>
  <c r="G551" i="4"/>
  <c r="E551" i="4"/>
  <c r="L550" i="4"/>
  <c r="J550" i="4"/>
  <c r="G550" i="4"/>
  <c r="E550" i="4"/>
  <c r="L549" i="4"/>
  <c r="J549" i="4"/>
  <c r="G549" i="4"/>
  <c r="E549" i="4"/>
  <c r="L548" i="4"/>
  <c r="J548" i="4"/>
  <c r="G548" i="4"/>
  <c r="E548" i="4"/>
  <c r="L547" i="4"/>
  <c r="J547" i="4"/>
  <c r="G547" i="4"/>
  <c r="E547" i="4"/>
  <c r="L546" i="4"/>
  <c r="J546" i="4"/>
  <c r="G546" i="4"/>
  <c r="E546" i="4"/>
  <c r="L545" i="4"/>
  <c r="J545" i="4"/>
  <c r="G545" i="4"/>
  <c r="E545" i="4"/>
  <c r="L544" i="4"/>
  <c r="J544" i="4"/>
  <c r="G544" i="4"/>
  <c r="E544" i="4"/>
  <c r="L543" i="4"/>
  <c r="J543" i="4"/>
  <c r="G543" i="4"/>
  <c r="E543" i="4"/>
  <c r="L542" i="4"/>
  <c r="J542" i="4"/>
  <c r="G542" i="4"/>
  <c r="E542" i="4"/>
  <c r="L541" i="4"/>
  <c r="J541" i="4"/>
  <c r="G541" i="4"/>
  <c r="E541" i="4"/>
  <c r="L540" i="4"/>
  <c r="J540" i="4"/>
  <c r="G540" i="4"/>
  <c r="E540" i="4"/>
  <c r="L539" i="4"/>
  <c r="J539" i="4"/>
  <c r="G539" i="4"/>
  <c r="E539" i="4"/>
  <c r="L538" i="4"/>
  <c r="J538" i="4"/>
  <c r="G538" i="4"/>
  <c r="E538" i="4"/>
  <c r="L537" i="4"/>
  <c r="J537" i="4"/>
  <c r="G537" i="4"/>
  <c r="E537" i="4"/>
  <c r="L536" i="4"/>
  <c r="J536" i="4"/>
  <c r="G536" i="4"/>
  <c r="E536" i="4"/>
  <c r="L535" i="4"/>
  <c r="J535" i="4"/>
  <c r="G535" i="4"/>
  <c r="E535" i="4"/>
  <c r="L534" i="4"/>
  <c r="J534" i="4"/>
  <c r="G534" i="4"/>
  <c r="E534" i="4"/>
  <c r="L533" i="4"/>
  <c r="J533" i="4"/>
  <c r="G533" i="4"/>
  <c r="E533" i="4"/>
  <c r="L532" i="4"/>
  <c r="J532" i="4"/>
  <c r="G532" i="4"/>
  <c r="E532" i="4"/>
  <c r="L531" i="4"/>
  <c r="J531" i="4"/>
  <c r="G531" i="4"/>
  <c r="E531" i="4"/>
  <c r="L530" i="4"/>
  <c r="J530" i="4"/>
  <c r="G530" i="4"/>
  <c r="E530" i="4"/>
  <c r="L529" i="4"/>
  <c r="J529" i="4"/>
  <c r="G529" i="4"/>
  <c r="E529" i="4"/>
  <c r="L528" i="4"/>
  <c r="J528" i="4"/>
  <c r="G528" i="4"/>
  <c r="E528" i="4"/>
  <c r="L527" i="4"/>
  <c r="J527" i="4"/>
  <c r="G527" i="4"/>
  <c r="E527" i="4"/>
  <c r="L526" i="4"/>
  <c r="J526" i="4"/>
  <c r="G526" i="4"/>
  <c r="E526" i="4"/>
  <c r="L525" i="4"/>
  <c r="J525" i="4"/>
  <c r="G525" i="4"/>
  <c r="E525" i="4"/>
  <c r="L524" i="4"/>
  <c r="J524" i="4"/>
  <c r="G524" i="4"/>
  <c r="E524" i="4"/>
  <c r="L523" i="4"/>
  <c r="J523" i="4"/>
  <c r="G523" i="4"/>
  <c r="E523" i="4"/>
  <c r="L522" i="4"/>
  <c r="J522" i="4"/>
  <c r="G522" i="4"/>
  <c r="E522" i="4"/>
  <c r="L521" i="4"/>
  <c r="J521" i="4"/>
  <c r="G521" i="4"/>
  <c r="E521" i="4"/>
  <c r="L520" i="4"/>
  <c r="J520" i="4"/>
  <c r="G520" i="4"/>
  <c r="E520" i="4"/>
  <c r="L519" i="4"/>
  <c r="J519" i="4"/>
  <c r="G519" i="4"/>
  <c r="E519" i="4"/>
  <c r="L518" i="4"/>
  <c r="J518" i="4"/>
  <c r="G518" i="4"/>
  <c r="E518" i="4"/>
  <c r="L517" i="4"/>
  <c r="J517" i="4"/>
  <c r="G517" i="4"/>
  <c r="E517" i="4"/>
  <c r="L516" i="4"/>
  <c r="J516" i="4"/>
  <c r="G516" i="4"/>
  <c r="E516" i="4"/>
  <c r="L515" i="4"/>
  <c r="J515" i="4"/>
  <c r="G515" i="4"/>
  <c r="E515" i="4"/>
  <c r="L514" i="4"/>
  <c r="J514" i="4"/>
  <c r="G514" i="4"/>
  <c r="E514" i="4"/>
  <c r="L513" i="4"/>
  <c r="J513" i="4"/>
  <c r="G513" i="4"/>
  <c r="E513" i="4"/>
  <c r="L512" i="4"/>
  <c r="J512" i="4"/>
  <c r="G512" i="4"/>
  <c r="E512" i="4"/>
  <c r="L511" i="4"/>
  <c r="J511" i="4"/>
  <c r="G511" i="4"/>
  <c r="E511" i="4"/>
  <c r="L510" i="4"/>
  <c r="J510" i="4"/>
  <c r="G510" i="4"/>
  <c r="E510" i="4"/>
  <c r="L509" i="4"/>
  <c r="J509" i="4"/>
  <c r="G509" i="4"/>
  <c r="E509" i="4"/>
  <c r="L508" i="4"/>
  <c r="J508" i="4"/>
  <c r="G508" i="4"/>
  <c r="E508" i="4"/>
  <c r="L507" i="4"/>
  <c r="J507" i="4"/>
  <c r="G507" i="4"/>
  <c r="E507" i="4"/>
  <c r="L506" i="4"/>
  <c r="J506" i="4"/>
  <c r="G506" i="4"/>
  <c r="E506" i="4"/>
  <c r="L505" i="4"/>
  <c r="J505" i="4"/>
  <c r="G505" i="4"/>
  <c r="E505" i="4"/>
  <c r="L504" i="4"/>
  <c r="J504" i="4"/>
  <c r="G504" i="4"/>
  <c r="E504" i="4"/>
  <c r="L503" i="4"/>
  <c r="J503" i="4"/>
  <c r="G503" i="4"/>
  <c r="E503" i="4"/>
  <c r="L502" i="4"/>
  <c r="J502" i="4"/>
  <c r="G502" i="4"/>
  <c r="E502" i="4"/>
  <c r="L501" i="4"/>
  <c r="J501" i="4"/>
  <c r="G501" i="4"/>
  <c r="E501" i="4"/>
  <c r="L500" i="4"/>
  <c r="J500" i="4"/>
  <c r="G500" i="4"/>
  <c r="E500" i="4"/>
  <c r="L499" i="4"/>
  <c r="J499" i="4"/>
  <c r="G499" i="4"/>
  <c r="E499" i="4"/>
  <c r="L498" i="4"/>
  <c r="J498" i="4"/>
  <c r="G498" i="4"/>
  <c r="E498" i="4"/>
  <c r="L497" i="4"/>
  <c r="J497" i="4"/>
  <c r="G497" i="4"/>
  <c r="E497" i="4"/>
  <c r="L496" i="4"/>
  <c r="J496" i="4"/>
  <c r="G496" i="4"/>
  <c r="E496" i="4"/>
  <c r="L495" i="4"/>
  <c r="J495" i="4"/>
  <c r="G495" i="4"/>
  <c r="E495" i="4"/>
  <c r="L494" i="4"/>
  <c r="J494" i="4"/>
  <c r="G494" i="4"/>
  <c r="E494" i="4"/>
  <c r="L493" i="4"/>
  <c r="J493" i="4"/>
  <c r="G493" i="4"/>
  <c r="E493" i="4"/>
  <c r="L492" i="4"/>
  <c r="J492" i="4"/>
  <c r="G492" i="4"/>
  <c r="E492" i="4"/>
  <c r="L491" i="4"/>
  <c r="J491" i="4"/>
  <c r="G491" i="4"/>
  <c r="E491" i="4"/>
  <c r="L490" i="4"/>
  <c r="J490" i="4"/>
  <c r="G490" i="4"/>
  <c r="E490" i="4"/>
  <c r="L489" i="4"/>
  <c r="J489" i="4"/>
  <c r="G489" i="4"/>
  <c r="E489" i="4"/>
  <c r="L488" i="4"/>
  <c r="J488" i="4"/>
  <c r="G488" i="4"/>
  <c r="E488" i="4"/>
  <c r="L487" i="4"/>
  <c r="J487" i="4"/>
  <c r="G487" i="4"/>
  <c r="E487" i="4"/>
  <c r="L486" i="4"/>
  <c r="J486" i="4"/>
  <c r="G486" i="4"/>
  <c r="E486" i="4"/>
  <c r="L485" i="4"/>
  <c r="J485" i="4"/>
  <c r="G485" i="4"/>
  <c r="E485" i="4"/>
  <c r="L484" i="4"/>
  <c r="J484" i="4"/>
  <c r="G484" i="4"/>
  <c r="E484" i="4"/>
  <c r="L483" i="4"/>
  <c r="J483" i="4"/>
  <c r="G483" i="4"/>
  <c r="E483" i="4"/>
  <c r="L482" i="4"/>
  <c r="J482" i="4"/>
  <c r="G482" i="4"/>
  <c r="E482" i="4"/>
  <c r="L481" i="4"/>
  <c r="J481" i="4"/>
  <c r="G481" i="4"/>
  <c r="E481" i="4"/>
  <c r="L480" i="4"/>
  <c r="J480" i="4"/>
  <c r="G480" i="4"/>
  <c r="E480" i="4"/>
  <c r="L479" i="4"/>
  <c r="J479" i="4"/>
  <c r="G479" i="4"/>
  <c r="E479" i="4"/>
  <c r="L478" i="4"/>
  <c r="J478" i="4"/>
  <c r="G478" i="4"/>
  <c r="E478" i="4"/>
  <c r="L477" i="4"/>
  <c r="J477" i="4"/>
  <c r="G477" i="4"/>
  <c r="E477" i="4"/>
  <c r="L476" i="4"/>
  <c r="J476" i="4"/>
  <c r="G476" i="4"/>
  <c r="E476" i="4"/>
  <c r="L475" i="4"/>
  <c r="J475" i="4"/>
  <c r="G475" i="4"/>
  <c r="E475" i="4"/>
  <c r="L474" i="4"/>
  <c r="J474" i="4"/>
  <c r="G474" i="4"/>
  <c r="E474" i="4"/>
  <c r="L473" i="4"/>
  <c r="J473" i="4"/>
  <c r="G473" i="4"/>
  <c r="E473" i="4"/>
  <c r="L472" i="4"/>
  <c r="J472" i="4"/>
  <c r="G472" i="4"/>
  <c r="E472" i="4"/>
  <c r="L471" i="4"/>
  <c r="J471" i="4"/>
  <c r="G471" i="4"/>
  <c r="E471" i="4"/>
  <c r="L470" i="4"/>
  <c r="J470" i="4"/>
  <c r="G470" i="4"/>
  <c r="E470" i="4"/>
  <c r="L469" i="4"/>
  <c r="J469" i="4"/>
  <c r="G469" i="4"/>
  <c r="E469" i="4"/>
  <c r="L468" i="4"/>
  <c r="J468" i="4"/>
  <c r="G468" i="4"/>
  <c r="E468" i="4"/>
  <c r="L467" i="4"/>
  <c r="J467" i="4"/>
  <c r="G467" i="4"/>
  <c r="E467" i="4"/>
  <c r="L466" i="4"/>
  <c r="J466" i="4"/>
  <c r="G466" i="4"/>
  <c r="E466" i="4"/>
  <c r="L465" i="4"/>
  <c r="J465" i="4"/>
  <c r="G465" i="4"/>
  <c r="E465" i="4"/>
  <c r="L464" i="4"/>
  <c r="J464" i="4"/>
  <c r="G464" i="4"/>
  <c r="E464" i="4"/>
  <c r="L463" i="4"/>
  <c r="J463" i="4"/>
  <c r="G463" i="4"/>
  <c r="E463" i="4"/>
  <c r="L462" i="4"/>
  <c r="J462" i="4"/>
  <c r="G462" i="4"/>
  <c r="E462" i="4"/>
  <c r="L461" i="4"/>
  <c r="J461" i="4"/>
  <c r="G461" i="4"/>
  <c r="E461" i="4"/>
  <c r="L460" i="4"/>
  <c r="J460" i="4"/>
  <c r="G460" i="4"/>
  <c r="E460" i="4"/>
  <c r="L459" i="4"/>
  <c r="J459" i="4"/>
  <c r="G459" i="4"/>
  <c r="E459" i="4"/>
  <c r="L458" i="4"/>
  <c r="J458" i="4"/>
  <c r="G458" i="4"/>
  <c r="E458" i="4"/>
  <c r="L457" i="4"/>
  <c r="J457" i="4"/>
  <c r="G457" i="4"/>
  <c r="E457" i="4"/>
  <c r="L456" i="4"/>
  <c r="J456" i="4"/>
  <c r="G456" i="4"/>
  <c r="E456" i="4"/>
  <c r="L455" i="4"/>
  <c r="J455" i="4"/>
  <c r="G455" i="4"/>
  <c r="E455" i="4"/>
  <c r="L454" i="4"/>
  <c r="J454" i="4"/>
  <c r="G454" i="4"/>
  <c r="E454" i="4"/>
  <c r="L453" i="4"/>
  <c r="J453" i="4"/>
  <c r="G453" i="4"/>
  <c r="E453" i="4"/>
  <c r="L452" i="4"/>
  <c r="J452" i="4"/>
  <c r="G452" i="4"/>
  <c r="E452" i="4"/>
  <c r="L451" i="4"/>
  <c r="J451" i="4"/>
  <c r="G451" i="4"/>
  <c r="E451" i="4"/>
  <c r="L450" i="4"/>
  <c r="J450" i="4"/>
  <c r="G450" i="4"/>
  <c r="E450" i="4"/>
  <c r="L449" i="4"/>
  <c r="J449" i="4"/>
  <c r="G449" i="4"/>
  <c r="E449" i="4"/>
  <c r="L448" i="4"/>
  <c r="J448" i="4"/>
  <c r="G448" i="4"/>
  <c r="E448" i="4"/>
  <c r="L447" i="4"/>
  <c r="J447" i="4"/>
  <c r="G447" i="4"/>
  <c r="E447" i="4"/>
  <c r="L446" i="4"/>
  <c r="J446" i="4"/>
  <c r="G446" i="4"/>
  <c r="E446" i="4"/>
  <c r="L445" i="4"/>
  <c r="J445" i="4"/>
  <c r="G445" i="4"/>
  <c r="E445" i="4"/>
  <c r="L444" i="4"/>
  <c r="J444" i="4"/>
  <c r="G444" i="4"/>
  <c r="E444" i="4"/>
  <c r="L443" i="4"/>
  <c r="J443" i="4"/>
  <c r="G443" i="4"/>
  <c r="E443" i="4"/>
  <c r="L442" i="4"/>
  <c r="J442" i="4"/>
  <c r="G442" i="4"/>
  <c r="E442" i="4"/>
  <c r="L441" i="4"/>
  <c r="J441" i="4"/>
  <c r="G441" i="4"/>
  <c r="E441" i="4"/>
  <c r="L440" i="4"/>
  <c r="J440" i="4"/>
  <c r="G440" i="4"/>
  <c r="E440" i="4"/>
  <c r="L439" i="4"/>
  <c r="J439" i="4"/>
  <c r="G439" i="4"/>
  <c r="E439" i="4"/>
  <c r="L438" i="4"/>
  <c r="J438" i="4"/>
  <c r="G438" i="4"/>
  <c r="E438" i="4"/>
  <c r="L437" i="4"/>
  <c r="J437" i="4"/>
  <c r="G437" i="4"/>
  <c r="E437" i="4"/>
  <c r="L436" i="4"/>
  <c r="J436" i="4"/>
  <c r="G436" i="4"/>
  <c r="E436" i="4"/>
  <c r="L435" i="4"/>
  <c r="J435" i="4"/>
  <c r="G435" i="4"/>
  <c r="E435" i="4"/>
  <c r="L434" i="4"/>
  <c r="J434" i="4"/>
  <c r="G434" i="4"/>
  <c r="E434" i="4"/>
  <c r="L433" i="4"/>
  <c r="J433" i="4"/>
  <c r="G433" i="4"/>
  <c r="E433" i="4"/>
  <c r="L432" i="4"/>
  <c r="J432" i="4"/>
  <c r="G432" i="4"/>
  <c r="E432" i="4"/>
  <c r="L431" i="4"/>
  <c r="J431" i="4"/>
  <c r="G431" i="4"/>
  <c r="E431" i="4"/>
  <c r="L430" i="4"/>
  <c r="J430" i="4"/>
  <c r="G430" i="4"/>
  <c r="E430" i="4"/>
  <c r="L429" i="4"/>
  <c r="J429" i="4"/>
  <c r="G429" i="4"/>
  <c r="E429" i="4"/>
  <c r="L428" i="4"/>
  <c r="J428" i="4"/>
  <c r="G428" i="4"/>
  <c r="E428" i="4"/>
  <c r="L427" i="4"/>
  <c r="J427" i="4"/>
  <c r="G427" i="4"/>
  <c r="E427" i="4"/>
  <c r="L426" i="4"/>
  <c r="J426" i="4"/>
  <c r="G426" i="4"/>
  <c r="E426" i="4"/>
  <c r="L425" i="4"/>
  <c r="J425" i="4"/>
  <c r="G425" i="4"/>
  <c r="E425" i="4"/>
  <c r="L424" i="4"/>
  <c r="J424" i="4"/>
  <c r="G424" i="4"/>
  <c r="E424" i="4"/>
  <c r="L423" i="4"/>
  <c r="J423" i="4"/>
  <c r="G423" i="4"/>
  <c r="E423" i="4"/>
  <c r="L422" i="4"/>
  <c r="J422" i="4"/>
  <c r="G422" i="4"/>
  <c r="E422" i="4"/>
  <c r="L421" i="4"/>
  <c r="J421" i="4"/>
  <c r="G421" i="4"/>
  <c r="E421" i="4"/>
  <c r="L420" i="4"/>
  <c r="J420" i="4"/>
  <c r="G420" i="4"/>
  <c r="E420" i="4"/>
  <c r="L419" i="4"/>
  <c r="J419" i="4"/>
  <c r="G419" i="4"/>
  <c r="E419" i="4"/>
  <c r="L418" i="4"/>
  <c r="J418" i="4"/>
  <c r="G418" i="4"/>
  <c r="E418" i="4"/>
  <c r="L417" i="4"/>
  <c r="J417" i="4"/>
  <c r="G417" i="4"/>
  <c r="E417" i="4"/>
  <c r="L416" i="4"/>
  <c r="J416" i="4"/>
  <c r="G416" i="4"/>
  <c r="E416" i="4"/>
  <c r="L415" i="4"/>
  <c r="J415" i="4"/>
  <c r="G415" i="4"/>
  <c r="E415" i="4"/>
  <c r="L414" i="4"/>
  <c r="J414" i="4"/>
  <c r="G414" i="4"/>
  <c r="E414" i="4"/>
  <c r="L413" i="4"/>
  <c r="J413" i="4"/>
  <c r="G413" i="4"/>
  <c r="E413" i="4"/>
  <c r="L412" i="4"/>
  <c r="J412" i="4"/>
  <c r="G412" i="4"/>
  <c r="E412" i="4"/>
  <c r="L411" i="4"/>
  <c r="J411" i="4"/>
  <c r="G411" i="4"/>
  <c r="E411" i="4"/>
  <c r="L410" i="4"/>
  <c r="J410" i="4"/>
  <c r="G410" i="4"/>
  <c r="E410" i="4"/>
  <c r="L409" i="4"/>
  <c r="J409" i="4"/>
  <c r="G409" i="4"/>
  <c r="E409" i="4"/>
  <c r="L408" i="4"/>
  <c r="J408" i="4"/>
  <c r="G408" i="4"/>
  <c r="E408" i="4"/>
  <c r="L407" i="4"/>
  <c r="J407" i="4"/>
  <c r="G407" i="4"/>
  <c r="E407" i="4"/>
  <c r="L406" i="4"/>
  <c r="J406" i="4"/>
  <c r="G406" i="4"/>
  <c r="E406" i="4"/>
  <c r="L405" i="4"/>
  <c r="J405" i="4"/>
  <c r="G405" i="4"/>
  <c r="E405" i="4"/>
  <c r="L404" i="4"/>
  <c r="J404" i="4"/>
  <c r="G404" i="4"/>
  <c r="E404" i="4"/>
  <c r="L403" i="4"/>
  <c r="J403" i="4"/>
  <c r="G403" i="4"/>
  <c r="E403" i="4"/>
  <c r="L402" i="4"/>
  <c r="J402" i="4"/>
  <c r="G402" i="4"/>
  <c r="E402" i="4"/>
  <c r="L401" i="4"/>
  <c r="J401" i="4"/>
  <c r="G401" i="4"/>
  <c r="E401" i="4"/>
  <c r="L400" i="4"/>
  <c r="J400" i="4"/>
  <c r="G400" i="4"/>
  <c r="E400" i="4"/>
  <c r="L399" i="4"/>
  <c r="J399" i="4"/>
  <c r="G399" i="4"/>
  <c r="E399" i="4"/>
  <c r="L398" i="4"/>
  <c r="J398" i="4"/>
  <c r="G398" i="4"/>
  <c r="E398" i="4"/>
  <c r="L397" i="4"/>
  <c r="J397" i="4"/>
  <c r="G397" i="4"/>
  <c r="E397" i="4"/>
  <c r="L396" i="4"/>
  <c r="J396" i="4"/>
  <c r="G396" i="4"/>
  <c r="E396" i="4"/>
  <c r="L395" i="4"/>
  <c r="J395" i="4"/>
  <c r="G395" i="4"/>
  <c r="E395" i="4"/>
  <c r="L394" i="4"/>
  <c r="J394" i="4"/>
  <c r="G394" i="4"/>
  <c r="E394" i="4"/>
  <c r="L393" i="4"/>
  <c r="J393" i="4"/>
  <c r="G393" i="4"/>
  <c r="E393" i="4"/>
  <c r="L392" i="4"/>
  <c r="J392" i="4"/>
  <c r="G392" i="4"/>
  <c r="E392" i="4"/>
  <c r="L391" i="4"/>
  <c r="J391" i="4"/>
  <c r="G391" i="4"/>
  <c r="E391" i="4"/>
  <c r="L390" i="4"/>
  <c r="J390" i="4"/>
  <c r="G390" i="4"/>
  <c r="E390" i="4"/>
  <c r="L389" i="4"/>
  <c r="J389" i="4"/>
  <c r="G389" i="4"/>
  <c r="E389" i="4"/>
  <c r="L388" i="4"/>
  <c r="J388" i="4"/>
  <c r="G388" i="4"/>
  <c r="E388" i="4"/>
  <c r="L387" i="4"/>
  <c r="J387" i="4"/>
  <c r="G387" i="4"/>
  <c r="E387" i="4"/>
  <c r="L386" i="4"/>
  <c r="J386" i="4"/>
  <c r="G386" i="4"/>
  <c r="E386" i="4"/>
  <c r="L385" i="4"/>
  <c r="J385" i="4"/>
  <c r="G385" i="4"/>
  <c r="E385" i="4"/>
  <c r="L384" i="4"/>
  <c r="J384" i="4"/>
  <c r="G384" i="4"/>
  <c r="E384" i="4"/>
  <c r="L383" i="4"/>
  <c r="J383" i="4"/>
  <c r="G383" i="4"/>
  <c r="E383" i="4"/>
  <c r="L382" i="4"/>
  <c r="J382" i="4"/>
  <c r="G382" i="4"/>
  <c r="E382" i="4"/>
  <c r="L381" i="4"/>
  <c r="J381" i="4"/>
  <c r="G381" i="4"/>
  <c r="E381" i="4"/>
  <c r="L380" i="4"/>
  <c r="J380" i="4"/>
  <c r="G380" i="4"/>
  <c r="E380" i="4"/>
  <c r="L379" i="4"/>
  <c r="J379" i="4"/>
  <c r="G379" i="4"/>
  <c r="E379" i="4"/>
  <c r="L378" i="4"/>
  <c r="J378" i="4"/>
  <c r="G378" i="4"/>
  <c r="E378" i="4"/>
  <c r="L377" i="4"/>
  <c r="J377" i="4"/>
  <c r="G377" i="4"/>
  <c r="E377" i="4"/>
  <c r="L376" i="4"/>
  <c r="J376" i="4"/>
  <c r="G376" i="4"/>
  <c r="E376" i="4"/>
  <c r="L375" i="4"/>
  <c r="J375" i="4"/>
  <c r="G375" i="4"/>
  <c r="E375" i="4"/>
  <c r="L374" i="4"/>
  <c r="J374" i="4"/>
  <c r="G374" i="4"/>
  <c r="E374" i="4"/>
  <c r="L373" i="4"/>
  <c r="J373" i="4"/>
  <c r="G373" i="4"/>
  <c r="E373" i="4"/>
  <c r="L372" i="4"/>
  <c r="J372" i="4"/>
  <c r="G372" i="4"/>
  <c r="E372" i="4"/>
  <c r="L371" i="4"/>
  <c r="J371" i="4"/>
  <c r="G371" i="4"/>
  <c r="E371" i="4"/>
  <c r="L370" i="4"/>
  <c r="J370" i="4"/>
  <c r="G370" i="4"/>
  <c r="E370" i="4"/>
  <c r="L369" i="4"/>
  <c r="J369" i="4"/>
  <c r="G369" i="4"/>
  <c r="E369" i="4"/>
  <c r="L368" i="4"/>
  <c r="J368" i="4"/>
  <c r="G368" i="4"/>
  <c r="E368" i="4"/>
  <c r="L367" i="4"/>
  <c r="J367" i="4"/>
  <c r="G367" i="4"/>
  <c r="E367" i="4"/>
  <c r="L366" i="4"/>
  <c r="J366" i="4"/>
  <c r="G366" i="4"/>
  <c r="E366" i="4"/>
  <c r="L365" i="4"/>
  <c r="J365" i="4"/>
  <c r="G365" i="4"/>
  <c r="E365" i="4"/>
  <c r="L364" i="4"/>
  <c r="J364" i="4"/>
  <c r="G364" i="4"/>
  <c r="E364" i="4"/>
  <c r="L363" i="4"/>
  <c r="J363" i="4"/>
  <c r="G363" i="4"/>
  <c r="E363" i="4"/>
  <c r="L362" i="4"/>
  <c r="J362" i="4"/>
  <c r="G362" i="4"/>
  <c r="E362" i="4"/>
  <c r="L361" i="4"/>
  <c r="J361" i="4"/>
  <c r="G361" i="4"/>
  <c r="E361" i="4"/>
  <c r="L360" i="4"/>
  <c r="J360" i="4"/>
  <c r="G360" i="4"/>
  <c r="E360" i="4"/>
  <c r="L359" i="4"/>
  <c r="J359" i="4"/>
  <c r="G359" i="4"/>
  <c r="E359" i="4"/>
  <c r="L358" i="4"/>
  <c r="J358" i="4"/>
  <c r="G358" i="4"/>
  <c r="E358" i="4"/>
  <c r="L357" i="4"/>
  <c r="J357" i="4"/>
  <c r="G357" i="4"/>
  <c r="E357" i="4"/>
  <c r="L356" i="4"/>
  <c r="J356" i="4"/>
  <c r="G356" i="4"/>
  <c r="E356" i="4"/>
  <c r="L355" i="4"/>
  <c r="J355" i="4"/>
  <c r="G355" i="4"/>
  <c r="E355" i="4"/>
  <c r="L354" i="4"/>
  <c r="J354" i="4"/>
  <c r="G354" i="4"/>
  <c r="E354" i="4"/>
  <c r="L353" i="4"/>
  <c r="J353" i="4"/>
  <c r="G353" i="4"/>
  <c r="E353" i="4"/>
  <c r="L352" i="4"/>
  <c r="J352" i="4"/>
  <c r="G352" i="4"/>
  <c r="E352" i="4"/>
  <c r="L351" i="4"/>
  <c r="J351" i="4"/>
  <c r="G351" i="4"/>
  <c r="E351" i="4"/>
  <c r="L350" i="4"/>
  <c r="J350" i="4"/>
  <c r="G350" i="4"/>
  <c r="E350" i="4"/>
  <c r="L349" i="4"/>
  <c r="J349" i="4"/>
  <c r="G349" i="4"/>
  <c r="E349" i="4"/>
  <c r="L348" i="4"/>
  <c r="J348" i="4"/>
  <c r="G348" i="4"/>
  <c r="E348" i="4"/>
  <c r="L347" i="4"/>
  <c r="J347" i="4"/>
  <c r="G347" i="4"/>
  <c r="E347" i="4"/>
  <c r="L346" i="4"/>
  <c r="J346" i="4"/>
  <c r="G346" i="4"/>
  <c r="E346" i="4"/>
  <c r="L345" i="4"/>
  <c r="J345" i="4"/>
  <c r="G345" i="4"/>
  <c r="E345" i="4"/>
  <c r="L344" i="4"/>
  <c r="J344" i="4"/>
  <c r="G344" i="4"/>
  <c r="E344" i="4"/>
  <c r="L343" i="4"/>
  <c r="J343" i="4"/>
  <c r="G343" i="4"/>
  <c r="E343" i="4"/>
  <c r="L342" i="4"/>
  <c r="J342" i="4"/>
  <c r="G342" i="4"/>
  <c r="E342" i="4"/>
  <c r="L341" i="4"/>
  <c r="J341" i="4"/>
  <c r="G341" i="4"/>
  <c r="E341" i="4"/>
  <c r="L340" i="4"/>
  <c r="J340" i="4"/>
  <c r="G340" i="4"/>
  <c r="E340" i="4"/>
  <c r="L339" i="4"/>
  <c r="J339" i="4"/>
  <c r="G339" i="4"/>
  <c r="E339" i="4"/>
  <c r="L338" i="4"/>
  <c r="J338" i="4"/>
  <c r="G338" i="4"/>
  <c r="E338" i="4"/>
  <c r="L337" i="4"/>
  <c r="J337" i="4"/>
  <c r="G337" i="4"/>
  <c r="E337" i="4"/>
  <c r="L336" i="4"/>
  <c r="J336" i="4"/>
  <c r="G336" i="4"/>
  <c r="E336" i="4"/>
  <c r="L335" i="4"/>
  <c r="J335" i="4"/>
  <c r="G335" i="4"/>
  <c r="E335" i="4"/>
  <c r="L334" i="4"/>
  <c r="J334" i="4"/>
  <c r="G334" i="4"/>
  <c r="E334" i="4"/>
  <c r="L333" i="4"/>
  <c r="J333" i="4"/>
  <c r="G333" i="4"/>
  <c r="E333" i="4"/>
  <c r="L332" i="4"/>
  <c r="J332" i="4"/>
  <c r="G332" i="4"/>
  <c r="E332" i="4"/>
  <c r="L331" i="4"/>
  <c r="J331" i="4"/>
  <c r="G331" i="4"/>
  <c r="E331" i="4"/>
  <c r="L330" i="4"/>
  <c r="J330" i="4"/>
  <c r="G330" i="4"/>
  <c r="E330" i="4"/>
  <c r="L329" i="4"/>
  <c r="J329" i="4"/>
  <c r="G329" i="4"/>
  <c r="E329" i="4"/>
  <c r="L328" i="4"/>
  <c r="J328" i="4"/>
  <c r="G328" i="4"/>
  <c r="E328" i="4"/>
  <c r="L327" i="4"/>
  <c r="J327" i="4"/>
  <c r="G327" i="4"/>
  <c r="E327" i="4"/>
  <c r="L326" i="4"/>
  <c r="J326" i="4"/>
  <c r="G326" i="4"/>
  <c r="E326" i="4"/>
  <c r="L325" i="4"/>
  <c r="J325" i="4"/>
  <c r="G325" i="4"/>
  <c r="E325" i="4"/>
  <c r="L324" i="4"/>
  <c r="J324" i="4"/>
  <c r="G324" i="4"/>
  <c r="E324" i="4"/>
  <c r="L323" i="4"/>
  <c r="J323" i="4"/>
  <c r="G323" i="4"/>
  <c r="E323" i="4"/>
  <c r="L322" i="4"/>
  <c r="J322" i="4"/>
  <c r="G322" i="4"/>
  <c r="E322" i="4"/>
  <c r="L321" i="4"/>
  <c r="J321" i="4"/>
  <c r="G321" i="4"/>
  <c r="E321" i="4"/>
  <c r="L320" i="4"/>
  <c r="J320" i="4"/>
  <c r="G320" i="4"/>
  <c r="E320" i="4"/>
  <c r="L319" i="4"/>
  <c r="J319" i="4"/>
  <c r="G319" i="4"/>
  <c r="E319" i="4"/>
  <c r="L318" i="4"/>
  <c r="J318" i="4"/>
  <c r="G318" i="4"/>
  <c r="E318" i="4"/>
  <c r="L317" i="4"/>
  <c r="J317" i="4"/>
  <c r="G317" i="4"/>
  <c r="E317" i="4"/>
  <c r="L316" i="4"/>
  <c r="J316" i="4"/>
  <c r="G316" i="4"/>
  <c r="E316" i="4"/>
  <c r="L315" i="4"/>
  <c r="J315" i="4"/>
  <c r="G315" i="4"/>
  <c r="E315" i="4"/>
  <c r="L314" i="4"/>
  <c r="J314" i="4"/>
  <c r="G314" i="4"/>
  <c r="E314" i="4"/>
  <c r="L313" i="4"/>
  <c r="J313" i="4"/>
  <c r="G313" i="4"/>
  <c r="E313" i="4"/>
  <c r="L312" i="4"/>
  <c r="J312" i="4"/>
  <c r="G312" i="4"/>
  <c r="E312" i="4"/>
  <c r="L311" i="4"/>
  <c r="J311" i="4"/>
  <c r="G311" i="4"/>
  <c r="E311" i="4"/>
  <c r="L310" i="4"/>
  <c r="J310" i="4"/>
  <c r="G310" i="4"/>
  <c r="E310" i="4"/>
  <c r="L309" i="4"/>
  <c r="J309" i="4"/>
  <c r="G309" i="4"/>
  <c r="E309" i="4"/>
  <c r="L308" i="4"/>
  <c r="J308" i="4"/>
  <c r="G308" i="4"/>
  <c r="E308" i="4"/>
  <c r="L307" i="4"/>
  <c r="J307" i="4"/>
  <c r="G307" i="4"/>
  <c r="E307" i="4"/>
  <c r="L306" i="4"/>
  <c r="J306" i="4"/>
  <c r="G306" i="4"/>
  <c r="E306" i="4"/>
  <c r="L305" i="4"/>
  <c r="J305" i="4"/>
  <c r="G305" i="4"/>
  <c r="E305" i="4"/>
  <c r="L304" i="4"/>
  <c r="J304" i="4"/>
  <c r="G304" i="4"/>
  <c r="E304" i="4"/>
  <c r="L303" i="4"/>
  <c r="J303" i="4"/>
  <c r="G303" i="4"/>
  <c r="E303" i="4"/>
  <c r="L302" i="4"/>
  <c r="J302" i="4"/>
  <c r="G302" i="4"/>
  <c r="E302" i="4"/>
  <c r="L301" i="4"/>
  <c r="J301" i="4"/>
  <c r="G301" i="4"/>
  <c r="E301" i="4"/>
  <c r="L300" i="4"/>
  <c r="J300" i="4"/>
  <c r="G300" i="4"/>
  <c r="E300" i="4"/>
  <c r="L299" i="4"/>
  <c r="J299" i="4"/>
  <c r="G299" i="4"/>
  <c r="E299" i="4"/>
  <c r="L298" i="4"/>
  <c r="J298" i="4"/>
  <c r="G298" i="4"/>
  <c r="E298" i="4"/>
  <c r="L297" i="4"/>
  <c r="J297" i="4"/>
  <c r="G297" i="4"/>
  <c r="E297" i="4"/>
  <c r="L296" i="4"/>
  <c r="J296" i="4"/>
  <c r="G296" i="4"/>
  <c r="E296" i="4"/>
  <c r="L295" i="4"/>
  <c r="J295" i="4"/>
  <c r="G295" i="4"/>
  <c r="E295" i="4"/>
  <c r="L294" i="4"/>
  <c r="J294" i="4"/>
  <c r="G294" i="4"/>
  <c r="E294" i="4"/>
  <c r="L293" i="4"/>
  <c r="J293" i="4"/>
  <c r="G293" i="4"/>
  <c r="E293" i="4"/>
  <c r="L292" i="4"/>
  <c r="J292" i="4"/>
  <c r="G292" i="4"/>
  <c r="E292" i="4"/>
  <c r="L291" i="4"/>
  <c r="J291" i="4"/>
  <c r="G291" i="4"/>
  <c r="E291" i="4"/>
  <c r="L290" i="4"/>
  <c r="J290" i="4"/>
  <c r="G290" i="4"/>
  <c r="E290" i="4"/>
  <c r="L289" i="4"/>
  <c r="J289" i="4"/>
  <c r="G289" i="4"/>
  <c r="E289" i="4"/>
  <c r="L288" i="4"/>
  <c r="J288" i="4"/>
  <c r="G288" i="4"/>
  <c r="E288" i="4"/>
  <c r="L287" i="4"/>
  <c r="J287" i="4"/>
  <c r="G287" i="4"/>
  <c r="E287" i="4"/>
  <c r="L286" i="4"/>
  <c r="J286" i="4"/>
  <c r="G286" i="4"/>
  <c r="E286" i="4"/>
  <c r="L285" i="4"/>
  <c r="J285" i="4"/>
  <c r="G285" i="4"/>
  <c r="E285" i="4"/>
  <c r="L284" i="4"/>
  <c r="J284" i="4"/>
  <c r="G284" i="4"/>
  <c r="E284" i="4"/>
  <c r="L283" i="4"/>
  <c r="J283" i="4"/>
  <c r="G283" i="4"/>
  <c r="E283" i="4"/>
  <c r="L282" i="4"/>
  <c r="J282" i="4"/>
  <c r="G282" i="4"/>
  <c r="E282" i="4"/>
  <c r="L281" i="4"/>
  <c r="J281" i="4"/>
  <c r="G281" i="4"/>
  <c r="E281" i="4"/>
  <c r="L280" i="4"/>
  <c r="J280" i="4"/>
  <c r="G280" i="4"/>
  <c r="E280" i="4"/>
  <c r="L279" i="4"/>
  <c r="J279" i="4"/>
  <c r="G279" i="4"/>
  <c r="E279" i="4"/>
  <c r="L278" i="4"/>
  <c r="J278" i="4"/>
  <c r="G278" i="4"/>
  <c r="E278" i="4"/>
  <c r="L277" i="4"/>
  <c r="J277" i="4"/>
  <c r="G277" i="4"/>
  <c r="E277" i="4"/>
  <c r="L276" i="4"/>
  <c r="J276" i="4"/>
  <c r="G276" i="4"/>
  <c r="E276" i="4"/>
  <c r="L275" i="4"/>
  <c r="J275" i="4"/>
  <c r="G275" i="4"/>
  <c r="E275" i="4"/>
  <c r="L274" i="4"/>
  <c r="J274" i="4"/>
  <c r="G274" i="4"/>
  <c r="E274" i="4"/>
  <c r="L273" i="4"/>
  <c r="J273" i="4"/>
  <c r="G273" i="4"/>
  <c r="E273" i="4"/>
  <c r="L272" i="4"/>
  <c r="J272" i="4"/>
  <c r="G272" i="4"/>
  <c r="E272" i="4"/>
  <c r="L271" i="4"/>
  <c r="J271" i="4"/>
  <c r="G271" i="4"/>
  <c r="E271" i="4"/>
  <c r="L270" i="4"/>
  <c r="J270" i="4"/>
  <c r="G270" i="4"/>
  <c r="E270" i="4"/>
  <c r="L269" i="4"/>
  <c r="J269" i="4"/>
  <c r="G269" i="4"/>
  <c r="E269" i="4"/>
  <c r="L268" i="4"/>
  <c r="J268" i="4"/>
  <c r="G268" i="4"/>
  <c r="E268" i="4"/>
  <c r="L267" i="4"/>
  <c r="J267" i="4"/>
  <c r="G267" i="4"/>
  <c r="E267" i="4"/>
  <c r="L266" i="4"/>
  <c r="J266" i="4"/>
  <c r="G266" i="4"/>
  <c r="E266" i="4"/>
  <c r="L265" i="4"/>
  <c r="J265" i="4"/>
  <c r="G265" i="4"/>
  <c r="E265" i="4"/>
  <c r="L264" i="4"/>
  <c r="J264" i="4"/>
  <c r="G264" i="4"/>
  <c r="E264" i="4"/>
  <c r="L263" i="4"/>
  <c r="J263" i="4"/>
  <c r="G263" i="4"/>
  <c r="E263" i="4"/>
  <c r="L262" i="4"/>
  <c r="J262" i="4"/>
  <c r="G262" i="4"/>
  <c r="E262" i="4"/>
  <c r="L261" i="4"/>
  <c r="J261" i="4"/>
  <c r="G261" i="4"/>
  <c r="E261" i="4"/>
  <c r="L260" i="4"/>
  <c r="J260" i="4"/>
  <c r="G260" i="4"/>
  <c r="E260" i="4"/>
  <c r="L259" i="4"/>
  <c r="J259" i="4"/>
  <c r="G259" i="4"/>
  <c r="E259" i="4"/>
  <c r="L258" i="4"/>
  <c r="J258" i="4"/>
  <c r="G258" i="4"/>
  <c r="E258" i="4"/>
  <c r="L257" i="4"/>
  <c r="J257" i="4"/>
  <c r="G257" i="4"/>
  <c r="E257" i="4"/>
  <c r="L256" i="4"/>
  <c r="J256" i="4"/>
  <c r="G256" i="4"/>
  <c r="E256" i="4"/>
  <c r="L255" i="4"/>
  <c r="J255" i="4"/>
  <c r="G255" i="4"/>
  <c r="E255" i="4"/>
  <c r="L254" i="4"/>
  <c r="J254" i="4"/>
  <c r="G254" i="4"/>
  <c r="E254" i="4"/>
  <c r="L253" i="4"/>
  <c r="J253" i="4"/>
  <c r="G253" i="4"/>
  <c r="E253" i="4"/>
  <c r="L252" i="4"/>
  <c r="J252" i="4"/>
  <c r="G252" i="4"/>
  <c r="E252" i="4"/>
  <c r="L251" i="4"/>
  <c r="J251" i="4"/>
  <c r="G251" i="4"/>
  <c r="E251" i="4"/>
  <c r="L250" i="4"/>
  <c r="J250" i="4"/>
  <c r="G250" i="4"/>
  <c r="E250" i="4"/>
  <c r="L249" i="4"/>
  <c r="J249" i="4"/>
  <c r="G249" i="4"/>
  <c r="E249" i="4"/>
  <c r="L248" i="4"/>
  <c r="J248" i="4"/>
  <c r="G248" i="4"/>
  <c r="E248" i="4"/>
  <c r="L247" i="4"/>
  <c r="J247" i="4"/>
  <c r="G247" i="4"/>
  <c r="E247" i="4"/>
  <c r="L246" i="4"/>
  <c r="J246" i="4"/>
  <c r="G246" i="4"/>
  <c r="E246" i="4"/>
  <c r="L245" i="4"/>
  <c r="J245" i="4"/>
  <c r="G245" i="4"/>
  <c r="E245" i="4"/>
  <c r="L244" i="4"/>
  <c r="J244" i="4"/>
  <c r="G244" i="4"/>
  <c r="E244" i="4"/>
  <c r="L243" i="4"/>
  <c r="J243" i="4"/>
  <c r="G243" i="4"/>
  <c r="E243" i="4"/>
  <c r="L242" i="4"/>
  <c r="J242" i="4"/>
  <c r="G242" i="4"/>
  <c r="E242" i="4"/>
  <c r="L241" i="4"/>
  <c r="J241" i="4"/>
  <c r="G241" i="4"/>
  <c r="E241" i="4"/>
  <c r="L240" i="4"/>
  <c r="J240" i="4"/>
  <c r="G240" i="4"/>
  <c r="E240" i="4"/>
  <c r="L239" i="4"/>
  <c r="J239" i="4"/>
  <c r="G239" i="4"/>
  <c r="E239" i="4"/>
  <c r="L238" i="4"/>
  <c r="J238" i="4"/>
  <c r="G238" i="4"/>
  <c r="E238" i="4"/>
  <c r="L237" i="4"/>
  <c r="J237" i="4"/>
  <c r="G237" i="4"/>
  <c r="E237" i="4"/>
  <c r="L236" i="4"/>
  <c r="J236" i="4"/>
  <c r="G236" i="4"/>
  <c r="E236" i="4"/>
  <c r="L235" i="4"/>
  <c r="J235" i="4"/>
  <c r="G235" i="4"/>
  <c r="E235" i="4"/>
  <c r="L234" i="4"/>
  <c r="J234" i="4"/>
  <c r="G234" i="4"/>
  <c r="E234" i="4"/>
  <c r="L233" i="4"/>
  <c r="J233" i="4"/>
  <c r="G233" i="4"/>
  <c r="E233" i="4"/>
  <c r="L232" i="4"/>
  <c r="J232" i="4"/>
  <c r="G232" i="4"/>
  <c r="E232" i="4"/>
  <c r="L231" i="4"/>
  <c r="J231" i="4"/>
  <c r="G231" i="4"/>
  <c r="E231" i="4"/>
  <c r="L230" i="4"/>
  <c r="J230" i="4"/>
  <c r="G230" i="4"/>
  <c r="E230" i="4"/>
  <c r="L229" i="4"/>
  <c r="J229" i="4"/>
  <c r="G229" i="4"/>
  <c r="E229" i="4"/>
  <c r="L228" i="4"/>
  <c r="J228" i="4"/>
  <c r="G228" i="4"/>
  <c r="E228" i="4"/>
  <c r="L227" i="4"/>
  <c r="J227" i="4"/>
  <c r="G227" i="4"/>
  <c r="E227" i="4"/>
  <c r="L226" i="4"/>
  <c r="J226" i="4"/>
  <c r="G226" i="4"/>
  <c r="E226" i="4"/>
  <c r="L225" i="4"/>
  <c r="J225" i="4"/>
  <c r="G225" i="4"/>
  <c r="E225" i="4"/>
  <c r="L224" i="4"/>
  <c r="J224" i="4"/>
  <c r="G224" i="4"/>
  <c r="E224" i="4"/>
  <c r="L223" i="4"/>
  <c r="J223" i="4"/>
  <c r="G223" i="4"/>
  <c r="E223" i="4"/>
  <c r="L222" i="4"/>
  <c r="J222" i="4"/>
  <c r="G222" i="4"/>
  <c r="E222" i="4"/>
  <c r="L221" i="4"/>
  <c r="J221" i="4"/>
  <c r="G221" i="4"/>
  <c r="E221" i="4"/>
  <c r="L220" i="4"/>
  <c r="J220" i="4"/>
  <c r="G220" i="4"/>
  <c r="E220" i="4"/>
  <c r="L219" i="4"/>
  <c r="J219" i="4"/>
  <c r="G219" i="4"/>
  <c r="E219" i="4"/>
  <c r="L218" i="4"/>
  <c r="J218" i="4"/>
  <c r="G218" i="4"/>
  <c r="E218" i="4"/>
  <c r="L217" i="4"/>
  <c r="J217" i="4"/>
  <c r="G217" i="4"/>
  <c r="E217" i="4"/>
  <c r="L216" i="4"/>
  <c r="J216" i="4"/>
  <c r="G216" i="4"/>
  <c r="E216" i="4"/>
  <c r="L215" i="4"/>
  <c r="J215" i="4"/>
  <c r="G215" i="4"/>
  <c r="E215" i="4"/>
  <c r="L214" i="4"/>
  <c r="J214" i="4"/>
  <c r="G214" i="4"/>
  <c r="E214" i="4"/>
  <c r="L213" i="4"/>
  <c r="J213" i="4"/>
  <c r="G213" i="4"/>
  <c r="E213" i="4"/>
  <c r="L212" i="4"/>
  <c r="J212" i="4"/>
  <c r="G212" i="4"/>
  <c r="E212" i="4"/>
  <c r="L211" i="4"/>
  <c r="J211" i="4"/>
  <c r="G211" i="4"/>
  <c r="E211" i="4"/>
  <c r="L210" i="4"/>
  <c r="J210" i="4"/>
  <c r="G210" i="4"/>
  <c r="E210" i="4"/>
  <c r="L209" i="4"/>
  <c r="J209" i="4"/>
  <c r="G209" i="4"/>
  <c r="E209" i="4"/>
  <c r="L208" i="4"/>
  <c r="J208" i="4"/>
  <c r="G208" i="4"/>
  <c r="E208" i="4"/>
  <c r="L207" i="4"/>
  <c r="J207" i="4"/>
  <c r="G207" i="4"/>
  <c r="E207" i="4"/>
  <c r="L206" i="4"/>
  <c r="J206" i="4"/>
  <c r="G206" i="4"/>
  <c r="E206" i="4"/>
  <c r="L205" i="4"/>
  <c r="J205" i="4"/>
  <c r="G205" i="4"/>
  <c r="E205" i="4"/>
  <c r="L204" i="4"/>
  <c r="J204" i="4"/>
  <c r="G204" i="4"/>
  <c r="E204" i="4"/>
  <c r="L203" i="4"/>
  <c r="J203" i="4"/>
  <c r="G203" i="4"/>
  <c r="E203" i="4"/>
  <c r="L202" i="4"/>
  <c r="J202" i="4"/>
  <c r="G202" i="4"/>
  <c r="E202" i="4"/>
  <c r="L201" i="4"/>
  <c r="J201" i="4"/>
  <c r="G201" i="4"/>
  <c r="E201" i="4"/>
  <c r="L200" i="4"/>
  <c r="J200" i="4"/>
  <c r="G200" i="4"/>
  <c r="E200" i="4"/>
  <c r="L199" i="4"/>
  <c r="J199" i="4"/>
  <c r="G199" i="4"/>
  <c r="E199" i="4"/>
  <c r="L198" i="4"/>
  <c r="J198" i="4"/>
  <c r="G198" i="4"/>
  <c r="E198" i="4"/>
  <c r="L197" i="4"/>
  <c r="J197" i="4"/>
  <c r="G197" i="4"/>
  <c r="E197" i="4"/>
  <c r="L196" i="4"/>
  <c r="J196" i="4"/>
  <c r="G196" i="4"/>
  <c r="E196" i="4"/>
  <c r="L195" i="4"/>
  <c r="J195" i="4"/>
  <c r="G195" i="4"/>
  <c r="E195" i="4"/>
  <c r="L194" i="4"/>
  <c r="J194" i="4"/>
  <c r="G194" i="4"/>
  <c r="E194" i="4"/>
  <c r="L193" i="4"/>
  <c r="J193" i="4"/>
  <c r="G193" i="4"/>
  <c r="E193" i="4"/>
  <c r="L192" i="4"/>
  <c r="J192" i="4"/>
  <c r="G192" i="4"/>
  <c r="E192" i="4"/>
  <c r="L191" i="4"/>
  <c r="J191" i="4"/>
  <c r="G191" i="4"/>
  <c r="E191" i="4"/>
  <c r="L190" i="4"/>
  <c r="J190" i="4"/>
  <c r="G190" i="4"/>
  <c r="E190" i="4"/>
  <c r="L189" i="4"/>
  <c r="J189" i="4"/>
  <c r="G189" i="4"/>
  <c r="E189" i="4"/>
  <c r="L188" i="4"/>
  <c r="J188" i="4"/>
  <c r="G188" i="4"/>
  <c r="E188" i="4"/>
  <c r="L187" i="4"/>
  <c r="J187" i="4"/>
  <c r="G187" i="4"/>
  <c r="E187" i="4"/>
  <c r="L186" i="4"/>
  <c r="J186" i="4"/>
  <c r="G186" i="4"/>
  <c r="E186" i="4"/>
  <c r="L185" i="4"/>
  <c r="J185" i="4"/>
  <c r="G185" i="4"/>
  <c r="E185" i="4"/>
  <c r="L184" i="4"/>
  <c r="J184" i="4"/>
  <c r="G184" i="4"/>
  <c r="E184" i="4"/>
  <c r="L183" i="4"/>
  <c r="J183" i="4"/>
  <c r="G183" i="4"/>
  <c r="E183" i="4"/>
  <c r="L182" i="4"/>
  <c r="J182" i="4"/>
  <c r="G182" i="4"/>
  <c r="E182" i="4"/>
  <c r="L181" i="4"/>
  <c r="J181" i="4"/>
  <c r="G181" i="4"/>
  <c r="E181" i="4"/>
  <c r="L180" i="4"/>
  <c r="J180" i="4"/>
  <c r="G180" i="4"/>
  <c r="E180" i="4"/>
  <c r="L179" i="4"/>
  <c r="J179" i="4"/>
  <c r="G179" i="4"/>
  <c r="E179" i="4"/>
  <c r="L178" i="4"/>
  <c r="J178" i="4"/>
  <c r="G178" i="4"/>
  <c r="E178" i="4"/>
  <c r="L177" i="4"/>
  <c r="J177" i="4"/>
  <c r="G177" i="4"/>
  <c r="E177" i="4"/>
  <c r="L176" i="4"/>
  <c r="J176" i="4"/>
  <c r="G176" i="4"/>
  <c r="E176" i="4"/>
  <c r="L175" i="4"/>
  <c r="J175" i="4"/>
  <c r="G175" i="4"/>
  <c r="E175" i="4"/>
  <c r="L174" i="4"/>
  <c r="J174" i="4"/>
  <c r="G174" i="4"/>
  <c r="E174" i="4"/>
  <c r="L173" i="4"/>
  <c r="J173" i="4"/>
  <c r="G173" i="4"/>
  <c r="E173" i="4"/>
  <c r="L172" i="4"/>
  <c r="J172" i="4"/>
  <c r="G172" i="4"/>
  <c r="E172" i="4"/>
  <c r="L171" i="4"/>
  <c r="J171" i="4"/>
  <c r="G171" i="4"/>
  <c r="E171" i="4"/>
  <c r="L170" i="4"/>
  <c r="J170" i="4"/>
  <c r="G170" i="4"/>
  <c r="E170" i="4"/>
  <c r="L169" i="4"/>
  <c r="J169" i="4"/>
  <c r="G169" i="4"/>
  <c r="E169" i="4"/>
  <c r="L168" i="4"/>
  <c r="J168" i="4"/>
  <c r="G168" i="4"/>
  <c r="E168" i="4"/>
  <c r="L167" i="4"/>
  <c r="J167" i="4"/>
  <c r="G167" i="4"/>
  <c r="E167" i="4"/>
  <c r="L166" i="4"/>
  <c r="J166" i="4"/>
  <c r="G166" i="4"/>
  <c r="E166" i="4"/>
  <c r="L165" i="4"/>
  <c r="J165" i="4"/>
  <c r="G165" i="4"/>
  <c r="E165" i="4"/>
  <c r="L164" i="4"/>
  <c r="J164" i="4"/>
  <c r="G164" i="4"/>
  <c r="E164" i="4"/>
  <c r="L163" i="4"/>
  <c r="J163" i="4"/>
  <c r="G163" i="4"/>
  <c r="E163" i="4"/>
  <c r="L162" i="4"/>
  <c r="J162" i="4"/>
  <c r="G162" i="4"/>
  <c r="E162" i="4"/>
  <c r="L161" i="4"/>
  <c r="J161" i="4"/>
  <c r="G161" i="4"/>
  <c r="E161" i="4"/>
  <c r="L160" i="4"/>
  <c r="J160" i="4"/>
  <c r="G160" i="4"/>
  <c r="E160" i="4"/>
  <c r="L159" i="4"/>
  <c r="J159" i="4"/>
  <c r="G159" i="4"/>
  <c r="E159" i="4"/>
  <c r="L158" i="4"/>
  <c r="J158" i="4"/>
  <c r="G158" i="4"/>
  <c r="E158" i="4"/>
  <c r="L157" i="4"/>
  <c r="J157" i="4"/>
  <c r="G157" i="4"/>
  <c r="E157" i="4"/>
  <c r="L156" i="4"/>
  <c r="J156" i="4"/>
  <c r="G156" i="4"/>
  <c r="E156" i="4"/>
  <c r="L155" i="4"/>
  <c r="J155" i="4"/>
  <c r="G155" i="4"/>
  <c r="E155" i="4"/>
  <c r="L154" i="4"/>
  <c r="J154" i="4"/>
  <c r="G154" i="4"/>
  <c r="E154" i="4"/>
  <c r="L153" i="4"/>
  <c r="J153" i="4"/>
  <c r="G153" i="4"/>
  <c r="E153" i="4"/>
  <c r="L152" i="4"/>
  <c r="J152" i="4"/>
  <c r="G152" i="4"/>
  <c r="E152" i="4"/>
  <c r="L151" i="4"/>
  <c r="J151" i="4"/>
  <c r="G151" i="4"/>
  <c r="E151" i="4"/>
  <c r="L150" i="4"/>
  <c r="J150" i="4"/>
  <c r="G150" i="4"/>
  <c r="E150" i="4"/>
  <c r="L149" i="4"/>
  <c r="J149" i="4"/>
  <c r="G149" i="4"/>
  <c r="E149" i="4"/>
  <c r="L148" i="4"/>
  <c r="J148" i="4"/>
  <c r="G148" i="4"/>
  <c r="E148" i="4"/>
  <c r="L147" i="4"/>
  <c r="J147" i="4"/>
  <c r="G147" i="4"/>
  <c r="E147" i="4"/>
  <c r="L146" i="4"/>
  <c r="J146" i="4"/>
  <c r="G146" i="4"/>
  <c r="E146" i="4"/>
  <c r="L145" i="4"/>
  <c r="J145" i="4"/>
  <c r="G145" i="4"/>
  <c r="E145" i="4"/>
  <c r="L144" i="4"/>
  <c r="J144" i="4"/>
  <c r="G144" i="4"/>
  <c r="E144" i="4"/>
  <c r="L143" i="4"/>
  <c r="J143" i="4"/>
  <c r="G143" i="4"/>
  <c r="E143" i="4"/>
  <c r="L142" i="4"/>
  <c r="J142" i="4"/>
  <c r="G142" i="4"/>
  <c r="E142" i="4"/>
  <c r="L141" i="4"/>
  <c r="J141" i="4"/>
  <c r="G141" i="4"/>
  <c r="E141" i="4"/>
  <c r="L140" i="4"/>
  <c r="J140" i="4"/>
  <c r="G140" i="4"/>
  <c r="E140" i="4"/>
  <c r="L139" i="4"/>
  <c r="J139" i="4"/>
  <c r="G139" i="4"/>
  <c r="E139" i="4"/>
  <c r="L138" i="4"/>
  <c r="J138" i="4"/>
  <c r="G138" i="4"/>
  <c r="E138" i="4"/>
  <c r="L137" i="4"/>
  <c r="J137" i="4"/>
  <c r="G137" i="4"/>
  <c r="E137" i="4"/>
  <c r="L136" i="4"/>
  <c r="J136" i="4"/>
  <c r="G136" i="4"/>
  <c r="E136" i="4"/>
  <c r="L135" i="4"/>
  <c r="J135" i="4"/>
  <c r="G135" i="4"/>
  <c r="E135" i="4"/>
  <c r="L134" i="4"/>
  <c r="J134" i="4"/>
  <c r="G134" i="4"/>
  <c r="E134" i="4"/>
  <c r="L133" i="4"/>
  <c r="J133" i="4"/>
  <c r="G133" i="4"/>
  <c r="E133" i="4"/>
  <c r="L132" i="4"/>
  <c r="J132" i="4"/>
  <c r="G132" i="4"/>
  <c r="E132" i="4"/>
  <c r="L131" i="4"/>
  <c r="J131" i="4"/>
  <c r="G131" i="4"/>
  <c r="E131" i="4"/>
  <c r="L130" i="4"/>
  <c r="J130" i="4"/>
  <c r="G130" i="4"/>
  <c r="E130" i="4"/>
  <c r="L129" i="4"/>
  <c r="J129" i="4"/>
  <c r="G129" i="4"/>
  <c r="E129" i="4"/>
  <c r="L128" i="4"/>
  <c r="J128" i="4"/>
  <c r="G128" i="4"/>
  <c r="E128" i="4"/>
  <c r="L127" i="4"/>
  <c r="J127" i="4"/>
  <c r="G127" i="4"/>
  <c r="E127" i="4"/>
  <c r="L126" i="4"/>
  <c r="J126" i="4"/>
  <c r="G126" i="4"/>
  <c r="E126" i="4"/>
  <c r="L125" i="4"/>
  <c r="J125" i="4"/>
  <c r="G125" i="4"/>
  <c r="E125" i="4"/>
  <c r="L124" i="4"/>
  <c r="J124" i="4"/>
  <c r="G124" i="4"/>
  <c r="E124" i="4"/>
  <c r="L123" i="4"/>
  <c r="J123" i="4"/>
  <c r="G123" i="4"/>
  <c r="E123" i="4"/>
  <c r="L122" i="4"/>
  <c r="J122" i="4"/>
  <c r="G122" i="4"/>
  <c r="E122" i="4"/>
  <c r="L121" i="4"/>
  <c r="J121" i="4"/>
  <c r="G121" i="4"/>
  <c r="E121" i="4"/>
  <c r="L120" i="4"/>
  <c r="J120" i="4"/>
  <c r="G120" i="4"/>
  <c r="E120" i="4"/>
  <c r="L119" i="4"/>
  <c r="J119" i="4"/>
  <c r="G119" i="4"/>
  <c r="E119" i="4"/>
  <c r="L118" i="4"/>
  <c r="J118" i="4"/>
  <c r="G118" i="4"/>
  <c r="E118" i="4"/>
  <c r="L117" i="4"/>
  <c r="J117" i="4"/>
  <c r="G117" i="4"/>
  <c r="E117" i="4"/>
  <c r="L116" i="4"/>
  <c r="J116" i="4"/>
  <c r="G116" i="4"/>
  <c r="E116" i="4"/>
  <c r="L115" i="4"/>
  <c r="J115" i="4"/>
  <c r="G115" i="4"/>
  <c r="E115" i="4"/>
  <c r="L114" i="4"/>
  <c r="J114" i="4"/>
  <c r="G114" i="4"/>
  <c r="E114" i="4"/>
  <c r="L113" i="4"/>
  <c r="J113" i="4"/>
  <c r="G113" i="4"/>
  <c r="E113" i="4"/>
  <c r="L112" i="4"/>
  <c r="J112" i="4"/>
  <c r="G112" i="4"/>
  <c r="E112" i="4"/>
  <c r="L111" i="4"/>
  <c r="J111" i="4"/>
  <c r="G111" i="4"/>
  <c r="E111" i="4"/>
  <c r="L110" i="4"/>
  <c r="J110" i="4"/>
  <c r="G110" i="4"/>
  <c r="E110" i="4"/>
  <c r="L109" i="4"/>
  <c r="J109" i="4"/>
  <c r="G109" i="4"/>
  <c r="E109" i="4"/>
  <c r="L108" i="4"/>
  <c r="J108" i="4"/>
  <c r="G108" i="4"/>
  <c r="E108" i="4"/>
  <c r="L107" i="4"/>
  <c r="J107" i="4"/>
  <c r="G107" i="4"/>
  <c r="E107" i="4"/>
  <c r="L106" i="4"/>
  <c r="J106" i="4"/>
  <c r="G106" i="4"/>
  <c r="E106" i="4"/>
  <c r="L105" i="4"/>
  <c r="J105" i="4"/>
  <c r="G105" i="4"/>
  <c r="E105" i="4"/>
  <c r="L104" i="4"/>
  <c r="J104" i="4"/>
  <c r="G104" i="4"/>
  <c r="E104" i="4"/>
  <c r="L103" i="4"/>
  <c r="J103" i="4"/>
  <c r="G103" i="4"/>
  <c r="E103" i="4"/>
  <c r="L102" i="4"/>
  <c r="J102" i="4"/>
  <c r="G102" i="4"/>
  <c r="E102" i="4"/>
  <c r="L101" i="4"/>
  <c r="J101" i="4"/>
  <c r="G101" i="4"/>
  <c r="E101" i="4"/>
  <c r="L100" i="4"/>
  <c r="J100" i="4"/>
  <c r="G100" i="4"/>
  <c r="E100" i="4"/>
  <c r="L99" i="4"/>
  <c r="J99" i="4"/>
  <c r="G99" i="4"/>
  <c r="E99" i="4"/>
  <c r="L98" i="4"/>
  <c r="J98" i="4"/>
  <c r="G98" i="4"/>
  <c r="E98" i="4"/>
  <c r="L97" i="4"/>
  <c r="J97" i="4"/>
  <c r="G97" i="4"/>
  <c r="E97" i="4"/>
  <c r="L96" i="4"/>
  <c r="J96" i="4"/>
  <c r="G96" i="4"/>
  <c r="E96" i="4"/>
  <c r="L95" i="4"/>
  <c r="J95" i="4"/>
  <c r="G95" i="4"/>
  <c r="E95" i="4"/>
  <c r="L94" i="4"/>
  <c r="J94" i="4"/>
  <c r="G94" i="4"/>
  <c r="E94" i="4"/>
  <c r="L93" i="4"/>
  <c r="J93" i="4"/>
  <c r="G93" i="4"/>
  <c r="E93" i="4"/>
  <c r="L92" i="4"/>
  <c r="J92" i="4"/>
  <c r="G92" i="4"/>
  <c r="E92" i="4"/>
  <c r="L91" i="4"/>
  <c r="J91" i="4"/>
  <c r="G91" i="4"/>
  <c r="E91" i="4"/>
  <c r="L90" i="4"/>
  <c r="J90" i="4"/>
  <c r="G90" i="4"/>
  <c r="E90" i="4"/>
  <c r="L89" i="4"/>
  <c r="J89" i="4"/>
  <c r="G89" i="4"/>
  <c r="E89" i="4"/>
  <c r="L88" i="4"/>
  <c r="J88" i="4"/>
  <c r="G88" i="4"/>
  <c r="E88" i="4"/>
  <c r="L87" i="4"/>
  <c r="J87" i="4"/>
  <c r="G87" i="4"/>
  <c r="E87" i="4"/>
  <c r="L86" i="4"/>
  <c r="J86" i="4"/>
  <c r="G86" i="4"/>
  <c r="E86" i="4"/>
  <c r="L85" i="4"/>
  <c r="J85" i="4"/>
  <c r="G85" i="4"/>
  <c r="E85" i="4"/>
  <c r="L84" i="4"/>
  <c r="J84" i="4"/>
  <c r="G84" i="4"/>
  <c r="E84" i="4"/>
  <c r="L83" i="4"/>
  <c r="J83" i="4"/>
  <c r="G83" i="4"/>
  <c r="E83" i="4"/>
  <c r="L82" i="4"/>
  <c r="J82" i="4"/>
  <c r="G82" i="4"/>
  <c r="E82" i="4"/>
  <c r="L81" i="4"/>
  <c r="J81" i="4"/>
  <c r="G81" i="4"/>
  <c r="E81" i="4"/>
  <c r="L80" i="4"/>
  <c r="J80" i="4"/>
  <c r="G80" i="4"/>
  <c r="E80" i="4"/>
  <c r="L79" i="4"/>
  <c r="J79" i="4"/>
  <c r="G79" i="4"/>
  <c r="E79" i="4"/>
  <c r="L78" i="4"/>
  <c r="J78" i="4"/>
  <c r="G78" i="4"/>
  <c r="E78" i="4"/>
  <c r="L77" i="4"/>
  <c r="J77" i="4"/>
  <c r="G77" i="4"/>
  <c r="E77" i="4"/>
  <c r="L76" i="4"/>
  <c r="J76" i="4"/>
  <c r="G76" i="4"/>
  <c r="E76" i="4"/>
  <c r="L75" i="4"/>
  <c r="J75" i="4"/>
  <c r="G75" i="4"/>
  <c r="E75" i="4"/>
  <c r="L74" i="4"/>
  <c r="J74" i="4"/>
  <c r="G74" i="4"/>
  <c r="E74" i="4"/>
  <c r="L73" i="4"/>
  <c r="J73" i="4"/>
  <c r="G73" i="4"/>
  <c r="E73" i="4"/>
  <c r="L72" i="4"/>
  <c r="J72" i="4"/>
  <c r="G72" i="4"/>
  <c r="E72" i="4"/>
  <c r="L71" i="4"/>
  <c r="J71" i="4"/>
  <c r="G71" i="4"/>
  <c r="E71" i="4"/>
  <c r="L70" i="4"/>
  <c r="J70" i="4"/>
  <c r="G70" i="4"/>
  <c r="E70" i="4"/>
  <c r="L69" i="4"/>
  <c r="J69" i="4"/>
  <c r="G69" i="4"/>
  <c r="E69" i="4"/>
  <c r="L68" i="4"/>
  <c r="J68" i="4"/>
  <c r="G68" i="4"/>
  <c r="E68" i="4"/>
  <c r="L67" i="4"/>
  <c r="J67" i="4"/>
  <c r="G67" i="4"/>
  <c r="E67" i="4"/>
  <c r="L66" i="4"/>
  <c r="J66" i="4"/>
  <c r="G66" i="4"/>
  <c r="E66" i="4"/>
  <c r="L65" i="4"/>
  <c r="J65" i="4"/>
  <c r="G65" i="4"/>
  <c r="E65" i="4"/>
  <c r="L64" i="4"/>
  <c r="J64" i="4"/>
  <c r="G64" i="4"/>
  <c r="E64" i="4"/>
  <c r="L63" i="4"/>
  <c r="J63" i="4"/>
  <c r="G63" i="4"/>
  <c r="E63" i="4"/>
  <c r="L62" i="4"/>
  <c r="J62" i="4"/>
  <c r="G62" i="4"/>
  <c r="E62" i="4"/>
  <c r="L61" i="4"/>
  <c r="J61" i="4"/>
  <c r="G61" i="4"/>
  <c r="E61" i="4"/>
  <c r="L60" i="4"/>
  <c r="J60" i="4"/>
  <c r="G60" i="4"/>
  <c r="E60" i="4"/>
  <c r="L59" i="4"/>
  <c r="J59" i="4"/>
  <c r="G59" i="4"/>
  <c r="E59" i="4"/>
  <c r="L58" i="4"/>
  <c r="J58" i="4"/>
  <c r="G58" i="4"/>
  <c r="E58" i="4"/>
  <c r="L57" i="4"/>
  <c r="J57" i="4"/>
  <c r="G57" i="4"/>
  <c r="E57" i="4"/>
  <c r="L56" i="4"/>
  <c r="J56" i="4"/>
  <c r="G56" i="4"/>
  <c r="E56" i="4"/>
  <c r="L55" i="4"/>
  <c r="J55" i="4"/>
  <c r="G55" i="4"/>
  <c r="E55" i="4"/>
  <c r="L54" i="4"/>
  <c r="J54" i="4"/>
  <c r="G54" i="4"/>
  <c r="E54" i="4"/>
  <c r="L53" i="4"/>
  <c r="J53" i="4"/>
  <c r="G53" i="4"/>
  <c r="E53" i="4"/>
  <c r="L52" i="4"/>
  <c r="J52" i="4"/>
  <c r="G52" i="4"/>
  <c r="E52" i="4"/>
  <c r="L51" i="4"/>
  <c r="J51" i="4"/>
  <c r="G51" i="4"/>
  <c r="E51" i="4"/>
  <c r="L50" i="4"/>
  <c r="J50" i="4"/>
  <c r="G50" i="4"/>
  <c r="E50" i="4"/>
  <c r="L49" i="4"/>
  <c r="J49" i="4"/>
  <c r="G49" i="4"/>
  <c r="E49" i="4"/>
  <c r="L48" i="4"/>
  <c r="J48" i="4"/>
  <c r="G48" i="4"/>
  <c r="E48" i="4"/>
  <c r="L47" i="4"/>
  <c r="J47" i="4"/>
  <c r="G47" i="4"/>
  <c r="E47" i="4"/>
  <c r="L46" i="4"/>
  <c r="J46" i="4"/>
  <c r="G46" i="4"/>
  <c r="E46" i="4"/>
  <c r="L45" i="4"/>
  <c r="J45" i="4"/>
  <c r="G45" i="4"/>
  <c r="E45" i="4"/>
  <c r="L44" i="4"/>
  <c r="J44" i="4"/>
  <c r="G44" i="4"/>
  <c r="E44" i="4"/>
  <c r="L43" i="4"/>
  <c r="J43" i="4"/>
  <c r="G43" i="4"/>
  <c r="E43" i="4"/>
  <c r="L42" i="4"/>
  <c r="J42" i="4"/>
  <c r="G42" i="4"/>
  <c r="E42" i="4"/>
  <c r="L41" i="4"/>
  <c r="J41" i="4"/>
  <c r="G41" i="4"/>
  <c r="E41" i="4"/>
  <c r="L40" i="4"/>
  <c r="J40" i="4"/>
  <c r="G40" i="4"/>
  <c r="E40" i="4"/>
  <c r="L39" i="4"/>
  <c r="J39" i="4"/>
  <c r="G39" i="4"/>
  <c r="E39" i="4"/>
  <c r="L38" i="4"/>
  <c r="J38" i="4"/>
  <c r="G38" i="4"/>
  <c r="E38" i="4"/>
  <c r="L37" i="4"/>
  <c r="J37" i="4"/>
  <c r="G37" i="4"/>
  <c r="E37" i="4"/>
  <c r="L36" i="4"/>
  <c r="J36" i="4"/>
  <c r="G36" i="4"/>
  <c r="E36" i="4"/>
  <c r="L35" i="4"/>
  <c r="J35" i="4"/>
  <c r="G35" i="4"/>
  <c r="E35" i="4"/>
  <c r="L34" i="4"/>
  <c r="J34" i="4"/>
  <c r="G34" i="4"/>
  <c r="E34" i="4"/>
  <c r="L33" i="4"/>
  <c r="J33" i="4"/>
  <c r="G33" i="4"/>
  <c r="E33" i="4"/>
  <c r="L32" i="4"/>
  <c r="J32" i="4"/>
  <c r="G32" i="4"/>
  <c r="E32" i="4"/>
  <c r="L31" i="4"/>
  <c r="J31" i="4"/>
  <c r="G31" i="4"/>
  <c r="E31" i="4"/>
  <c r="L30" i="4"/>
  <c r="J30" i="4"/>
  <c r="G30" i="4"/>
  <c r="E30" i="4"/>
  <c r="L29" i="4"/>
  <c r="J29" i="4"/>
  <c r="G29" i="4"/>
  <c r="E29" i="4"/>
  <c r="L28" i="4"/>
  <c r="J28" i="4"/>
  <c r="G28" i="4"/>
  <c r="E28" i="4"/>
  <c r="L27" i="4"/>
  <c r="J27" i="4"/>
  <c r="G27" i="4"/>
  <c r="E27" i="4"/>
  <c r="L26" i="4"/>
  <c r="J26" i="4"/>
  <c r="G26" i="4"/>
  <c r="E26" i="4"/>
  <c r="L25" i="4"/>
  <c r="J25" i="4"/>
  <c r="G25" i="4"/>
  <c r="E25" i="4"/>
  <c r="L24" i="4"/>
  <c r="J24" i="4"/>
  <c r="G24" i="4"/>
  <c r="E24" i="4"/>
  <c r="L23" i="4"/>
  <c r="J23" i="4"/>
  <c r="G23" i="4"/>
  <c r="E23" i="4"/>
  <c r="L22" i="4"/>
  <c r="J22" i="4"/>
  <c r="G22" i="4"/>
  <c r="E22" i="4"/>
  <c r="L21" i="4"/>
  <c r="J21" i="4"/>
  <c r="G21" i="4"/>
  <c r="E21" i="4"/>
  <c r="L20" i="4"/>
  <c r="J20" i="4"/>
  <c r="G20" i="4"/>
  <c r="E20" i="4"/>
  <c r="L19" i="4"/>
  <c r="J19" i="4"/>
  <c r="G19" i="4"/>
  <c r="E19" i="4"/>
  <c r="L18" i="4"/>
  <c r="J18" i="4"/>
  <c r="G18" i="4"/>
  <c r="E18" i="4"/>
  <c r="L17" i="4"/>
  <c r="J17" i="4"/>
  <c r="G17" i="4"/>
  <c r="E17" i="4"/>
  <c r="L16" i="4"/>
  <c r="J16" i="4"/>
  <c r="G16" i="4"/>
  <c r="E16" i="4"/>
  <c r="L15" i="4"/>
  <c r="J15" i="4"/>
  <c r="G15" i="4"/>
  <c r="E15" i="4"/>
  <c r="L14" i="4"/>
  <c r="J14" i="4"/>
  <c r="G14" i="4"/>
  <c r="E14" i="4"/>
  <c r="L13" i="4"/>
  <c r="J13" i="4"/>
  <c r="G13" i="4"/>
  <c r="E13" i="4"/>
  <c r="L12" i="4"/>
  <c r="J12" i="4"/>
  <c r="G12" i="4"/>
  <c r="E12" i="4"/>
  <c r="L11" i="4"/>
  <c r="J11" i="4"/>
  <c r="G11" i="4"/>
  <c r="E11" i="4"/>
  <c r="L10" i="4"/>
  <c r="J10" i="4"/>
  <c r="G10" i="4"/>
  <c r="E10" i="4"/>
  <c r="L9" i="4"/>
  <c r="J9" i="4"/>
  <c r="G9" i="4"/>
  <c r="E9" i="4"/>
  <c r="L8" i="4"/>
  <c r="J8" i="4"/>
  <c r="G8" i="4"/>
  <c r="E8" i="4"/>
  <c r="L7" i="4"/>
  <c r="J7" i="4"/>
  <c r="G7" i="4"/>
  <c r="E7" i="4"/>
  <c r="L6" i="4"/>
  <c r="J6" i="4"/>
  <c r="G6" i="4"/>
  <c r="E6" i="4"/>
  <c r="L5" i="4"/>
  <c r="J5" i="4"/>
  <c r="G5" i="4"/>
  <c r="E5" i="4"/>
  <c r="L4" i="4"/>
  <c r="J4" i="4"/>
  <c r="G4" i="4"/>
  <c r="E4" i="4"/>
  <c r="L3" i="4"/>
  <c r="J3" i="4"/>
  <c r="G3" i="4"/>
  <c r="E3" i="4"/>
  <c r="L2" i="4"/>
  <c r="J2" i="4"/>
  <c r="G2" i="4"/>
  <c r="E2" i="4"/>
  <c r="S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S4" i="1"/>
  <c r="S6" i="1" l="1"/>
  <c r="S8" i="1"/>
</calcChain>
</file>

<file path=xl/sharedStrings.xml><?xml version="1.0" encoding="utf-8"?>
<sst xmlns="http://schemas.openxmlformats.org/spreadsheetml/2006/main" count="12117" uniqueCount="92">
  <si>
    <t>Invoice ID</t>
  </si>
  <si>
    <t>Date</t>
  </si>
  <si>
    <t>Time</t>
  </si>
  <si>
    <t>Gender</t>
  </si>
  <si>
    <t>Location</t>
  </si>
  <si>
    <t>City</t>
  </si>
  <si>
    <t>Member</t>
  </si>
  <si>
    <t>Category</t>
  </si>
  <si>
    <t>Price</t>
  </si>
  <si>
    <t>Quantity</t>
  </si>
  <si>
    <t>Total</t>
  </si>
  <si>
    <t>Payment</t>
  </si>
  <si>
    <t>Rating</t>
  </si>
  <si>
    <t>Male</t>
  </si>
  <si>
    <t>Brookfield</t>
  </si>
  <si>
    <t>NewYork</t>
  </si>
  <si>
    <t>Yes</t>
  </si>
  <si>
    <t>Groceries</t>
  </si>
  <si>
    <t>Cash</t>
  </si>
  <si>
    <t>Female</t>
  </si>
  <si>
    <t>Water tower</t>
  </si>
  <si>
    <t>Chicago</t>
  </si>
  <si>
    <t>Fashion</t>
  </si>
  <si>
    <t>Card</t>
  </si>
  <si>
    <t>No</t>
  </si>
  <si>
    <t>Clothing</t>
  </si>
  <si>
    <t>Park lane</t>
  </si>
  <si>
    <t>Dallas</t>
  </si>
  <si>
    <t>Sporting</t>
  </si>
  <si>
    <t>Gpay</t>
  </si>
  <si>
    <t>Books</t>
  </si>
  <si>
    <t>Furniture</t>
  </si>
  <si>
    <t>CORELATION</t>
  </si>
  <si>
    <t xml:space="preserve"> DISCRIPTIVE ANALYSIS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</si>
  <si>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</si>
  <si>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</si>
  <si>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</si>
  <si>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</si>
  <si>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</si>
  <si>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</si>
  <si>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</si>
  <si>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</si>
  <si>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</si>
  <si>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</si>
  <si>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</si>
  <si>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</si>
  <si>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</si>
  <si>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HISTOGRAM</t>
  </si>
  <si>
    <t>BIN</t>
  </si>
  <si>
    <t>Bin</t>
  </si>
  <si>
    <t>More</t>
  </si>
  <si>
    <t>Frequency</t>
  </si>
  <si>
    <t>Cumulative %</t>
  </si>
  <si>
    <t>RANDOM NUMBER</t>
  </si>
  <si>
    <t>Point</t>
  </si>
  <si>
    <t>Column1</t>
  </si>
  <si>
    <t>Rank</t>
  </si>
  <si>
    <t>Percent</t>
  </si>
  <si>
    <t>RANK AND PERCENTILE</t>
  </si>
  <si>
    <t>SAMPLING</t>
  </si>
  <si>
    <t>REGRESSION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</si>
  <si>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</si>
  <si>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</si>
  <si>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</si>
  <si>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</si>
  <si>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</si>
  <si>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</si>
  <si>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</si>
  <si>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</si>
  <si>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</si>
  <si>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</si>
  <si>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</si>
  <si>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</si>
  <si>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</si>
  <si>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</si>
  <si>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</si>
  <si>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</si>
  <si>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</si>
  <si>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</si>
  <si>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</si>
  <si>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</si>
  <si>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</si>
  <si>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</si>
  <si>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</si>
  <si>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</si>
  <si>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</si>
  <si>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</si>
  <si>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</si>
  <si>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</si>
  <si>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 xml:space="preserve"> Gender2</t>
  </si>
  <si>
    <t>Category2</t>
  </si>
  <si>
    <t>Location2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</si>
</sst>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9" fillId="0" borderId="0" xfId="0" applyFont="1"/>
    <xf numFmtId="0" fontId="21" fillId="0" borderId="0" xfId="0" applyFont="1"/>
    <xf numFmtId="0" fontId="18" fillId="0" borderId="11" xfId="0" applyFont="1" applyBorder="1" applyAlignment="1">
      <alignment horizontal="centerContinuous"/>
    </xf>
    <xf numFmtId="0" fontId="20" fillId="0" borderId="0" xfId="0" applyFont="1"/>
    <xf numFmtId="10" fontId="0" fillId="0" borderId="0" xfId="0" applyNumberFormat="1"/>
    <xf numFmtId="10" fontId="0" fillId="0" borderId="10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 ANALYSIS'!$AG$5:$AG$12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More</c:v>
                </c:pt>
              </c:strCache>
            </c:strRef>
          </c:cat>
          <c:val>
            <c:numRef>
              <c:f>'DATA ANALYSIS'!$AH$5:$AH$12</c:f>
              <c:numCache>
                <c:formatCode>General</c:formatCode>
                <c:ptCount val="8"/>
                <c:pt idx="0">
                  <c:v>342</c:v>
                </c:pt>
                <c:pt idx="1">
                  <c:v>239</c:v>
                </c:pt>
                <c:pt idx="2">
                  <c:v>165</c:v>
                </c:pt>
                <c:pt idx="3">
                  <c:v>110</c:v>
                </c:pt>
                <c:pt idx="4">
                  <c:v>66</c:v>
                </c:pt>
                <c:pt idx="5">
                  <c:v>56</c:v>
                </c:pt>
                <c:pt idx="6">
                  <c:v>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CF7-A6D2-650966C9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22616"/>
        <c:axId val="5539229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'DATA ANALYSIS'!$AG$5:$AG$12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More</c:v>
                </c:pt>
              </c:strCache>
            </c:strRef>
          </c:cat>
          <c:val>
            <c:numRef>
              <c:f>'DATA ANALYSIS'!$AI$5:$AI$12</c:f>
              <c:numCache>
                <c:formatCode>0.00%</c:formatCode>
                <c:ptCount val="8"/>
                <c:pt idx="0">
                  <c:v>0.34200000000000003</c:v>
                </c:pt>
                <c:pt idx="1">
                  <c:v>0.58099999999999996</c:v>
                </c:pt>
                <c:pt idx="2">
                  <c:v>0.746</c:v>
                </c:pt>
                <c:pt idx="3">
                  <c:v>0.85599999999999998</c:v>
                </c:pt>
                <c:pt idx="4">
                  <c:v>0.92200000000000004</c:v>
                </c:pt>
                <c:pt idx="5">
                  <c:v>0.97799999999999998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3-4CF7-A6D2-650966C9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91992"/>
        <c:axId val="566189112"/>
      </c:lineChart>
      <c:catAx>
        <c:axId val="55392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922976"/>
        <c:crosses val="autoZero"/>
        <c:auto val="1"/>
        <c:lblAlgn val="ctr"/>
        <c:lblOffset val="100"/>
        <c:noMultiLvlLbl val="0"/>
      </c:catAx>
      <c:valAx>
        <c:axId val="5539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922616"/>
        <c:crosses val="autoZero"/>
        <c:crossBetween val="between"/>
      </c:valAx>
      <c:valAx>
        <c:axId val="566189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66191992"/>
        <c:crosses val="max"/>
        <c:crossBetween val="between"/>
      </c:valAx>
      <c:catAx>
        <c:axId val="56619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1891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ANALYSIS'!$N$2:$N$1001</c:f>
              <c:numCache>
                <c:formatCode>General</c:formatCode>
                <c:ptCount val="100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7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1</c:v>
                </c:pt>
                <c:pt idx="52">
                  <c:v>7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7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7</c:v>
                </c:pt>
                <c:pt idx="94">
                  <c:v>6</c:v>
                </c:pt>
                <c:pt idx="95">
                  <c:v>1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1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6</c:v>
                </c:pt>
                <c:pt idx="117">
                  <c:v>3</c:v>
                </c:pt>
                <c:pt idx="118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2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4</c:v>
                </c:pt>
                <c:pt idx="134">
                  <c:v>7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7</c:v>
                </c:pt>
                <c:pt idx="139">
                  <c:v>6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1</c:v>
                </c:pt>
                <c:pt idx="168">
                  <c:v>4</c:v>
                </c:pt>
                <c:pt idx="169">
                  <c:v>6</c:v>
                </c:pt>
                <c:pt idx="170">
                  <c:v>5</c:v>
                </c:pt>
                <c:pt idx="171">
                  <c:v>1</c:v>
                </c:pt>
                <c:pt idx="172">
                  <c:v>7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7</c:v>
                </c:pt>
                <c:pt idx="178">
                  <c:v>6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7</c:v>
                </c:pt>
                <c:pt idx="187">
                  <c:v>3</c:v>
                </c:pt>
                <c:pt idx="188">
                  <c:v>1</c:v>
                </c:pt>
                <c:pt idx="189">
                  <c:v>5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7</c:v>
                </c:pt>
                <c:pt idx="199">
                  <c:v>1</c:v>
                </c:pt>
                <c:pt idx="200">
                  <c:v>1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6</c:v>
                </c:pt>
                <c:pt idx="218">
                  <c:v>2</c:v>
                </c:pt>
                <c:pt idx="219">
                  <c:v>1</c:v>
                </c:pt>
                <c:pt idx="220">
                  <c:v>7</c:v>
                </c:pt>
                <c:pt idx="221">
                  <c:v>5</c:v>
                </c:pt>
                <c:pt idx="222">
                  <c:v>6</c:v>
                </c:pt>
                <c:pt idx="223">
                  <c:v>2</c:v>
                </c:pt>
                <c:pt idx="224">
                  <c:v>7</c:v>
                </c:pt>
                <c:pt idx="225">
                  <c:v>3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6</c:v>
                </c:pt>
                <c:pt idx="234">
                  <c:v>5</c:v>
                </c:pt>
                <c:pt idx="235">
                  <c:v>6</c:v>
                </c:pt>
                <c:pt idx="236">
                  <c:v>2</c:v>
                </c:pt>
                <c:pt idx="237">
                  <c:v>7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5</c:v>
                </c:pt>
                <c:pt idx="247">
                  <c:v>1</c:v>
                </c:pt>
                <c:pt idx="248">
                  <c:v>1</c:v>
                </c:pt>
                <c:pt idx="249">
                  <c:v>7</c:v>
                </c:pt>
                <c:pt idx="250">
                  <c:v>7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</c:v>
                </c:pt>
                <c:pt idx="258">
                  <c:v>7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3</c:v>
                </c:pt>
                <c:pt idx="273">
                  <c:v>3</c:v>
                </c:pt>
                <c:pt idx="274">
                  <c:v>7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5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7</c:v>
                </c:pt>
                <c:pt idx="286">
                  <c:v>5</c:v>
                </c:pt>
                <c:pt idx="287">
                  <c:v>7</c:v>
                </c:pt>
                <c:pt idx="288">
                  <c:v>6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5</c:v>
                </c:pt>
                <c:pt idx="300">
                  <c:v>7</c:v>
                </c:pt>
                <c:pt idx="301">
                  <c:v>1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7</c:v>
                </c:pt>
                <c:pt idx="307">
                  <c:v>4</c:v>
                </c:pt>
                <c:pt idx="308">
                  <c:v>6</c:v>
                </c:pt>
                <c:pt idx="309">
                  <c:v>5</c:v>
                </c:pt>
                <c:pt idx="310">
                  <c:v>7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3</c:v>
                </c:pt>
                <c:pt idx="325">
                  <c:v>7</c:v>
                </c:pt>
                <c:pt idx="326">
                  <c:v>5</c:v>
                </c:pt>
                <c:pt idx="327">
                  <c:v>6</c:v>
                </c:pt>
                <c:pt idx="328">
                  <c:v>4</c:v>
                </c:pt>
                <c:pt idx="329">
                  <c:v>3</c:v>
                </c:pt>
                <c:pt idx="330">
                  <c:v>6</c:v>
                </c:pt>
                <c:pt idx="331">
                  <c:v>5</c:v>
                </c:pt>
                <c:pt idx="332">
                  <c:v>7</c:v>
                </c:pt>
                <c:pt idx="333">
                  <c:v>3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3</c:v>
                </c:pt>
                <c:pt idx="338">
                  <c:v>6</c:v>
                </c:pt>
                <c:pt idx="339">
                  <c:v>6</c:v>
                </c:pt>
                <c:pt idx="340">
                  <c:v>4</c:v>
                </c:pt>
                <c:pt idx="341">
                  <c:v>7</c:v>
                </c:pt>
                <c:pt idx="342">
                  <c:v>4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5</c:v>
                </c:pt>
                <c:pt idx="350">
                  <c:v>3</c:v>
                </c:pt>
                <c:pt idx="351">
                  <c:v>4</c:v>
                </c:pt>
                <c:pt idx="352">
                  <c:v>2</c:v>
                </c:pt>
                <c:pt idx="353">
                  <c:v>7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5</c:v>
                </c:pt>
                <c:pt idx="358">
                  <c:v>3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6</c:v>
                </c:pt>
                <c:pt idx="370">
                  <c:v>6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7</c:v>
                </c:pt>
                <c:pt idx="376">
                  <c:v>6</c:v>
                </c:pt>
                <c:pt idx="377">
                  <c:v>3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5</c:v>
                </c:pt>
                <c:pt idx="386">
                  <c:v>2</c:v>
                </c:pt>
                <c:pt idx="387">
                  <c:v>7</c:v>
                </c:pt>
                <c:pt idx="388">
                  <c:v>6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5</c:v>
                </c:pt>
                <c:pt idx="393">
                  <c:v>4</c:v>
                </c:pt>
                <c:pt idx="394">
                  <c:v>7</c:v>
                </c:pt>
                <c:pt idx="395">
                  <c:v>7</c:v>
                </c:pt>
                <c:pt idx="396">
                  <c:v>2</c:v>
                </c:pt>
                <c:pt idx="397">
                  <c:v>6</c:v>
                </c:pt>
                <c:pt idx="398">
                  <c:v>2</c:v>
                </c:pt>
                <c:pt idx="399">
                  <c:v>5</c:v>
                </c:pt>
                <c:pt idx="400">
                  <c:v>1</c:v>
                </c:pt>
                <c:pt idx="401">
                  <c:v>4</c:v>
                </c:pt>
                <c:pt idx="402">
                  <c:v>4</c:v>
                </c:pt>
                <c:pt idx="403">
                  <c:v>6</c:v>
                </c:pt>
                <c:pt idx="404">
                  <c:v>4</c:v>
                </c:pt>
                <c:pt idx="405">
                  <c:v>2</c:v>
                </c:pt>
                <c:pt idx="406">
                  <c:v>5</c:v>
                </c:pt>
                <c:pt idx="407">
                  <c:v>6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  <c:pt idx="412">
                  <c:v>5</c:v>
                </c:pt>
                <c:pt idx="413">
                  <c:v>2</c:v>
                </c:pt>
                <c:pt idx="414">
                  <c:v>4</c:v>
                </c:pt>
                <c:pt idx="415">
                  <c:v>5</c:v>
                </c:pt>
                <c:pt idx="416">
                  <c:v>2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7</c:v>
                </c:pt>
                <c:pt idx="421">
                  <c:v>2</c:v>
                </c:pt>
                <c:pt idx="422">
                  <c:v>5</c:v>
                </c:pt>
                <c:pt idx="423">
                  <c:v>5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6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4</c:v>
                </c:pt>
                <c:pt idx="433">
                  <c:v>5</c:v>
                </c:pt>
                <c:pt idx="434">
                  <c:v>2</c:v>
                </c:pt>
                <c:pt idx="435">
                  <c:v>6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7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1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6</c:v>
                </c:pt>
                <c:pt idx="451">
                  <c:v>6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4</c:v>
                </c:pt>
                <c:pt idx="460">
                  <c:v>7</c:v>
                </c:pt>
                <c:pt idx="461">
                  <c:v>7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6</c:v>
                </c:pt>
                <c:pt idx="469">
                  <c:v>3</c:v>
                </c:pt>
                <c:pt idx="470">
                  <c:v>2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7</c:v>
                </c:pt>
                <c:pt idx="482">
                  <c:v>6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2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3</c:v>
                </c:pt>
                <c:pt idx="492">
                  <c:v>7</c:v>
                </c:pt>
                <c:pt idx="493">
                  <c:v>3</c:v>
                </c:pt>
                <c:pt idx="494">
                  <c:v>2</c:v>
                </c:pt>
                <c:pt idx="495">
                  <c:v>1</c:v>
                </c:pt>
                <c:pt idx="496">
                  <c:v>5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6</c:v>
                </c:pt>
                <c:pt idx="501">
                  <c:v>4</c:v>
                </c:pt>
                <c:pt idx="502">
                  <c:v>4</c:v>
                </c:pt>
                <c:pt idx="503">
                  <c:v>1</c:v>
                </c:pt>
                <c:pt idx="504">
                  <c:v>4</c:v>
                </c:pt>
                <c:pt idx="505">
                  <c:v>7</c:v>
                </c:pt>
                <c:pt idx="506">
                  <c:v>1</c:v>
                </c:pt>
                <c:pt idx="507">
                  <c:v>1</c:v>
                </c:pt>
                <c:pt idx="508">
                  <c:v>7</c:v>
                </c:pt>
                <c:pt idx="509">
                  <c:v>1</c:v>
                </c:pt>
                <c:pt idx="510">
                  <c:v>7</c:v>
                </c:pt>
                <c:pt idx="511">
                  <c:v>5</c:v>
                </c:pt>
                <c:pt idx="512">
                  <c:v>3</c:v>
                </c:pt>
                <c:pt idx="513">
                  <c:v>6</c:v>
                </c:pt>
                <c:pt idx="514">
                  <c:v>3</c:v>
                </c:pt>
                <c:pt idx="515">
                  <c:v>7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4</c:v>
                </c:pt>
                <c:pt idx="520">
                  <c:v>4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7</c:v>
                </c:pt>
                <c:pt idx="525">
                  <c:v>5</c:v>
                </c:pt>
                <c:pt idx="526">
                  <c:v>4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7</c:v>
                </c:pt>
                <c:pt idx="531">
                  <c:v>6</c:v>
                </c:pt>
                <c:pt idx="532">
                  <c:v>5</c:v>
                </c:pt>
                <c:pt idx="533">
                  <c:v>4</c:v>
                </c:pt>
                <c:pt idx="534">
                  <c:v>1</c:v>
                </c:pt>
                <c:pt idx="535">
                  <c:v>5</c:v>
                </c:pt>
                <c:pt idx="536">
                  <c:v>3</c:v>
                </c:pt>
                <c:pt idx="537">
                  <c:v>7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2</c:v>
                </c:pt>
                <c:pt idx="542">
                  <c:v>6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</c:v>
                </c:pt>
                <c:pt idx="547">
                  <c:v>7</c:v>
                </c:pt>
                <c:pt idx="548">
                  <c:v>2</c:v>
                </c:pt>
                <c:pt idx="549">
                  <c:v>6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4</c:v>
                </c:pt>
                <c:pt idx="554">
                  <c:v>4</c:v>
                </c:pt>
                <c:pt idx="555">
                  <c:v>7</c:v>
                </c:pt>
                <c:pt idx="556">
                  <c:v>2</c:v>
                </c:pt>
                <c:pt idx="557">
                  <c:v>1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7</c:v>
                </c:pt>
                <c:pt idx="564">
                  <c:v>6</c:v>
                </c:pt>
                <c:pt idx="565">
                  <c:v>7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5</c:v>
                </c:pt>
                <c:pt idx="576">
                  <c:v>3</c:v>
                </c:pt>
                <c:pt idx="577">
                  <c:v>6</c:v>
                </c:pt>
                <c:pt idx="578">
                  <c:v>1</c:v>
                </c:pt>
                <c:pt idx="579">
                  <c:v>4</c:v>
                </c:pt>
                <c:pt idx="580">
                  <c:v>2</c:v>
                </c:pt>
                <c:pt idx="581">
                  <c:v>6</c:v>
                </c:pt>
                <c:pt idx="582">
                  <c:v>7</c:v>
                </c:pt>
                <c:pt idx="583">
                  <c:v>6</c:v>
                </c:pt>
                <c:pt idx="584">
                  <c:v>1</c:v>
                </c:pt>
                <c:pt idx="585">
                  <c:v>4</c:v>
                </c:pt>
                <c:pt idx="586">
                  <c:v>2</c:v>
                </c:pt>
                <c:pt idx="587">
                  <c:v>1</c:v>
                </c:pt>
                <c:pt idx="588">
                  <c:v>7</c:v>
                </c:pt>
                <c:pt idx="589">
                  <c:v>3</c:v>
                </c:pt>
                <c:pt idx="590">
                  <c:v>7</c:v>
                </c:pt>
                <c:pt idx="591">
                  <c:v>2</c:v>
                </c:pt>
                <c:pt idx="592">
                  <c:v>2</c:v>
                </c:pt>
                <c:pt idx="593">
                  <c:v>3</c:v>
                </c:pt>
                <c:pt idx="594">
                  <c:v>5</c:v>
                </c:pt>
                <c:pt idx="595">
                  <c:v>1</c:v>
                </c:pt>
                <c:pt idx="596">
                  <c:v>7</c:v>
                </c:pt>
                <c:pt idx="597">
                  <c:v>1</c:v>
                </c:pt>
                <c:pt idx="598">
                  <c:v>6</c:v>
                </c:pt>
                <c:pt idx="599">
                  <c:v>6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2</c:v>
                </c:pt>
                <c:pt idx="611">
                  <c:v>4</c:v>
                </c:pt>
                <c:pt idx="612">
                  <c:v>4</c:v>
                </c:pt>
                <c:pt idx="613">
                  <c:v>2</c:v>
                </c:pt>
                <c:pt idx="614">
                  <c:v>2</c:v>
                </c:pt>
                <c:pt idx="615">
                  <c:v>5</c:v>
                </c:pt>
                <c:pt idx="616">
                  <c:v>2</c:v>
                </c:pt>
                <c:pt idx="617">
                  <c:v>4</c:v>
                </c:pt>
                <c:pt idx="618">
                  <c:v>1</c:v>
                </c:pt>
                <c:pt idx="619">
                  <c:v>6</c:v>
                </c:pt>
                <c:pt idx="620">
                  <c:v>5</c:v>
                </c:pt>
                <c:pt idx="621">
                  <c:v>6</c:v>
                </c:pt>
                <c:pt idx="622">
                  <c:v>2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6</c:v>
                </c:pt>
                <c:pt idx="627">
                  <c:v>3</c:v>
                </c:pt>
                <c:pt idx="628">
                  <c:v>1</c:v>
                </c:pt>
                <c:pt idx="629">
                  <c:v>5</c:v>
                </c:pt>
                <c:pt idx="630">
                  <c:v>1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1</c:v>
                </c:pt>
                <c:pt idx="635">
                  <c:v>5</c:v>
                </c:pt>
                <c:pt idx="636">
                  <c:v>3</c:v>
                </c:pt>
                <c:pt idx="637">
                  <c:v>4</c:v>
                </c:pt>
                <c:pt idx="638">
                  <c:v>5</c:v>
                </c:pt>
                <c:pt idx="639">
                  <c:v>2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3</c:v>
                </c:pt>
                <c:pt idx="644">
                  <c:v>6</c:v>
                </c:pt>
                <c:pt idx="645">
                  <c:v>3</c:v>
                </c:pt>
                <c:pt idx="646">
                  <c:v>5</c:v>
                </c:pt>
                <c:pt idx="647">
                  <c:v>1</c:v>
                </c:pt>
                <c:pt idx="648">
                  <c:v>7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7</c:v>
                </c:pt>
                <c:pt idx="655">
                  <c:v>2</c:v>
                </c:pt>
                <c:pt idx="656">
                  <c:v>3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3</c:v>
                </c:pt>
                <c:pt idx="661">
                  <c:v>7</c:v>
                </c:pt>
                <c:pt idx="662">
                  <c:v>2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6</c:v>
                </c:pt>
                <c:pt idx="667">
                  <c:v>1</c:v>
                </c:pt>
                <c:pt idx="668">
                  <c:v>1</c:v>
                </c:pt>
                <c:pt idx="669">
                  <c:v>6</c:v>
                </c:pt>
                <c:pt idx="670">
                  <c:v>7</c:v>
                </c:pt>
                <c:pt idx="671">
                  <c:v>5</c:v>
                </c:pt>
                <c:pt idx="672">
                  <c:v>6</c:v>
                </c:pt>
                <c:pt idx="673">
                  <c:v>6</c:v>
                </c:pt>
                <c:pt idx="674">
                  <c:v>2</c:v>
                </c:pt>
                <c:pt idx="675">
                  <c:v>5</c:v>
                </c:pt>
                <c:pt idx="676">
                  <c:v>3</c:v>
                </c:pt>
                <c:pt idx="677">
                  <c:v>7</c:v>
                </c:pt>
                <c:pt idx="678">
                  <c:v>6</c:v>
                </c:pt>
                <c:pt idx="679">
                  <c:v>7</c:v>
                </c:pt>
                <c:pt idx="680">
                  <c:v>1</c:v>
                </c:pt>
                <c:pt idx="681">
                  <c:v>7</c:v>
                </c:pt>
                <c:pt idx="682">
                  <c:v>4</c:v>
                </c:pt>
                <c:pt idx="683">
                  <c:v>2</c:v>
                </c:pt>
                <c:pt idx="684">
                  <c:v>1</c:v>
                </c:pt>
                <c:pt idx="685">
                  <c:v>4</c:v>
                </c:pt>
                <c:pt idx="686">
                  <c:v>1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7</c:v>
                </c:pt>
                <c:pt idx="691">
                  <c:v>2</c:v>
                </c:pt>
                <c:pt idx="692">
                  <c:v>7</c:v>
                </c:pt>
                <c:pt idx="693">
                  <c:v>6</c:v>
                </c:pt>
                <c:pt idx="694">
                  <c:v>4</c:v>
                </c:pt>
                <c:pt idx="695">
                  <c:v>7</c:v>
                </c:pt>
                <c:pt idx="696">
                  <c:v>2</c:v>
                </c:pt>
                <c:pt idx="697">
                  <c:v>6</c:v>
                </c:pt>
                <c:pt idx="698">
                  <c:v>6</c:v>
                </c:pt>
                <c:pt idx="699">
                  <c:v>1</c:v>
                </c:pt>
                <c:pt idx="700">
                  <c:v>5</c:v>
                </c:pt>
                <c:pt idx="701">
                  <c:v>7</c:v>
                </c:pt>
                <c:pt idx="702">
                  <c:v>7</c:v>
                </c:pt>
                <c:pt idx="703">
                  <c:v>5</c:v>
                </c:pt>
                <c:pt idx="704">
                  <c:v>3</c:v>
                </c:pt>
                <c:pt idx="705">
                  <c:v>5</c:v>
                </c:pt>
                <c:pt idx="706">
                  <c:v>1</c:v>
                </c:pt>
                <c:pt idx="707">
                  <c:v>4</c:v>
                </c:pt>
                <c:pt idx="708">
                  <c:v>5</c:v>
                </c:pt>
                <c:pt idx="709">
                  <c:v>2</c:v>
                </c:pt>
                <c:pt idx="710">
                  <c:v>7</c:v>
                </c:pt>
                <c:pt idx="711">
                  <c:v>3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1</c:v>
                </c:pt>
                <c:pt idx="717">
                  <c:v>5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7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7</c:v>
                </c:pt>
                <c:pt idx="726">
                  <c:v>7</c:v>
                </c:pt>
                <c:pt idx="727">
                  <c:v>2</c:v>
                </c:pt>
                <c:pt idx="728">
                  <c:v>3</c:v>
                </c:pt>
                <c:pt idx="729">
                  <c:v>7</c:v>
                </c:pt>
                <c:pt idx="730">
                  <c:v>5</c:v>
                </c:pt>
                <c:pt idx="731">
                  <c:v>5</c:v>
                </c:pt>
                <c:pt idx="732">
                  <c:v>3</c:v>
                </c:pt>
                <c:pt idx="733">
                  <c:v>5</c:v>
                </c:pt>
                <c:pt idx="734">
                  <c:v>1</c:v>
                </c:pt>
                <c:pt idx="735">
                  <c:v>5</c:v>
                </c:pt>
                <c:pt idx="736">
                  <c:v>6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7</c:v>
                </c:pt>
                <c:pt idx="744">
                  <c:v>2</c:v>
                </c:pt>
                <c:pt idx="745">
                  <c:v>6</c:v>
                </c:pt>
                <c:pt idx="746">
                  <c:v>7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2</c:v>
                </c:pt>
                <c:pt idx="752">
                  <c:v>3</c:v>
                </c:pt>
                <c:pt idx="753">
                  <c:v>7</c:v>
                </c:pt>
                <c:pt idx="754">
                  <c:v>3</c:v>
                </c:pt>
                <c:pt idx="755">
                  <c:v>6</c:v>
                </c:pt>
                <c:pt idx="756">
                  <c:v>6</c:v>
                </c:pt>
                <c:pt idx="757">
                  <c:v>7</c:v>
                </c:pt>
                <c:pt idx="758">
                  <c:v>3</c:v>
                </c:pt>
                <c:pt idx="759">
                  <c:v>7</c:v>
                </c:pt>
                <c:pt idx="760">
                  <c:v>7</c:v>
                </c:pt>
                <c:pt idx="761">
                  <c:v>4</c:v>
                </c:pt>
                <c:pt idx="762">
                  <c:v>2</c:v>
                </c:pt>
                <c:pt idx="763">
                  <c:v>7</c:v>
                </c:pt>
                <c:pt idx="764">
                  <c:v>3</c:v>
                </c:pt>
                <c:pt idx="765">
                  <c:v>7</c:v>
                </c:pt>
                <c:pt idx="766">
                  <c:v>2</c:v>
                </c:pt>
                <c:pt idx="767">
                  <c:v>6</c:v>
                </c:pt>
                <c:pt idx="768">
                  <c:v>5</c:v>
                </c:pt>
                <c:pt idx="769">
                  <c:v>7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4</c:v>
                </c:pt>
                <c:pt idx="775">
                  <c:v>2</c:v>
                </c:pt>
                <c:pt idx="776">
                  <c:v>5</c:v>
                </c:pt>
                <c:pt idx="777">
                  <c:v>2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5</c:v>
                </c:pt>
                <c:pt idx="782">
                  <c:v>5</c:v>
                </c:pt>
                <c:pt idx="783">
                  <c:v>3</c:v>
                </c:pt>
                <c:pt idx="784">
                  <c:v>6</c:v>
                </c:pt>
                <c:pt idx="785">
                  <c:v>2</c:v>
                </c:pt>
                <c:pt idx="786">
                  <c:v>5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1</c:v>
                </c:pt>
                <c:pt idx="791">
                  <c:v>7</c:v>
                </c:pt>
                <c:pt idx="792">
                  <c:v>4</c:v>
                </c:pt>
                <c:pt idx="793">
                  <c:v>3</c:v>
                </c:pt>
                <c:pt idx="794">
                  <c:v>1</c:v>
                </c:pt>
                <c:pt idx="795">
                  <c:v>7</c:v>
                </c:pt>
                <c:pt idx="796">
                  <c:v>3</c:v>
                </c:pt>
                <c:pt idx="797">
                  <c:v>1</c:v>
                </c:pt>
                <c:pt idx="798">
                  <c:v>3</c:v>
                </c:pt>
                <c:pt idx="799">
                  <c:v>4</c:v>
                </c:pt>
                <c:pt idx="800">
                  <c:v>4</c:v>
                </c:pt>
                <c:pt idx="801">
                  <c:v>2</c:v>
                </c:pt>
                <c:pt idx="802">
                  <c:v>3</c:v>
                </c:pt>
                <c:pt idx="803">
                  <c:v>6</c:v>
                </c:pt>
                <c:pt idx="804">
                  <c:v>2</c:v>
                </c:pt>
                <c:pt idx="805">
                  <c:v>1</c:v>
                </c:pt>
                <c:pt idx="806">
                  <c:v>7</c:v>
                </c:pt>
                <c:pt idx="807">
                  <c:v>5</c:v>
                </c:pt>
                <c:pt idx="808">
                  <c:v>4</c:v>
                </c:pt>
                <c:pt idx="809">
                  <c:v>1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4</c:v>
                </c:pt>
                <c:pt idx="814">
                  <c:v>2</c:v>
                </c:pt>
                <c:pt idx="815">
                  <c:v>5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5</c:v>
                </c:pt>
                <c:pt idx="823">
                  <c:v>2</c:v>
                </c:pt>
                <c:pt idx="824">
                  <c:v>7</c:v>
                </c:pt>
                <c:pt idx="825">
                  <c:v>5</c:v>
                </c:pt>
                <c:pt idx="826">
                  <c:v>1</c:v>
                </c:pt>
                <c:pt idx="827">
                  <c:v>6</c:v>
                </c:pt>
                <c:pt idx="828">
                  <c:v>4</c:v>
                </c:pt>
                <c:pt idx="829">
                  <c:v>1</c:v>
                </c:pt>
                <c:pt idx="830">
                  <c:v>4</c:v>
                </c:pt>
                <c:pt idx="831">
                  <c:v>1</c:v>
                </c:pt>
                <c:pt idx="832">
                  <c:v>4</c:v>
                </c:pt>
                <c:pt idx="833">
                  <c:v>5</c:v>
                </c:pt>
                <c:pt idx="834">
                  <c:v>4</c:v>
                </c:pt>
                <c:pt idx="835">
                  <c:v>5</c:v>
                </c:pt>
                <c:pt idx="836">
                  <c:v>3</c:v>
                </c:pt>
                <c:pt idx="837">
                  <c:v>6</c:v>
                </c:pt>
                <c:pt idx="838">
                  <c:v>7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2</c:v>
                </c:pt>
                <c:pt idx="848">
                  <c:v>7</c:v>
                </c:pt>
                <c:pt idx="849">
                  <c:v>4</c:v>
                </c:pt>
                <c:pt idx="850">
                  <c:v>3</c:v>
                </c:pt>
                <c:pt idx="851">
                  <c:v>1</c:v>
                </c:pt>
                <c:pt idx="852">
                  <c:v>6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7</c:v>
                </c:pt>
                <c:pt idx="857">
                  <c:v>6</c:v>
                </c:pt>
                <c:pt idx="858">
                  <c:v>4</c:v>
                </c:pt>
                <c:pt idx="859">
                  <c:v>2</c:v>
                </c:pt>
                <c:pt idx="860">
                  <c:v>6</c:v>
                </c:pt>
                <c:pt idx="861">
                  <c:v>7</c:v>
                </c:pt>
                <c:pt idx="862">
                  <c:v>5</c:v>
                </c:pt>
                <c:pt idx="863">
                  <c:v>2</c:v>
                </c:pt>
                <c:pt idx="864">
                  <c:v>5</c:v>
                </c:pt>
                <c:pt idx="865">
                  <c:v>7</c:v>
                </c:pt>
                <c:pt idx="866">
                  <c:v>3</c:v>
                </c:pt>
                <c:pt idx="867">
                  <c:v>4</c:v>
                </c:pt>
                <c:pt idx="868">
                  <c:v>6</c:v>
                </c:pt>
                <c:pt idx="869">
                  <c:v>4</c:v>
                </c:pt>
                <c:pt idx="870">
                  <c:v>3</c:v>
                </c:pt>
                <c:pt idx="871">
                  <c:v>2</c:v>
                </c:pt>
                <c:pt idx="872">
                  <c:v>7</c:v>
                </c:pt>
                <c:pt idx="873">
                  <c:v>7</c:v>
                </c:pt>
                <c:pt idx="874">
                  <c:v>2</c:v>
                </c:pt>
                <c:pt idx="875">
                  <c:v>6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7</c:v>
                </c:pt>
                <c:pt idx="881">
                  <c:v>3</c:v>
                </c:pt>
                <c:pt idx="882">
                  <c:v>7</c:v>
                </c:pt>
                <c:pt idx="883">
                  <c:v>5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4</c:v>
                </c:pt>
                <c:pt idx="888">
                  <c:v>1</c:v>
                </c:pt>
                <c:pt idx="889">
                  <c:v>6</c:v>
                </c:pt>
                <c:pt idx="890">
                  <c:v>3</c:v>
                </c:pt>
                <c:pt idx="891">
                  <c:v>6</c:v>
                </c:pt>
                <c:pt idx="892">
                  <c:v>1</c:v>
                </c:pt>
                <c:pt idx="893">
                  <c:v>4</c:v>
                </c:pt>
                <c:pt idx="894">
                  <c:v>3</c:v>
                </c:pt>
                <c:pt idx="895">
                  <c:v>1</c:v>
                </c:pt>
                <c:pt idx="896">
                  <c:v>6</c:v>
                </c:pt>
                <c:pt idx="897">
                  <c:v>5</c:v>
                </c:pt>
                <c:pt idx="898">
                  <c:v>2</c:v>
                </c:pt>
                <c:pt idx="899">
                  <c:v>6</c:v>
                </c:pt>
                <c:pt idx="900">
                  <c:v>7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7</c:v>
                </c:pt>
                <c:pt idx="907">
                  <c:v>1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7</c:v>
                </c:pt>
                <c:pt idx="913">
                  <c:v>7</c:v>
                </c:pt>
                <c:pt idx="914">
                  <c:v>1</c:v>
                </c:pt>
                <c:pt idx="915">
                  <c:v>7</c:v>
                </c:pt>
                <c:pt idx="916">
                  <c:v>5</c:v>
                </c:pt>
                <c:pt idx="917">
                  <c:v>6</c:v>
                </c:pt>
                <c:pt idx="918">
                  <c:v>5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7</c:v>
                </c:pt>
                <c:pt idx="925">
                  <c:v>4</c:v>
                </c:pt>
                <c:pt idx="926">
                  <c:v>5</c:v>
                </c:pt>
                <c:pt idx="927">
                  <c:v>5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1</c:v>
                </c:pt>
                <c:pt idx="934">
                  <c:v>6</c:v>
                </c:pt>
                <c:pt idx="935">
                  <c:v>2</c:v>
                </c:pt>
                <c:pt idx="936">
                  <c:v>2</c:v>
                </c:pt>
                <c:pt idx="937">
                  <c:v>4</c:v>
                </c:pt>
                <c:pt idx="938">
                  <c:v>6</c:v>
                </c:pt>
                <c:pt idx="939">
                  <c:v>3</c:v>
                </c:pt>
                <c:pt idx="940">
                  <c:v>6</c:v>
                </c:pt>
                <c:pt idx="941">
                  <c:v>2</c:v>
                </c:pt>
                <c:pt idx="942">
                  <c:v>7</c:v>
                </c:pt>
                <c:pt idx="943">
                  <c:v>4</c:v>
                </c:pt>
                <c:pt idx="944">
                  <c:v>2</c:v>
                </c:pt>
                <c:pt idx="945">
                  <c:v>3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4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6</c:v>
                </c:pt>
                <c:pt idx="967">
                  <c:v>7</c:v>
                </c:pt>
                <c:pt idx="968">
                  <c:v>3</c:v>
                </c:pt>
                <c:pt idx="969">
                  <c:v>5</c:v>
                </c:pt>
                <c:pt idx="970">
                  <c:v>2</c:v>
                </c:pt>
                <c:pt idx="971">
                  <c:v>5</c:v>
                </c:pt>
                <c:pt idx="972">
                  <c:v>5</c:v>
                </c:pt>
                <c:pt idx="973">
                  <c:v>7</c:v>
                </c:pt>
                <c:pt idx="974">
                  <c:v>1</c:v>
                </c:pt>
                <c:pt idx="975">
                  <c:v>1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7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7</c:v>
                </c:pt>
                <c:pt idx="984">
                  <c:v>3</c:v>
                </c:pt>
                <c:pt idx="985">
                  <c:v>6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7</c:v>
                </c:pt>
                <c:pt idx="990">
                  <c:v>4</c:v>
                </c:pt>
                <c:pt idx="991">
                  <c:v>7</c:v>
                </c:pt>
                <c:pt idx="992">
                  <c:v>1</c:v>
                </c:pt>
                <c:pt idx="993">
                  <c:v>3</c:v>
                </c:pt>
                <c:pt idx="994">
                  <c:v>5</c:v>
                </c:pt>
                <c:pt idx="995">
                  <c:v>4</c:v>
                </c:pt>
                <c:pt idx="996">
                  <c:v>5</c:v>
                </c:pt>
                <c:pt idx="997">
                  <c:v>5</c:v>
                </c:pt>
                <c:pt idx="998">
                  <c:v>7</c:v>
                </c:pt>
                <c:pt idx="999">
                  <c:v>7</c:v>
                </c:pt>
              </c:numCache>
            </c:numRef>
          </c:xVal>
          <c:yVal>
            <c:numRef>
              <c:f>'DATA ANALYSIS'!$BA$30:$BA$1029</c:f>
              <c:numCache>
                <c:formatCode>General</c:formatCode>
                <c:ptCount val="1000"/>
                <c:pt idx="0">
                  <c:v>-21.261382357573559</c:v>
                </c:pt>
                <c:pt idx="1">
                  <c:v>-80.938227918118088</c:v>
                </c:pt>
                <c:pt idx="2">
                  <c:v>11.569406252290307</c:v>
                </c:pt>
                <c:pt idx="3">
                  <c:v>151.23098347201804</c:v>
                </c:pt>
                <c:pt idx="4">
                  <c:v>154.06177208188191</c:v>
                </c:pt>
                <c:pt idx="5">
                  <c:v>3.230983472018039</c:v>
                </c:pt>
                <c:pt idx="6">
                  <c:v>89.400194862154166</c:v>
                </c:pt>
                <c:pt idx="7">
                  <c:v>57.569406252290307</c:v>
                </c:pt>
                <c:pt idx="8">
                  <c:v>119.40019486215417</c:v>
                </c:pt>
                <c:pt idx="9">
                  <c:v>57.569406252290307</c:v>
                </c:pt>
                <c:pt idx="10">
                  <c:v>-64.769016527981961</c:v>
                </c:pt>
                <c:pt idx="11">
                  <c:v>-145.93822791811809</c:v>
                </c:pt>
                <c:pt idx="12">
                  <c:v>129.06177208188191</c:v>
                </c:pt>
                <c:pt idx="13">
                  <c:v>-253.10743930825424</c:v>
                </c:pt>
                <c:pt idx="14">
                  <c:v>327.72334930160963</c:v>
                </c:pt>
                <c:pt idx="15">
                  <c:v>134.06177208188191</c:v>
                </c:pt>
                <c:pt idx="16">
                  <c:v>-113.27665069839037</c:v>
                </c:pt>
                <c:pt idx="17">
                  <c:v>-28.261382357573559</c:v>
                </c:pt>
                <c:pt idx="18">
                  <c:v>-90.938227918118088</c:v>
                </c:pt>
                <c:pt idx="19">
                  <c:v>-48.769016527981961</c:v>
                </c:pt>
                <c:pt idx="20">
                  <c:v>-43.107439308254243</c:v>
                </c:pt>
                <c:pt idx="21">
                  <c:v>-15.938227918118088</c:v>
                </c:pt>
                <c:pt idx="22">
                  <c:v>-28.261382357573559</c:v>
                </c:pt>
                <c:pt idx="23">
                  <c:v>-27.261382357573559</c:v>
                </c:pt>
                <c:pt idx="24">
                  <c:v>-156.76901652798196</c:v>
                </c:pt>
                <c:pt idx="25">
                  <c:v>-175.93822791811809</c:v>
                </c:pt>
                <c:pt idx="26">
                  <c:v>-26.430593747709693</c:v>
                </c:pt>
                <c:pt idx="27">
                  <c:v>-61.107439308254243</c:v>
                </c:pt>
                <c:pt idx="28">
                  <c:v>-211.10743930825424</c:v>
                </c:pt>
                <c:pt idx="29">
                  <c:v>-0.76901652798196096</c:v>
                </c:pt>
                <c:pt idx="30">
                  <c:v>-64.27665069839037</c:v>
                </c:pt>
                <c:pt idx="31">
                  <c:v>104.40019486215417</c:v>
                </c:pt>
                <c:pt idx="32">
                  <c:v>-193.10743930825424</c:v>
                </c:pt>
                <c:pt idx="33">
                  <c:v>33.569406252290307</c:v>
                </c:pt>
                <c:pt idx="34">
                  <c:v>-94.430593747709693</c:v>
                </c:pt>
                <c:pt idx="35">
                  <c:v>-71.27665069839037</c:v>
                </c:pt>
                <c:pt idx="36">
                  <c:v>194.72334930160963</c:v>
                </c:pt>
                <c:pt idx="37">
                  <c:v>-30.938227918118088</c:v>
                </c:pt>
                <c:pt idx="38">
                  <c:v>52.892560691745757</c:v>
                </c:pt>
                <c:pt idx="39">
                  <c:v>111.23098347201804</c:v>
                </c:pt>
                <c:pt idx="40">
                  <c:v>166.72334930160963</c:v>
                </c:pt>
                <c:pt idx="41">
                  <c:v>-190.27665069839037</c:v>
                </c:pt>
                <c:pt idx="42">
                  <c:v>-55.938227918118088</c:v>
                </c:pt>
                <c:pt idx="43">
                  <c:v>-84.430593747709693</c:v>
                </c:pt>
                <c:pt idx="44">
                  <c:v>-246.27665069839037</c:v>
                </c:pt>
                <c:pt idx="45">
                  <c:v>-100.93822791811809</c:v>
                </c:pt>
                <c:pt idx="46">
                  <c:v>194.72334930160963</c:v>
                </c:pt>
                <c:pt idx="47">
                  <c:v>334.72334930160963</c:v>
                </c:pt>
                <c:pt idx="48">
                  <c:v>-94.430593747709693</c:v>
                </c:pt>
                <c:pt idx="49">
                  <c:v>-176.27665069839037</c:v>
                </c:pt>
                <c:pt idx="50">
                  <c:v>-16.430593747709693</c:v>
                </c:pt>
                <c:pt idx="51">
                  <c:v>15.738617642426441</c:v>
                </c:pt>
                <c:pt idx="52">
                  <c:v>187.72334930160963</c:v>
                </c:pt>
                <c:pt idx="53">
                  <c:v>-22.261382357573559</c:v>
                </c:pt>
                <c:pt idx="54">
                  <c:v>43.230983472018039</c:v>
                </c:pt>
                <c:pt idx="55">
                  <c:v>-38.430593747709693</c:v>
                </c:pt>
                <c:pt idx="56">
                  <c:v>1.7386176424264406</c:v>
                </c:pt>
                <c:pt idx="57">
                  <c:v>250.72334930160963</c:v>
                </c:pt>
                <c:pt idx="58">
                  <c:v>-16.769016527981961</c:v>
                </c:pt>
                <c:pt idx="59">
                  <c:v>61.72334930160963</c:v>
                </c:pt>
                <c:pt idx="60">
                  <c:v>-30.261382357573559</c:v>
                </c:pt>
                <c:pt idx="61">
                  <c:v>46.892560691745757</c:v>
                </c:pt>
                <c:pt idx="62">
                  <c:v>-84.599805137845834</c:v>
                </c:pt>
                <c:pt idx="63">
                  <c:v>19.230983472018039</c:v>
                </c:pt>
                <c:pt idx="64">
                  <c:v>-235.93822791811809</c:v>
                </c:pt>
                <c:pt idx="65">
                  <c:v>-1.2766506983903696</c:v>
                </c:pt>
                <c:pt idx="66">
                  <c:v>-60.430593747709693</c:v>
                </c:pt>
                <c:pt idx="67">
                  <c:v>84.061772081881912</c:v>
                </c:pt>
                <c:pt idx="68">
                  <c:v>-1.2766506983903696</c:v>
                </c:pt>
                <c:pt idx="69">
                  <c:v>-50.430593747709693</c:v>
                </c:pt>
                <c:pt idx="70">
                  <c:v>274.89256069174576</c:v>
                </c:pt>
                <c:pt idx="71">
                  <c:v>-140.93822791811809</c:v>
                </c:pt>
                <c:pt idx="72">
                  <c:v>-162.27665069839037</c:v>
                </c:pt>
                <c:pt idx="73">
                  <c:v>41.400194862154166</c:v>
                </c:pt>
                <c:pt idx="74">
                  <c:v>22.738617642426441</c:v>
                </c:pt>
                <c:pt idx="75">
                  <c:v>-47.261382357573559</c:v>
                </c:pt>
                <c:pt idx="76">
                  <c:v>-4.769016527981961</c:v>
                </c:pt>
                <c:pt idx="77">
                  <c:v>24.061772081881912</c:v>
                </c:pt>
                <c:pt idx="78">
                  <c:v>-85.27665069839037</c:v>
                </c:pt>
                <c:pt idx="79">
                  <c:v>-60.938227918118088</c:v>
                </c:pt>
                <c:pt idx="80">
                  <c:v>-106.27665069839037</c:v>
                </c:pt>
                <c:pt idx="81">
                  <c:v>-15.261382357573559</c:v>
                </c:pt>
                <c:pt idx="82">
                  <c:v>-74.430593747709693</c:v>
                </c:pt>
                <c:pt idx="83">
                  <c:v>-1.1074393082542429</c:v>
                </c:pt>
                <c:pt idx="84">
                  <c:v>-82.430593747709693</c:v>
                </c:pt>
                <c:pt idx="85">
                  <c:v>-183.27665069839037</c:v>
                </c:pt>
                <c:pt idx="86">
                  <c:v>-126.59980513784583</c:v>
                </c:pt>
                <c:pt idx="87">
                  <c:v>-200.93822791811809</c:v>
                </c:pt>
                <c:pt idx="88">
                  <c:v>70.892560691745757</c:v>
                </c:pt>
                <c:pt idx="89">
                  <c:v>-96.430593747709693</c:v>
                </c:pt>
                <c:pt idx="90">
                  <c:v>-114.59980513784583</c:v>
                </c:pt>
                <c:pt idx="91">
                  <c:v>51.569406252290307</c:v>
                </c:pt>
                <c:pt idx="92">
                  <c:v>-27.599805137845834</c:v>
                </c:pt>
                <c:pt idx="93">
                  <c:v>-57.27665069839037</c:v>
                </c:pt>
                <c:pt idx="94">
                  <c:v>172.89256069174576</c:v>
                </c:pt>
                <c:pt idx="95">
                  <c:v>-46.261382357573559</c:v>
                </c:pt>
                <c:pt idx="96">
                  <c:v>28.892560691745757</c:v>
                </c:pt>
                <c:pt idx="97">
                  <c:v>179.06177208188191</c:v>
                </c:pt>
                <c:pt idx="98">
                  <c:v>-75.599805137845834</c:v>
                </c:pt>
                <c:pt idx="99">
                  <c:v>85.569406252290307</c:v>
                </c:pt>
                <c:pt idx="100">
                  <c:v>256.89256069174576</c:v>
                </c:pt>
                <c:pt idx="101">
                  <c:v>-63.599805137845834</c:v>
                </c:pt>
                <c:pt idx="102">
                  <c:v>-133.10743930825424</c:v>
                </c:pt>
                <c:pt idx="103">
                  <c:v>12.738617642426441</c:v>
                </c:pt>
                <c:pt idx="104">
                  <c:v>229.06177208188191</c:v>
                </c:pt>
                <c:pt idx="105">
                  <c:v>58.892560691745757</c:v>
                </c:pt>
                <c:pt idx="106">
                  <c:v>-205.10743930825424</c:v>
                </c:pt>
                <c:pt idx="107">
                  <c:v>-235.93822791811809</c:v>
                </c:pt>
                <c:pt idx="108">
                  <c:v>-8.2613823575735594</c:v>
                </c:pt>
                <c:pt idx="109">
                  <c:v>-7.1074393082542429</c:v>
                </c:pt>
                <c:pt idx="110">
                  <c:v>9.7386176424264406</c:v>
                </c:pt>
                <c:pt idx="111">
                  <c:v>-42.599805137845834</c:v>
                </c:pt>
                <c:pt idx="112">
                  <c:v>-96.599805137845834</c:v>
                </c:pt>
                <c:pt idx="113">
                  <c:v>-277.10743930825424</c:v>
                </c:pt>
                <c:pt idx="114">
                  <c:v>-52.769016527981961</c:v>
                </c:pt>
                <c:pt idx="115">
                  <c:v>166.72334930160963</c:v>
                </c:pt>
                <c:pt idx="116">
                  <c:v>-289.10743930825424</c:v>
                </c:pt>
                <c:pt idx="117">
                  <c:v>-57.599805137845834</c:v>
                </c:pt>
                <c:pt idx="118">
                  <c:v>-90.430593747709693</c:v>
                </c:pt>
                <c:pt idx="119">
                  <c:v>145.72334930160963</c:v>
                </c:pt>
                <c:pt idx="120">
                  <c:v>18.738617642426441</c:v>
                </c:pt>
                <c:pt idx="121">
                  <c:v>79.061772081881912</c:v>
                </c:pt>
                <c:pt idx="122">
                  <c:v>-217.10743930825424</c:v>
                </c:pt>
                <c:pt idx="123">
                  <c:v>-230.93822791811809</c:v>
                </c:pt>
                <c:pt idx="124">
                  <c:v>-351.27665069839037</c:v>
                </c:pt>
                <c:pt idx="125">
                  <c:v>5.5694062522903067</c:v>
                </c:pt>
                <c:pt idx="126">
                  <c:v>3.230983472018039</c:v>
                </c:pt>
                <c:pt idx="127">
                  <c:v>-165.93822791811809</c:v>
                </c:pt>
                <c:pt idx="128">
                  <c:v>21.569406252290307</c:v>
                </c:pt>
                <c:pt idx="129">
                  <c:v>-260.27665069839037</c:v>
                </c:pt>
                <c:pt idx="130">
                  <c:v>208.89256069174576</c:v>
                </c:pt>
                <c:pt idx="131">
                  <c:v>-110.93822791811809</c:v>
                </c:pt>
                <c:pt idx="132">
                  <c:v>106.89256069174576</c:v>
                </c:pt>
                <c:pt idx="133">
                  <c:v>-168.76901652798196</c:v>
                </c:pt>
                <c:pt idx="134">
                  <c:v>54.72334930160963</c:v>
                </c:pt>
                <c:pt idx="135">
                  <c:v>71.569406252290307</c:v>
                </c:pt>
                <c:pt idx="136">
                  <c:v>56.400194862154166</c:v>
                </c:pt>
                <c:pt idx="137">
                  <c:v>91.569406252290307</c:v>
                </c:pt>
                <c:pt idx="138">
                  <c:v>-15.27665069839037</c:v>
                </c:pt>
                <c:pt idx="139">
                  <c:v>-271.10743930825424</c:v>
                </c:pt>
                <c:pt idx="140">
                  <c:v>-96.430593747709693</c:v>
                </c:pt>
                <c:pt idx="141">
                  <c:v>-48.769016527981961</c:v>
                </c:pt>
                <c:pt idx="142">
                  <c:v>183.23098347201804</c:v>
                </c:pt>
                <c:pt idx="143">
                  <c:v>-103.10743930825424</c:v>
                </c:pt>
                <c:pt idx="144">
                  <c:v>-180.93822791811809</c:v>
                </c:pt>
                <c:pt idx="145">
                  <c:v>320.72334930160963</c:v>
                </c:pt>
                <c:pt idx="146">
                  <c:v>19.569406252290307</c:v>
                </c:pt>
                <c:pt idx="147">
                  <c:v>-39.599805137845834</c:v>
                </c:pt>
                <c:pt idx="148">
                  <c:v>-28.769016527981961</c:v>
                </c:pt>
                <c:pt idx="149">
                  <c:v>-4.4305937477096933</c:v>
                </c:pt>
                <c:pt idx="150">
                  <c:v>63.230983472018039</c:v>
                </c:pt>
                <c:pt idx="151">
                  <c:v>147.23098347201804</c:v>
                </c:pt>
                <c:pt idx="152">
                  <c:v>-98.430593747709693</c:v>
                </c:pt>
                <c:pt idx="153">
                  <c:v>236.72334930160963</c:v>
                </c:pt>
                <c:pt idx="154">
                  <c:v>-40.769016527981961</c:v>
                </c:pt>
                <c:pt idx="155">
                  <c:v>159.23098347201804</c:v>
                </c:pt>
                <c:pt idx="156">
                  <c:v>-30.261382357573559</c:v>
                </c:pt>
                <c:pt idx="157">
                  <c:v>32.738617642426441</c:v>
                </c:pt>
                <c:pt idx="158">
                  <c:v>28.892560691745757</c:v>
                </c:pt>
                <c:pt idx="159">
                  <c:v>-184.76901652798196</c:v>
                </c:pt>
                <c:pt idx="160">
                  <c:v>-75.938227918118088</c:v>
                </c:pt>
                <c:pt idx="161">
                  <c:v>16.738617642426441</c:v>
                </c:pt>
                <c:pt idx="162">
                  <c:v>-51.599805137845834</c:v>
                </c:pt>
                <c:pt idx="163">
                  <c:v>-19.261382357573559</c:v>
                </c:pt>
                <c:pt idx="164">
                  <c:v>-205.10743930825424</c:v>
                </c:pt>
                <c:pt idx="165">
                  <c:v>280.89256069174576</c:v>
                </c:pt>
                <c:pt idx="166">
                  <c:v>110.72334930160963</c:v>
                </c:pt>
                <c:pt idx="167">
                  <c:v>19.738617642426441</c:v>
                </c:pt>
                <c:pt idx="168">
                  <c:v>159.23098347201804</c:v>
                </c:pt>
                <c:pt idx="169">
                  <c:v>-19.107439308254243</c:v>
                </c:pt>
                <c:pt idx="170">
                  <c:v>109.06177208188191</c:v>
                </c:pt>
                <c:pt idx="171">
                  <c:v>19.738617642426441</c:v>
                </c:pt>
                <c:pt idx="172">
                  <c:v>320.72334930160963</c:v>
                </c:pt>
                <c:pt idx="173">
                  <c:v>41.569406252290307</c:v>
                </c:pt>
                <c:pt idx="174">
                  <c:v>115.23098347201804</c:v>
                </c:pt>
                <c:pt idx="175">
                  <c:v>-84.769016527981961</c:v>
                </c:pt>
                <c:pt idx="176">
                  <c:v>56.400194862154166</c:v>
                </c:pt>
                <c:pt idx="177">
                  <c:v>75.72334930160963</c:v>
                </c:pt>
                <c:pt idx="178">
                  <c:v>-283.10743930825424</c:v>
                </c:pt>
                <c:pt idx="179">
                  <c:v>-104.76901652798196</c:v>
                </c:pt>
                <c:pt idx="180">
                  <c:v>27.230983472018039</c:v>
                </c:pt>
                <c:pt idx="181">
                  <c:v>-75.938227918118088</c:v>
                </c:pt>
                <c:pt idx="182">
                  <c:v>167.23098347201804</c:v>
                </c:pt>
                <c:pt idx="183">
                  <c:v>9.7386176424264406</c:v>
                </c:pt>
                <c:pt idx="184">
                  <c:v>-50.261382357573559</c:v>
                </c:pt>
                <c:pt idx="185">
                  <c:v>-36.769016527981961</c:v>
                </c:pt>
                <c:pt idx="186">
                  <c:v>-302.27665069839037</c:v>
                </c:pt>
                <c:pt idx="187">
                  <c:v>86.400194862154166</c:v>
                </c:pt>
                <c:pt idx="188">
                  <c:v>-8.2613823575735594</c:v>
                </c:pt>
                <c:pt idx="189">
                  <c:v>-100.93822791811809</c:v>
                </c:pt>
                <c:pt idx="190">
                  <c:v>91.569406252290307</c:v>
                </c:pt>
                <c:pt idx="191">
                  <c:v>20.738617642426441</c:v>
                </c:pt>
                <c:pt idx="192">
                  <c:v>-60.769016527981961</c:v>
                </c:pt>
                <c:pt idx="193">
                  <c:v>2.4001948621541658</c:v>
                </c:pt>
                <c:pt idx="194">
                  <c:v>29.738617642426441</c:v>
                </c:pt>
                <c:pt idx="195">
                  <c:v>74.400194862154166</c:v>
                </c:pt>
                <c:pt idx="196">
                  <c:v>107.23098347201804</c:v>
                </c:pt>
                <c:pt idx="197">
                  <c:v>103.23098347201804</c:v>
                </c:pt>
                <c:pt idx="198">
                  <c:v>-169.27665069839037</c:v>
                </c:pt>
                <c:pt idx="199">
                  <c:v>4.7386176424264406</c:v>
                </c:pt>
                <c:pt idx="200">
                  <c:v>30.738617642426441</c:v>
                </c:pt>
                <c:pt idx="201">
                  <c:v>-50.27665069839037</c:v>
                </c:pt>
                <c:pt idx="202">
                  <c:v>-204.27665069839037</c:v>
                </c:pt>
                <c:pt idx="203">
                  <c:v>262.89256069174576</c:v>
                </c:pt>
                <c:pt idx="204">
                  <c:v>35.569406252290307</c:v>
                </c:pt>
                <c:pt idx="205">
                  <c:v>226.89256069174576</c:v>
                </c:pt>
                <c:pt idx="206">
                  <c:v>-61.107439308254243</c:v>
                </c:pt>
                <c:pt idx="207">
                  <c:v>16.892560691745757</c:v>
                </c:pt>
                <c:pt idx="208">
                  <c:v>-51.599805137845834</c:v>
                </c:pt>
                <c:pt idx="209">
                  <c:v>214.06177208188191</c:v>
                </c:pt>
                <c:pt idx="210">
                  <c:v>99.230983472018039</c:v>
                </c:pt>
                <c:pt idx="211">
                  <c:v>50.400194862154166</c:v>
                </c:pt>
                <c:pt idx="212">
                  <c:v>-130.93822791811809</c:v>
                </c:pt>
                <c:pt idx="213">
                  <c:v>73.569406252290307</c:v>
                </c:pt>
                <c:pt idx="214">
                  <c:v>104.40019486215417</c:v>
                </c:pt>
                <c:pt idx="215">
                  <c:v>35.738617642426441</c:v>
                </c:pt>
                <c:pt idx="216">
                  <c:v>-28.769016527981961</c:v>
                </c:pt>
                <c:pt idx="217">
                  <c:v>34.892560691745757</c:v>
                </c:pt>
                <c:pt idx="218">
                  <c:v>43.569406252290307</c:v>
                </c:pt>
                <c:pt idx="219">
                  <c:v>31.738617642426441</c:v>
                </c:pt>
                <c:pt idx="220">
                  <c:v>-71.27665069839037</c:v>
                </c:pt>
                <c:pt idx="221">
                  <c:v>69.061772081881912</c:v>
                </c:pt>
                <c:pt idx="222">
                  <c:v>220.89256069174576</c:v>
                </c:pt>
                <c:pt idx="223">
                  <c:v>73.569406252290307</c:v>
                </c:pt>
                <c:pt idx="224">
                  <c:v>222.72334930160963</c:v>
                </c:pt>
                <c:pt idx="225">
                  <c:v>134.40019486215417</c:v>
                </c:pt>
                <c:pt idx="226">
                  <c:v>-64.769016527981961</c:v>
                </c:pt>
                <c:pt idx="227">
                  <c:v>-225.27665069839037</c:v>
                </c:pt>
                <c:pt idx="228">
                  <c:v>-100.43059374770969</c:v>
                </c:pt>
                <c:pt idx="229">
                  <c:v>-24.599805137845834</c:v>
                </c:pt>
                <c:pt idx="230">
                  <c:v>-157.10743930825424</c:v>
                </c:pt>
                <c:pt idx="231">
                  <c:v>-82.430593747709693</c:v>
                </c:pt>
                <c:pt idx="232">
                  <c:v>2.4001948621541658</c:v>
                </c:pt>
                <c:pt idx="233">
                  <c:v>-79.107439308254243</c:v>
                </c:pt>
                <c:pt idx="234">
                  <c:v>149.06177208188191</c:v>
                </c:pt>
                <c:pt idx="235">
                  <c:v>118.89256069174576</c:v>
                </c:pt>
                <c:pt idx="236">
                  <c:v>3.5694062522903067</c:v>
                </c:pt>
                <c:pt idx="237">
                  <c:v>215.72334930160963</c:v>
                </c:pt>
                <c:pt idx="238">
                  <c:v>-23.261382357573559</c:v>
                </c:pt>
                <c:pt idx="239">
                  <c:v>-69.599805137845834</c:v>
                </c:pt>
                <c:pt idx="240">
                  <c:v>49.569406252290307</c:v>
                </c:pt>
                <c:pt idx="241">
                  <c:v>-94.430593747709693</c:v>
                </c:pt>
                <c:pt idx="242">
                  <c:v>143.23098347201804</c:v>
                </c:pt>
                <c:pt idx="243">
                  <c:v>-76.430593747709693</c:v>
                </c:pt>
                <c:pt idx="244">
                  <c:v>45.738617642426441</c:v>
                </c:pt>
                <c:pt idx="245">
                  <c:v>209.06177208188191</c:v>
                </c:pt>
                <c:pt idx="246">
                  <c:v>84.061772081881912</c:v>
                </c:pt>
                <c:pt idx="247">
                  <c:v>-30.261382357573559</c:v>
                </c:pt>
                <c:pt idx="248">
                  <c:v>-0.26138235757355943</c:v>
                </c:pt>
                <c:pt idx="249">
                  <c:v>33.72334930160963</c:v>
                </c:pt>
                <c:pt idx="250">
                  <c:v>-8.2766506983903696</c:v>
                </c:pt>
                <c:pt idx="251">
                  <c:v>-27.599805137845834</c:v>
                </c:pt>
                <c:pt idx="252">
                  <c:v>-52.769016527981961</c:v>
                </c:pt>
                <c:pt idx="253">
                  <c:v>44.738617642426441</c:v>
                </c:pt>
                <c:pt idx="254">
                  <c:v>32.400194862154166</c:v>
                </c:pt>
                <c:pt idx="255">
                  <c:v>-20.769016527981961</c:v>
                </c:pt>
                <c:pt idx="256">
                  <c:v>99.061772081881912</c:v>
                </c:pt>
                <c:pt idx="257">
                  <c:v>-24.261382357573559</c:v>
                </c:pt>
                <c:pt idx="258">
                  <c:v>-246.27665069839037</c:v>
                </c:pt>
                <c:pt idx="259">
                  <c:v>35.400194862154166</c:v>
                </c:pt>
                <c:pt idx="260">
                  <c:v>41.400194862154166</c:v>
                </c:pt>
                <c:pt idx="261">
                  <c:v>37.569406252290307</c:v>
                </c:pt>
                <c:pt idx="262">
                  <c:v>37.569406252290307</c:v>
                </c:pt>
                <c:pt idx="263">
                  <c:v>167.23098347201804</c:v>
                </c:pt>
                <c:pt idx="264">
                  <c:v>-39.261382357573559</c:v>
                </c:pt>
                <c:pt idx="265">
                  <c:v>131.72334930160963</c:v>
                </c:pt>
                <c:pt idx="266">
                  <c:v>286.89256069174576</c:v>
                </c:pt>
                <c:pt idx="267">
                  <c:v>28.892560691745757</c:v>
                </c:pt>
                <c:pt idx="268">
                  <c:v>79.569406252290307</c:v>
                </c:pt>
                <c:pt idx="269">
                  <c:v>55.230983472018039</c:v>
                </c:pt>
                <c:pt idx="270">
                  <c:v>-140.76901652798196</c:v>
                </c:pt>
                <c:pt idx="271">
                  <c:v>-103.10743930825424</c:v>
                </c:pt>
                <c:pt idx="272">
                  <c:v>137.40019486215417</c:v>
                </c:pt>
                <c:pt idx="273">
                  <c:v>80.400194862154166</c:v>
                </c:pt>
                <c:pt idx="274">
                  <c:v>117.72334930160963</c:v>
                </c:pt>
                <c:pt idx="275">
                  <c:v>214.89256069174576</c:v>
                </c:pt>
                <c:pt idx="276">
                  <c:v>-86.430593747709693</c:v>
                </c:pt>
                <c:pt idx="277">
                  <c:v>-337.27665069839037</c:v>
                </c:pt>
                <c:pt idx="278">
                  <c:v>204.06177208188191</c:v>
                </c:pt>
                <c:pt idx="279">
                  <c:v>-14.430593747709693</c:v>
                </c:pt>
                <c:pt idx="280">
                  <c:v>-265.10743930825424</c:v>
                </c:pt>
                <c:pt idx="281">
                  <c:v>-113.27665069839037</c:v>
                </c:pt>
                <c:pt idx="282">
                  <c:v>-23.261382357573559</c:v>
                </c:pt>
                <c:pt idx="283">
                  <c:v>43.738617642426441</c:v>
                </c:pt>
                <c:pt idx="284">
                  <c:v>-56.430593747709693</c:v>
                </c:pt>
                <c:pt idx="285">
                  <c:v>-127.27665069839037</c:v>
                </c:pt>
                <c:pt idx="286">
                  <c:v>199.06177208188191</c:v>
                </c:pt>
                <c:pt idx="287">
                  <c:v>-141.27665069839037</c:v>
                </c:pt>
                <c:pt idx="288">
                  <c:v>220.89256069174576</c:v>
                </c:pt>
                <c:pt idx="289">
                  <c:v>-42.599805137845834</c:v>
                </c:pt>
                <c:pt idx="290">
                  <c:v>35.569406252290307</c:v>
                </c:pt>
                <c:pt idx="291">
                  <c:v>-56.430593747709693</c:v>
                </c:pt>
                <c:pt idx="292">
                  <c:v>42.738617642426441</c:v>
                </c:pt>
                <c:pt idx="293">
                  <c:v>154.89256069174576</c:v>
                </c:pt>
                <c:pt idx="294">
                  <c:v>-217.10743930825424</c:v>
                </c:pt>
                <c:pt idx="295">
                  <c:v>-108.76901652798196</c:v>
                </c:pt>
                <c:pt idx="296">
                  <c:v>143.40019486215417</c:v>
                </c:pt>
                <c:pt idx="297">
                  <c:v>-18.261382357573559</c:v>
                </c:pt>
                <c:pt idx="298">
                  <c:v>-180.76901652798196</c:v>
                </c:pt>
                <c:pt idx="299">
                  <c:v>-85.938227918118088</c:v>
                </c:pt>
                <c:pt idx="300">
                  <c:v>-43.27665069839037</c:v>
                </c:pt>
                <c:pt idx="301">
                  <c:v>-12.261382357573559</c:v>
                </c:pt>
                <c:pt idx="302">
                  <c:v>-151.10743930825424</c:v>
                </c:pt>
                <c:pt idx="303">
                  <c:v>124.06177208188191</c:v>
                </c:pt>
                <c:pt idx="304">
                  <c:v>-15.938227918118088</c:v>
                </c:pt>
                <c:pt idx="305">
                  <c:v>-6.5998051378458342</c:v>
                </c:pt>
                <c:pt idx="306">
                  <c:v>229.72334930160963</c:v>
                </c:pt>
                <c:pt idx="307">
                  <c:v>31.230983472018039</c:v>
                </c:pt>
                <c:pt idx="308">
                  <c:v>274.89256069174576</c:v>
                </c:pt>
                <c:pt idx="309">
                  <c:v>229.06177208188191</c:v>
                </c:pt>
                <c:pt idx="310">
                  <c:v>82.72334930160963</c:v>
                </c:pt>
                <c:pt idx="311">
                  <c:v>-44.430593747709693</c:v>
                </c:pt>
                <c:pt idx="312">
                  <c:v>95.230983472018039</c:v>
                </c:pt>
                <c:pt idx="313">
                  <c:v>-100.76901652798196</c:v>
                </c:pt>
                <c:pt idx="314">
                  <c:v>95.400194862154166</c:v>
                </c:pt>
                <c:pt idx="315">
                  <c:v>-24.430593747709693</c:v>
                </c:pt>
                <c:pt idx="316">
                  <c:v>12.738617642426441</c:v>
                </c:pt>
                <c:pt idx="317">
                  <c:v>5.7386176424264406</c:v>
                </c:pt>
                <c:pt idx="318">
                  <c:v>143.40019486215417</c:v>
                </c:pt>
                <c:pt idx="319">
                  <c:v>34.738617642426441</c:v>
                </c:pt>
                <c:pt idx="320">
                  <c:v>-133.10743930825424</c:v>
                </c:pt>
                <c:pt idx="321">
                  <c:v>-55.938227918118088</c:v>
                </c:pt>
                <c:pt idx="322">
                  <c:v>164.06177208188191</c:v>
                </c:pt>
                <c:pt idx="323">
                  <c:v>250.89256069174576</c:v>
                </c:pt>
                <c:pt idx="324">
                  <c:v>47.400194862154166</c:v>
                </c:pt>
                <c:pt idx="325">
                  <c:v>306.72334930160963</c:v>
                </c:pt>
                <c:pt idx="326">
                  <c:v>89.061772081881912</c:v>
                </c:pt>
                <c:pt idx="327">
                  <c:v>-37.107439308254243</c:v>
                </c:pt>
                <c:pt idx="328">
                  <c:v>127.23098347201804</c:v>
                </c:pt>
                <c:pt idx="329">
                  <c:v>-39.599805137845834</c:v>
                </c:pt>
                <c:pt idx="330">
                  <c:v>-133.10743930825424</c:v>
                </c:pt>
                <c:pt idx="331">
                  <c:v>169.06177208188191</c:v>
                </c:pt>
                <c:pt idx="332">
                  <c:v>-232.27665069839037</c:v>
                </c:pt>
                <c:pt idx="333">
                  <c:v>14.400194862154166</c:v>
                </c:pt>
                <c:pt idx="334">
                  <c:v>-67.107439308254243</c:v>
                </c:pt>
                <c:pt idx="335">
                  <c:v>4.0617720818819123</c:v>
                </c:pt>
                <c:pt idx="336">
                  <c:v>-25.938227918118088</c:v>
                </c:pt>
                <c:pt idx="337">
                  <c:v>20.400194862154166</c:v>
                </c:pt>
                <c:pt idx="338">
                  <c:v>-1.1074393082542429</c:v>
                </c:pt>
                <c:pt idx="339">
                  <c:v>-223.10743930825424</c:v>
                </c:pt>
                <c:pt idx="340">
                  <c:v>-132.76901652798196</c:v>
                </c:pt>
                <c:pt idx="341">
                  <c:v>-22.27665069839037</c:v>
                </c:pt>
                <c:pt idx="342">
                  <c:v>-8.769016527981961</c:v>
                </c:pt>
                <c:pt idx="343">
                  <c:v>-316.27665069839037</c:v>
                </c:pt>
                <c:pt idx="344">
                  <c:v>-274.27665069839037</c:v>
                </c:pt>
                <c:pt idx="345">
                  <c:v>58.892560691745757</c:v>
                </c:pt>
                <c:pt idx="346">
                  <c:v>134.40019486215417</c:v>
                </c:pt>
                <c:pt idx="347">
                  <c:v>-96.430593747709693</c:v>
                </c:pt>
                <c:pt idx="348">
                  <c:v>-104.76901652798196</c:v>
                </c:pt>
                <c:pt idx="349">
                  <c:v>169.06177208188191</c:v>
                </c:pt>
                <c:pt idx="350">
                  <c:v>86.400194862154166</c:v>
                </c:pt>
                <c:pt idx="351">
                  <c:v>99.230983472018039</c:v>
                </c:pt>
                <c:pt idx="352">
                  <c:v>-84.430593747709693</c:v>
                </c:pt>
                <c:pt idx="353">
                  <c:v>-43.27665069839037</c:v>
                </c:pt>
                <c:pt idx="354">
                  <c:v>-45.261382357573559</c:v>
                </c:pt>
                <c:pt idx="355">
                  <c:v>-39.261382357573559</c:v>
                </c:pt>
                <c:pt idx="356">
                  <c:v>-27.599805137845834</c:v>
                </c:pt>
                <c:pt idx="357">
                  <c:v>-110.93822791811809</c:v>
                </c:pt>
                <c:pt idx="358">
                  <c:v>-111.59980513784583</c:v>
                </c:pt>
                <c:pt idx="359">
                  <c:v>220.89256069174576</c:v>
                </c:pt>
                <c:pt idx="360">
                  <c:v>202.89256069174576</c:v>
                </c:pt>
                <c:pt idx="361">
                  <c:v>123.23098347201804</c:v>
                </c:pt>
                <c:pt idx="362">
                  <c:v>-309.27665069839037</c:v>
                </c:pt>
                <c:pt idx="363">
                  <c:v>-8.769016527981961</c:v>
                </c:pt>
                <c:pt idx="364">
                  <c:v>82.892560691745757</c:v>
                </c:pt>
                <c:pt idx="365">
                  <c:v>67.569406252290307</c:v>
                </c:pt>
                <c:pt idx="366">
                  <c:v>-140.76901652798196</c:v>
                </c:pt>
                <c:pt idx="367">
                  <c:v>-37.261382357573559</c:v>
                </c:pt>
                <c:pt idx="368">
                  <c:v>69.569406252290307</c:v>
                </c:pt>
                <c:pt idx="369">
                  <c:v>-157.10743930825424</c:v>
                </c:pt>
                <c:pt idx="370">
                  <c:v>4.8925606917457571</c:v>
                </c:pt>
                <c:pt idx="371">
                  <c:v>-82.430593747709693</c:v>
                </c:pt>
                <c:pt idx="372">
                  <c:v>11.569406252290307</c:v>
                </c:pt>
                <c:pt idx="373">
                  <c:v>67.569406252290307</c:v>
                </c:pt>
                <c:pt idx="374">
                  <c:v>187.23098347201804</c:v>
                </c:pt>
                <c:pt idx="375">
                  <c:v>-183.27665069839037</c:v>
                </c:pt>
                <c:pt idx="376">
                  <c:v>196.89256069174576</c:v>
                </c:pt>
                <c:pt idx="377">
                  <c:v>-30.599805137845834</c:v>
                </c:pt>
                <c:pt idx="378">
                  <c:v>15.738617642426441</c:v>
                </c:pt>
                <c:pt idx="379">
                  <c:v>-184.76901652798196</c:v>
                </c:pt>
                <c:pt idx="380">
                  <c:v>92.400194862154166</c:v>
                </c:pt>
                <c:pt idx="381">
                  <c:v>-21.261382357573559</c:v>
                </c:pt>
                <c:pt idx="382">
                  <c:v>-120.59980513784583</c:v>
                </c:pt>
                <c:pt idx="383">
                  <c:v>20.400194862154166</c:v>
                </c:pt>
                <c:pt idx="384">
                  <c:v>33.738617642426441</c:v>
                </c:pt>
                <c:pt idx="385">
                  <c:v>-145.93822791811809</c:v>
                </c:pt>
                <c:pt idx="386">
                  <c:v>9.5694062522903067</c:v>
                </c:pt>
                <c:pt idx="387">
                  <c:v>-183.27665069839037</c:v>
                </c:pt>
                <c:pt idx="388">
                  <c:v>82.892560691745757</c:v>
                </c:pt>
                <c:pt idx="389">
                  <c:v>-69.599805137845834</c:v>
                </c:pt>
                <c:pt idx="390">
                  <c:v>-64.430593747709693</c:v>
                </c:pt>
                <c:pt idx="391">
                  <c:v>-27.599805137845834</c:v>
                </c:pt>
                <c:pt idx="392">
                  <c:v>219.06177208188191</c:v>
                </c:pt>
                <c:pt idx="393">
                  <c:v>-164.76901652798196</c:v>
                </c:pt>
                <c:pt idx="394">
                  <c:v>-323.27665069839037</c:v>
                </c:pt>
                <c:pt idx="395">
                  <c:v>292.72334930160963</c:v>
                </c:pt>
                <c:pt idx="396">
                  <c:v>-78.430593747709693</c:v>
                </c:pt>
                <c:pt idx="397">
                  <c:v>172.89256069174576</c:v>
                </c:pt>
                <c:pt idx="398">
                  <c:v>-90.430593747709693</c:v>
                </c:pt>
                <c:pt idx="399">
                  <c:v>-80.938227918118088</c:v>
                </c:pt>
                <c:pt idx="400">
                  <c:v>12.738617642426441</c:v>
                </c:pt>
                <c:pt idx="401">
                  <c:v>-176.76901652798196</c:v>
                </c:pt>
                <c:pt idx="402">
                  <c:v>-12.769016527981961</c:v>
                </c:pt>
                <c:pt idx="403">
                  <c:v>-13.107439308254243</c:v>
                </c:pt>
                <c:pt idx="404">
                  <c:v>-4.769016527981961</c:v>
                </c:pt>
                <c:pt idx="405">
                  <c:v>27.569406252290307</c:v>
                </c:pt>
                <c:pt idx="406">
                  <c:v>24.061772081881912</c:v>
                </c:pt>
                <c:pt idx="407">
                  <c:v>-151.10743930825424</c:v>
                </c:pt>
                <c:pt idx="408">
                  <c:v>30.738617642426441</c:v>
                </c:pt>
                <c:pt idx="409">
                  <c:v>95.569406252290307</c:v>
                </c:pt>
                <c:pt idx="410">
                  <c:v>-54.599805137845834</c:v>
                </c:pt>
                <c:pt idx="411">
                  <c:v>-26.261382357573559</c:v>
                </c:pt>
                <c:pt idx="412">
                  <c:v>-70.938227918118088</c:v>
                </c:pt>
                <c:pt idx="413">
                  <c:v>47.569406252290307</c:v>
                </c:pt>
                <c:pt idx="414">
                  <c:v>75.230983472018039</c:v>
                </c:pt>
                <c:pt idx="415">
                  <c:v>-60.938227918118088</c:v>
                </c:pt>
                <c:pt idx="416">
                  <c:v>31.569406252290307</c:v>
                </c:pt>
                <c:pt idx="417">
                  <c:v>39.230983472018039</c:v>
                </c:pt>
                <c:pt idx="418">
                  <c:v>-18.599805137845834</c:v>
                </c:pt>
                <c:pt idx="419">
                  <c:v>9.5694062522903067</c:v>
                </c:pt>
                <c:pt idx="420">
                  <c:v>264.72334930160963</c:v>
                </c:pt>
                <c:pt idx="421">
                  <c:v>-10.430593747709693</c:v>
                </c:pt>
                <c:pt idx="422">
                  <c:v>39.061772081881912</c:v>
                </c:pt>
                <c:pt idx="423">
                  <c:v>-195.93822791811809</c:v>
                </c:pt>
                <c:pt idx="424">
                  <c:v>101.40019486215417</c:v>
                </c:pt>
                <c:pt idx="425">
                  <c:v>229.72334930160963</c:v>
                </c:pt>
                <c:pt idx="426">
                  <c:v>-85.938227918118088</c:v>
                </c:pt>
                <c:pt idx="427">
                  <c:v>21.738617642426441</c:v>
                </c:pt>
                <c:pt idx="428">
                  <c:v>94.892560691745757</c:v>
                </c:pt>
                <c:pt idx="429">
                  <c:v>-18.430593747709693</c:v>
                </c:pt>
                <c:pt idx="430">
                  <c:v>63.230983472018039</c:v>
                </c:pt>
                <c:pt idx="431">
                  <c:v>180.72334930160963</c:v>
                </c:pt>
                <c:pt idx="432">
                  <c:v>127.23098347201804</c:v>
                </c:pt>
                <c:pt idx="433">
                  <c:v>99.061772081881912</c:v>
                </c:pt>
                <c:pt idx="434">
                  <c:v>-100.43059374770969</c:v>
                </c:pt>
                <c:pt idx="435">
                  <c:v>-73.107439308254243</c:v>
                </c:pt>
                <c:pt idx="436">
                  <c:v>306.72334930160963</c:v>
                </c:pt>
                <c:pt idx="437">
                  <c:v>-85.938227918118088</c:v>
                </c:pt>
                <c:pt idx="438">
                  <c:v>194.72334930160963</c:v>
                </c:pt>
                <c:pt idx="439">
                  <c:v>-100.43059374770969</c:v>
                </c:pt>
                <c:pt idx="440">
                  <c:v>-78.27665069839037</c:v>
                </c:pt>
                <c:pt idx="441">
                  <c:v>69.061772081881912</c:v>
                </c:pt>
                <c:pt idx="442">
                  <c:v>115.23098347201804</c:v>
                </c:pt>
                <c:pt idx="443">
                  <c:v>51.230983472018039</c:v>
                </c:pt>
                <c:pt idx="444">
                  <c:v>-70.938227918118088</c:v>
                </c:pt>
                <c:pt idx="445">
                  <c:v>-115.10743930825424</c:v>
                </c:pt>
                <c:pt idx="446">
                  <c:v>-0.26138235757355943</c:v>
                </c:pt>
                <c:pt idx="447">
                  <c:v>-10.938227918118088</c:v>
                </c:pt>
                <c:pt idx="448">
                  <c:v>-115.10743930825424</c:v>
                </c:pt>
                <c:pt idx="449">
                  <c:v>-28.769016527981961</c:v>
                </c:pt>
                <c:pt idx="450">
                  <c:v>214.89256069174576</c:v>
                </c:pt>
                <c:pt idx="451">
                  <c:v>88.892560691745757</c:v>
                </c:pt>
                <c:pt idx="452">
                  <c:v>143.23098347201804</c:v>
                </c:pt>
                <c:pt idx="453">
                  <c:v>-82.430593747709693</c:v>
                </c:pt>
                <c:pt idx="454">
                  <c:v>-96.769016527981961</c:v>
                </c:pt>
                <c:pt idx="455">
                  <c:v>43.738617642426441</c:v>
                </c:pt>
                <c:pt idx="456">
                  <c:v>-24.261382357573559</c:v>
                </c:pt>
                <c:pt idx="457">
                  <c:v>-6.2613823575735594</c:v>
                </c:pt>
                <c:pt idx="458">
                  <c:v>47.230983472018039</c:v>
                </c:pt>
                <c:pt idx="459">
                  <c:v>-188.76901652798196</c:v>
                </c:pt>
                <c:pt idx="460">
                  <c:v>-71.27665069839037</c:v>
                </c:pt>
                <c:pt idx="461">
                  <c:v>243.72334930160963</c:v>
                </c:pt>
                <c:pt idx="462">
                  <c:v>159.06177208188191</c:v>
                </c:pt>
                <c:pt idx="463">
                  <c:v>5.7233493016096304</c:v>
                </c:pt>
                <c:pt idx="464">
                  <c:v>74.400194862154166</c:v>
                </c:pt>
                <c:pt idx="465">
                  <c:v>11.400194862154166</c:v>
                </c:pt>
                <c:pt idx="466">
                  <c:v>196.89256069174576</c:v>
                </c:pt>
                <c:pt idx="467">
                  <c:v>82.72334930160963</c:v>
                </c:pt>
                <c:pt idx="468">
                  <c:v>124.89256069174576</c:v>
                </c:pt>
                <c:pt idx="469">
                  <c:v>125.40019486215417</c:v>
                </c:pt>
                <c:pt idx="470">
                  <c:v>1.5694062522903067</c:v>
                </c:pt>
                <c:pt idx="471">
                  <c:v>89.72334930160963</c:v>
                </c:pt>
                <c:pt idx="472">
                  <c:v>-43.27665069839037</c:v>
                </c:pt>
                <c:pt idx="473">
                  <c:v>-120.27665069839037</c:v>
                </c:pt>
                <c:pt idx="474">
                  <c:v>12.738617642426441</c:v>
                </c:pt>
                <c:pt idx="475">
                  <c:v>-170.93822791811809</c:v>
                </c:pt>
                <c:pt idx="476">
                  <c:v>164.06177208188191</c:v>
                </c:pt>
                <c:pt idx="477">
                  <c:v>-235.10743930825424</c:v>
                </c:pt>
                <c:pt idx="478">
                  <c:v>80.400194862154166</c:v>
                </c:pt>
                <c:pt idx="479">
                  <c:v>-144.59980513784583</c:v>
                </c:pt>
                <c:pt idx="480">
                  <c:v>-6.4305937477096933</c:v>
                </c:pt>
                <c:pt idx="481">
                  <c:v>-302.27665069839037</c:v>
                </c:pt>
                <c:pt idx="482">
                  <c:v>-199.10743930825424</c:v>
                </c:pt>
                <c:pt idx="483">
                  <c:v>-130.93822791811809</c:v>
                </c:pt>
                <c:pt idx="484">
                  <c:v>118.89256069174576</c:v>
                </c:pt>
                <c:pt idx="485">
                  <c:v>226.89256069174576</c:v>
                </c:pt>
                <c:pt idx="486">
                  <c:v>-0.9382279181180877</c:v>
                </c:pt>
                <c:pt idx="487">
                  <c:v>-30.430593747709693</c:v>
                </c:pt>
                <c:pt idx="488">
                  <c:v>-225.93822791811809</c:v>
                </c:pt>
                <c:pt idx="489">
                  <c:v>222.72334930160963</c:v>
                </c:pt>
                <c:pt idx="490">
                  <c:v>-113.27665069839037</c:v>
                </c:pt>
                <c:pt idx="491">
                  <c:v>-84.599805137845834</c:v>
                </c:pt>
                <c:pt idx="492">
                  <c:v>61.72334930160963</c:v>
                </c:pt>
                <c:pt idx="493">
                  <c:v>-129.59980513784583</c:v>
                </c:pt>
                <c:pt idx="494">
                  <c:v>43.569406252290307</c:v>
                </c:pt>
                <c:pt idx="495">
                  <c:v>42.738617642426441</c:v>
                </c:pt>
                <c:pt idx="496">
                  <c:v>-165.93822791811809</c:v>
                </c:pt>
                <c:pt idx="497">
                  <c:v>-45.599805137845834</c:v>
                </c:pt>
                <c:pt idx="498">
                  <c:v>97.569406252290307</c:v>
                </c:pt>
                <c:pt idx="499">
                  <c:v>-7.2613823575735594</c:v>
                </c:pt>
                <c:pt idx="500">
                  <c:v>16.892560691745757</c:v>
                </c:pt>
                <c:pt idx="501">
                  <c:v>55.230983472018039</c:v>
                </c:pt>
                <c:pt idx="502">
                  <c:v>195.23098347201804</c:v>
                </c:pt>
                <c:pt idx="503">
                  <c:v>-41.261382357573559</c:v>
                </c:pt>
                <c:pt idx="504">
                  <c:v>31.230983472018039</c:v>
                </c:pt>
                <c:pt idx="505">
                  <c:v>-127.27665069839037</c:v>
                </c:pt>
                <c:pt idx="506">
                  <c:v>-31.261382357573559</c:v>
                </c:pt>
                <c:pt idx="507">
                  <c:v>-21.261382357573559</c:v>
                </c:pt>
                <c:pt idx="508">
                  <c:v>40.72334930160963</c:v>
                </c:pt>
                <c:pt idx="509">
                  <c:v>35.738617642426441</c:v>
                </c:pt>
                <c:pt idx="510">
                  <c:v>-211.27665069839037</c:v>
                </c:pt>
                <c:pt idx="511">
                  <c:v>79.061772081881912</c:v>
                </c:pt>
                <c:pt idx="512">
                  <c:v>80.400194862154166</c:v>
                </c:pt>
                <c:pt idx="513">
                  <c:v>-235.10743930825424</c:v>
                </c:pt>
                <c:pt idx="514">
                  <c:v>-123.59980513784583</c:v>
                </c:pt>
                <c:pt idx="515">
                  <c:v>159.72334930160963</c:v>
                </c:pt>
                <c:pt idx="516">
                  <c:v>-132.59980513784583</c:v>
                </c:pt>
                <c:pt idx="517">
                  <c:v>-0.76901652798196096</c:v>
                </c:pt>
                <c:pt idx="518">
                  <c:v>-41.261382357573559</c:v>
                </c:pt>
                <c:pt idx="519">
                  <c:v>191.23098347201804</c:v>
                </c:pt>
                <c:pt idx="520">
                  <c:v>-56.769016527981961</c:v>
                </c:pt>
                <c:pt idx="521">
                  <c:v>97.569406252290307</c:v>
                </c:pt>
                <c:pt idx="522">
                  <c:v>32.738617642426441</c:v>
                </c:pt>
                <c:pt idx="523">
                  <c:v>4.7386176424264406</c:v>
                </c:pt>
                <c:pt idx="524">
                  <c:v>222.72334930160963</c:v>
                </c:pt>
                <c:pt idx="525">
                  <c:v>-10.938227918118088</c:v>
                </c:pt>
                <c:pt idx="526">
                  <c:v>-152.76901652798196</c:v>
                </c:pt>
                <c:pt idx="527">
                  <c:v>-33.261382357573559</c:v>
                </c:pt>
                <c:pt idx="528">
                  <c:v>-18.599805137845834</c:v>
                </c:pt>
                <c:pt idx="529">
                  <c:v>43.738617642426441</c:v>
                </c:pt>
                <c:pt idx="530">
                  <c:v>299.72334930160963</c:v>
                </c:pt>
                <c:pt idx="531">
                  <c:v>-259.10743930825424</c:v>
                </c:pt>
                <c:pt idx="532">
                  <c:v>-130.93822791811809</c:v>
                </c:pt>
                <c:pt idx="533">
                  <c:v>31.230983472018039</c:v>
                </c:pt>
                <c:pt idx="534">
                  <c:v>-41.261382357573559</c:v>
                </c:pt>
                <c:pt idx="535">
                  <c:v>189.06177208188191</c:v>
                </c:pt>
                <c:pt idx="536">
                  <c:v>-63.599805137845834</c:v>
                </c:pt>
                <c:pt idx="537">
                  <c:v>194.72334930160963</c:v>
                </c:pt>
                <c:pt idx="538">
                  <c:v>190.89256069174576</c:v>
                </c:pt>
                <c:pt idx="539">
                  <c:v>65.400194862154166</c:v>
                </c:pt>
                <c:pt idx="540">
                  <c:v>-169.10743930825424</c:v>
                </c:pt>
                <c:pt idx="541">
                  <c:v>15.569406252290307</c:v>
                </c:pt>
                <c:pt idx="542">
                  <c:v>-211.10743930825424</c:v>
                </c:pt>
                <c:pt idx="543">
                  <c:v>-84.599805137845834</c:v>
                </c:pt>
                <c:pt idx="544">
                  <c:v>-184.76901652798196</c:v>
                </c:pt>
                <c:pt idx="545">
                  <c:v>143.40019486215417</c:v>
                </c:pt>
                <c:pt idx="546">
                  <c:v>147.23098347201804</c:v>
                </c:pt>
                <c:pt idx="547">
                  <c:v>285.72334930160963</c:v>
                </c:pt>
                <c:pt idx="548">
                  <c:v>-48.430593747709693</c:v>
                </c:pt>
                <c:pt idx="549">
                  <c:v>-85.107439308254243</c:v>
                </c:pt>
                <c:pt idx="550">
                  <c:v>-1.2766506983903696</c:v>
                </c:pt>
                <c:pt idx="551">
                  <c:v>-134.27665069839037</c:v>
                </c:pt>
                <c:pt idx="552">
                  <c:v>208.72334930160963</c:v>
                </c:pt>
                <c:pt idx="553">
                  <c:v>91.230983472018039</c:v>
                </c:pt>
                <c:pt idx="554">
                  <c:v>-12.769016527981961</c:v>
                </c:pt>
                <c:pt idx="555">
                  <c:v>215.72334930160963</c:v>
                </c:pt>
                <c:pt idx="556">
                  <c:v>-70.430593747709693</c:v>
                </c:pt>
                <c:pt idx="557">
                  <c:v>10.738617642426441</c:v>
                </c:pt>
                <c:pt idx="558">
                  <c:v>-10.938227918118088</c:v>
                </c:pt>
                <c:pt idx="559">
                  <c:v>238.89256069174576</c:v>
                </c:pt>
                <c:pt idx="560">
                  <c:v>96.72334930160963</c:v>
                </c:pt>
                <c:pt idx="561">
                  <c:v>149.06177208188191</c:v>
                </c:pt>
                <c:pt idx="562">
                  <c:v>79.230983472018039</c:v>
                </c:pt>
                <c:pt idx="563">
                  <c:v>12.72334930160963</c:v>
                </c:pt>
                <c:pt idx="564">
                  <c:v>268.89256069174576</c:v>
                </c:pt>
                <c:pt idx="565">
                  <c:v>-85.27665069839037</c:v>
                </c:pt>
                <c:pt idx="566">
                  <c:v>-50.938227918118088</c:v>
                </c:pt>
                <c:pt idx="567">
                  <c:v>54.061772081881912</c:v>
                </c:pt>
                <c:pt idx="568">
                  <c:v>-210.93822791811809</c:v>
                </c:pt>
                <c:pt idx="569">
                  <c:v>5.5694062522903067</c:v>
                </c:pt>
                <c:pt idx="570">
                  <c:v>-100.43059374770969</c:v>
                </c:pt>
                <c:pt idx="571">
                  <c:v>-48.261382357573559</c:v>
                </c:pt>
                <c:pt idx="572">
                  <c:v>14.400194862154166</c:v>
                </c:pt>
                <c:pt idx="573">
                  <c:v>-145.93822791811809</c:v>
                </c:pt>
                <c:pt idx="574">
                  <c:v>22.738617642426441</c:v>
                </c:pt>
                <c:pt idx="575">
                  <c:v>-70.938227918118088</c:v>
                </c:pt>
                <c:pt idx="576">
                  <c:v>-21.599805137845834</c:v>
                </c:pt>
                <c:pt idx="577">
                  <c:v>88.892560691745757</c:v>
                </c:pt>
                <c:pt idx="578">
                  <c:v>-9.2613823575735594</c:v>
                </c:pt>
                <c:pt idx="579">
                  <c:v>39.230983472018039</c:v>
                </c:pt>
                <c:pt idx="580">
                  <c:v>-8.4305937477096933</c:v>
                </c:pt>
                <c:pt idx="581">
                  <c:v>-163.10743930825424</c:v>
                </c:pt>
                <c:pt idx="582">
                  <c:v>-351.27665069839037</c:v>
                </c:pt>
                <c:pt idx="583">
                  <c:v>-121.10743930825424</c:v>
                </c:pt>
                <c:pt idx="584">
                  <c:v>7.7386176424264406</c:v>
                </c:pt>
                <c:pt idx="585">
                  <c:v>-84.769016527981961</c:v>
                </c:pt>
                <c:pt idx="586">
                  <c:v>75.569406252290307</c:v>
                </c:pt>
                <c:pt idx="587">
                  <c:v>-50.261382357573559</c:v>
                </c:pt>
                <c:pt idx="588">
                  <c:v>-176.27665069839037</c:v>
                </c:pt>
                <c:pt idx="589">
                  <c:v>77.400194862154166</c:v>
                </c:pt>
                <c:pt idx="590">
                  <c:v>-260.27665069839037</c:v>
                </c:pt>
                <c:pt idx="591">
                  <c:v>83.569406252290307</c:v>
                </c:pt>
                <c:pt idx="592">
                  <c:v>51.569406252290307</c:v>
                </c:pt>
                <c:pt idx="593">
                  <c:v>86.400194862154166</c:v>
                </c:pt>
                <c:pt idx="594">
                  <c:v>-185.93822791811809</c:v>
                </c:pt>
                <c:pt idx="595">
                  <c:v>-41.261382357573559</c:v>
                </c:pt>
                <c:pt idx="596">
                  <c:v>-225.27665069839037</c:v>
                </c:pt>
                <c:pt idx="597">
                  <c:v>32.738617642426441</c:v>
                </c:pt>
                <c:pt idx="598">
                  <c:v>-43.107439308254243</c:v>
                </c:pt>
                <c:pt idx="599">
                  <c:v>148.89256069174576</c:v>
                </c:pt>
                <c:pt idx="600">
                  <c:v>33.569406252290307</c:v>
                </c:pt>
                <c:pt idx="601">
                  <c:v>27.569406252290307</c:v>
                </c:pt>
                <c:pt idx="602">
                  <c:v>0.73861764242644057</c:v>
                </c:pt>
                <c:pt idx="603">
                  <c:v>-46.430593747709693</c:v>
                </c:pt>
                <c:pt idx="604">
                  <c:v>-2.2613823575735594</c:v>
                </c:pt>
                <c:pt idx="605">
                  <c:v>-80.769016527981961</c:v>
                </c:pt>
                <c:pt idx="606">
                  <c:v>244.06177208188191</c:v>
                </c:pt>
                <c:pt idx="607">
                  <c:v>-112.76901652798196</c:v>
                </c:pt>
                <c:pt idx="608">
                  <c:v>19.230983472018039</c:v>
                </c:pt>
                <c:pt idx="609">
                  <c:v>-115.93822791811809</c:v>
                </c:pt>
                <c:pt idx="610">
                  <c:v>-8.4305937477096933</c:v>
                </c:pt>
                <c:pt idx="611">
                  <c:v>-84.769016527981961</c:v>
                </c:pt>
                <c:pt idx="612">
                  <c:v>139.23098347201804</c:v>
                </c:pt>
                <c:pt idx="613">
                  <c:v>73.569406252290307</c:v>
                </c:pt>
                <c:pt idx="614">
                  <c:v>67.569406252290307</c:v>
                </c:pt>
                <c:pt idx="615">
                  <c:v>-220.93822791811809</c:v>
                </c:pt>
                <c:pt idx="616">
                  <c:v>37.569406252290307</c:v>
                </c:pt>
                <c:pt idx="617">
                  <c:v>195.23098347201804</c:v>
                </c:pt>
                <c:pt idx="618">
                  <c:v>-46.261382357573559</c:v>
                </c:pt>
                <c:pt idx="619">
                  <c:v>274.89256069174576</c:v>
                </c:pt>
                <c:pt idx="620">
                  <c:v>59.061772081881912</c:v>
                </c:pt>
                <c:pt idx="621">
                  <c:v>76.892560691745757</c:v>
                </c:pt>
                <c:pt idx="622">
                  <c:v>-22.430593747709693</c:v>
                </c:pt>
                <c:pt idx="623">
                  <c:v>107.40019486215417</c:v>
                </c:pt>
                <c:pt idx="624">
                  <c:v>101.40019486215417</c:v>
                </c:pt>
                <c:pt idx="625">
                  <c:v>77.400194862154166</c:v>
                </c:pt>
                <c:pt idx="626">
                  <c:v>256.89256069174576</c:v>
                </c:pt>
                <c:pt idx="627">
                  <c:v>-105.59980513784583</c:v>
                </c:pt>
                <c:pt idx="628">
                  <c:v>-46.261382357573559</c:v>
                </c:pt>
                <c:pt idx="629">
                  <c:v>44.061772081881912</c:v>
                </c:pt>
                <c:pt idx="630">
                  <c:v>20.738617642426441</c:v>
                </c:pt>
                <c:pt idx="631">
                  <c:v>-140.93822791811809</c:v>
                </c:pt>
                <c:pt idx="632">
                  <c:v>-160.76901652798196</c:v>
                </c:pt>
                <c:pt idx="633">
                  <c:v>-200.93822791811809</c:v>
                </c:pt>
                <c:pt idx="634">
                  <c:v>6.7386176424264406</c:v>
                </c:pt>
                <c:pt idx="635">
                  <c:v>119.06177208188191</c:v>
                </c:pt>
                <c:pt idx="636">
                  <c:v>-60.599805137845834</c:v>
                </c:pt>
                <c:pt idx="637">
                  <c:v>67.230983472018039</c:v>
                </c:pt>
                <c:pt idx="638">
                  <c:v>-205.93822791811809</c:v>
                </c:pt>
                <c:pt idx="639">
                  <c:v>-86.430593747709693</c:v>
                </c:pt>
                <c:pt idx="640">
                  <c:v>67.230983472018039</c:v>
                </c:pt>
                <c:pt idx="641">
                  <c:v>154.06177208188191</c:v>
                </c:pt>
                <c:pt idx="642">
                  <c:v>160.89256069174576</c:v>
                </c:pt>
                <c:pt idx="643">
                  <c:v>107.40019486215417</c:v>
                </c:pt>
                <c:pt idx="644">
                  <c:v>142.89256069174576</c:v>
                </c:pt>
                <c:pt idx="645">
                  <c:v>65.400194862154166</c:v>
                </c:pt>
                <c:pt idx="646">
                  <c:v>-50.938227918118088</c:v>
                </c:pt>
                <c:pt idx="647">
                  <c:v>-0.26138235757355943</c:v>
                </c:pt>
                <c:pt idx="648">
                  <c:v>-330.27665069839037</c:v>
                </c:pt>
                <c:pt idx="649">
                  <c:v>159.23098347201804</c:v>
                </c:pt>
                <c:pt idx="650">
                  <c:v>-16.769016527981961</c:v>
                </c:pt>
                <c:pt idx="651">
                  <c:v>-46.261382357573559</c:v>
                </c:pt>
                <c:pt idx="652">
                  <c:v>15.738617642426441</c:v>
                </c:pt>
                <c:pt idx="653">
                  <c:v>-138.59980513784583</c:v>
                </c:pt>
                <c:pt idx="654">
                  <c:v>187.72334930160963</c:v>
                </c:pt>
                <c:pt idx="655">
                  <c:v>61.569406252290307</c:v>
                </c:pt>
                <c:pt idx="656">
                  <c:v>-105.59980513784583</c:v>
                </c:pt>
                <c:pt idx="657">
                  <c:v>-190.27665069839037</c:v>
                </c:pt>
                <c:pt idx="658">
                  <c:v>278.72334930160963</c:v>
                </c:pt>
                <c:pt idx="659">
                  <c:v>138.72334930160963</c:v>
                </c:pt>
                <c:pt idx="660">
                  <c:v>-42.599805137845834</c:v>
                </c:pt>
                <c:pt idx="661">
                  <c:v>201.72334930160963</c:v>
                </c:pt>
                <c:pt idx="662">
                  <c:v>-98.430593747709693</c:v>
                </c:pt>
                <c:pt idx="663">
                  <c:v>-168.76901652798196</c:v>
                </c:pt>
                <c:pt idx="664">
                  <c:v>131.40019486215417</c:v>
                </c:pt>
                <c:pt idx="665">
                  <c:v>-2.4305937477096933</c:v>
                </c:pt>
                <c:pt idx="666">
                  <c:v>-295.10743930825424</c:v>
                </c:pt>
                <c:pt idx="667">
                  <c:v>1.7386176424264406</c:v>
                </c:pt>
                <c:pt idx="668">
                  <c:v>35.738617642426441</c:v>
                </c:pt>
                <c:pt idx="669">
                  <c:v>-301.10743930825424</c:v>
                </c:pt>
                <c:pt idx="670">
                  <c:v>-57.27665069839037</c:v>
                </c:pt>
                <c:pt idx="671">
                  <c:v>234.06177208188191</c:v>
                </c:pt>
                <c:pt idx="672">
                  <c:v>196.89256069174576</c:v>
                </c:pt>
                <c:pt idx="673">
                  <c:v>154.89256069174576</c:v>
                </c:pt>
                <c:pt idx="674">
                  <c:v>-58.430593747709693</c:v>
                </c:pt>
                <c:pt idx="675">
                  <c:v>-180.93822791811809</c:v>
                </c:pt>
                <c:pt idx="676">
                  <c:v>83.400194862154166</c:v>
                </c:pt>
                <c:pt idx="677">
                  <c:v>26.72334930160963</c:v>
                </c:pt>
                <c:pt idx="678">
                  <c:v>-79.107439308254243</c:v>
                </c:pt>
                <c:pt idx="679">
                  <c:v>334.72334930160963</c:v>
                </c:pt>
                <c:pt idx="680">
                  <c:v>10.738617642426441</c:v>
                </c:pt>
                <c:pt idx="681">
                  <c:v>-8.2766506983903696</c:v>
                </c:pt>
                <c:pt idx="682">
                  <c:v>-72.769016527981961</c:v>
                </c:pt>
                <c:pt idx="683">
                  <c:v>51.569406252290307</c:v>
                </c:pt>
                <c:pt idx="684">
                  <c:v>38.738617642426441</c:v>
                </c:pt>
                <c:pt idx="685">
                  <c:v>3.230983472018039</c:v>
                </c:pt>
                <c:pt idx="686">
                  <c:v>-40.261382357573559</c:v>
                </c:pt>
                <c:pt idx="687">
                  <c:v>234.06177208188191</c:v>
                </c:pt>
                <c:pt idx="688">
                  <c:v>-80.769016527981961</c:v>
                </c:pt>
                <c:pt idx="689">
                  <c:v>-138.59980513784583</c:v>
                </c:pt>
                <c:pt idx="690">
                  <c:v>-323.27665069839037</c:v>
                </c:pt>
                <c:pt idx="691">
                  <c:v>-78.430593747709693</c:v>
                </c:pt>
                <c:pt idx="692">
                  <c:v>250.72334930160963</c:v>
                </c:pt>
                <c:pt idx="693">
                  <c:v>130.89256069174576</c:v>
                </c:pt>
                <c:pt idx="694">
                  <c:v>-20.769016527981961</c:v>
                </c:pt>
                <c:pt idx="695">
                  <c:v>-225.27665069839037</c:v>
                </c:pt>
                <c:pt idx="696">
                  <c:v>-22.430593747709693</c:v>
                </c:pt>
                <c:pt idx="697">
                  <c:v>52.892560691745757</c:v>
                </c:pt>
                <c:pt idx="698">
                  <c:v>-49.107439308254243</c:v>
                </c:pt>
                <c:pt idx="699">
                  <c:v>-28.261382357573559</c:v>
                </c:pt>
                <c:pt idx="700">
                  <c:v>64.061772081881912</c:v>
                </c:pt>
                <c:pt idx="701">
                  <c:v>68.72334930160963</c:v>
                </c:pt>
                <c:pt idx="702">
                  <c:v>208.72334930160963</c:v>
                </c:pt>
                <c:pt idx="703">
                  <c:v>-25.938227918118088</c:v>
                </c:pt>
                <c:pt idx="704">
                  <c:v>-144.59980513784583</c:v>
                </c:pt>
                <c:pt idx="705">
                  <c:v>114.06177208188191</c:v>
                </c:pt>
                <c:pt idx="706">
                  <c:v>44.738617642426441</c:v>
                </c:pt>
                <c:pt idx="707">
                  <c:v>55.230983472018039</c:v>
                </c:pt>
                <c:pt idx="708">
                  <c:v>-225.93822791811809</c:v>
                </c:pt>
                <c:pt idx="709">
                  <c:v>-88.430593747709693</c:v>
                </c:pt>
                <c:pt idx="710">
                  <c:v>250.72334930160963</c:v>
                </c:pt>
                <c:pt idx="711">
                  <c:v>-150.59980513784583</c:v>
                </c:pt>
                <c:pt idx="712">
                  <c:v>69.061772081881912</c:v>
                </c:pt>
                <c:pt idx="713">
                  <c:v>-127.27665069839037</c:v>
                </c:pt>
                <c:pt idx="714">
                  <c:v>88.892560691745757</c:v>
                </c:pt>
                <c:pt idx="715">
                  <c:v>-25.107439308254243</c:v>
                </c:pt>
                <c:pt idx="716">
                  <c:v>-41.261382357573559</c:v>
                </c:pt>
                <c:pt idx="717">
                  <c:v>239.06177208188191</c:v>
                </c:pt>
                <c:pt idx="718">
                  <c:v>83.230983472018039</c:v>
                </c:pt>
                <c:pt idx="719">
                  <c:v>-103.10743930825424</c:v>
                </c:pt>
                <c:pt idx="720">
                  <c:v>-31.107439308254243</c:v>
                </c:pt>
                <c:pt idx="721">
                  <c:v>-351.27665069839037</c:v>
                </c:pt>
                <c:pt idx="722">
                  <c:v>23.738617642426441</c:v>
                </c:pt>
                <c:pt idx="723">
                  <c:v>56.400194862154166</c:v>
                </c:pt>
                <c:pt idx="724">
                  <c:v>-19.261382357573559</c:v>
                </c:pt>
                <c:pt idx="725">
                  <c:v>-1.2766506983903696</c:v>
                </c:pt>
                <c:pt idx="726">
                  <c:v>131.72334930160963</c:v>
                </c:pt>
                <c:pt idx="727">
                  <c:v>55.569406252290307</c:v>
                </c:pt>
                <c:pt idx="728">
                  <c:v>-9.5998051378458342</c:v>
                </c:pt>
                <c:pt idx="729">
                  <c:v>-274.27665069839037</c:v>
                </c:pt>
                <c:pt idx="730">
                  <c:v>-95.938227918118088</c:v>
                </c:pt>
                <c:pt idx="731">
                  <c:v>39.061772081881912</c:v>
                </c:pt>
                <c:pt idx="732">
                  <c:v>140.40019486215417</c:v>
                </c:pt>
                <c:pt idx="733">
                  <c:v>219.06177208188191</c:v>
                </c:pt>
                <c:pt idx="734">
                  <c:v>8.7386176424264406</c:v>
                </c:pt>
                <c:pt idx="735">
                  <c:v>-195.93822791811809</c:v>
                </c:pt>
                <c:pt idx="736">
                  <c:v>-85.107439308254243</c:v>
                </c:pt>
                <c:pt idx="737">
                  <c:v>-70.430593747709693</c:v>
                </c:pt>
                <c:pt idx="738">
                  <c:v>14.738617642426441</c:v>
                </c:pt>
                <c:pt idx="739">
                  <c:v>-90.599805137845834</c:v>
                </c:pt>
                <c:pt idx="740">
                  <c:v>-21.261382357573559</c:v>
                </c:pt>
                <c:pt idx="741">
                  <c:v>50.400194862154166</c:v>
                </c:pt>
                <c:pt idx="742">
                  <c:v>8.7386176424264406</c:v>
                </c:pt>
                <c:pt idx="743">
                  <c:v>194.72334930160963</c:v>
                </c:pt>
                <c:pt idx="744">
                  <c:v>45.569406252290307</c:v>
                </c:pt>
                <c:pt idx="745">
                  <c:v>70.892560691745757</c:v>
                </c:pt>
                <c:pt idx="746">
                  <c:v>-8.2766506983903696</c:v>
                </c:pt>
                <c:pt idx="747">
                  <c:v>137.40019486215417</c:v>
                </c:pt>
                <c:pt idx="748">
                  <c:v>-6.2613823575735594</c:v>
                </c:pt>
                <c:pt idx="749">
                  <c:v>-8.2613823575735594</c:v>
                </c:pt>
                <c:pt idx="750">
                  <c:v>15.230983472018039</c:v>
                </c:pt>
                <c:pt idx="751">
                  <c:v>-36.430593747709693</c:v>
                </c:pt>
                <c:pt idx="752">
                  <c:v>-18.599805137845834</c:v>
                </c:pt>
                <c:pt idx="753">
                  <c:v>40.72334930160963</c:v>
                </c:pt>
                <c:pt idx="754">
                  <c:v>125.40019486215417</c:v>
                </c:pt>
                <c:pt idx="755">
                  <c:v>-37.107439308254243</c:v>
                </c:pt>
                <c:pt idx="756">
                  <c:v>112.89256069174576</c:v>
                </c:pt>
                <c:pt idx="757">
                  <c:v>110.72334930160963</c:v>
                </c:pt>
                <c:pt idx="758">
                  <c:v>-132.59980513784583</c:v>
                </c:pt>
                <c:pt idx="759">
                  <c:v>-148.27665069839037</c:v>
                </c:pt>
                <c:pt idx="760">
                  <c:v>-211.27665069839037</c:v>
                </c:pt>
                <c:pt idx="761">
                  <c:v>-88.769016527981961</c:v>
                </c:pt>
                <c:pt idx="762">
                  <c:v>-48.430593747709693</c:v>
                </c:pt>
                <c:pt idx="763">
                  <c:v>-239.27665069839037</c:v>
                </c:pt>
                <c:pt idx="764">
                  <c:v>-93.599805137845834</c:v>
                </c:pt>
                <c:pt idx="765">
                  <c:v>-64.27665069839037</c:v>
                </c:pt>
                <c:pt idx="766">
                  <c:v>75.569406252290307</c:v>
                </c:pt>
                <c:pt idx="767">
                  <c:v>-85.107439308254243</c:v>
                </c:pt>
                <c:pt idx="768">
                  <c:v>-160.93822791811809</c:v>
                </c:pt>
                <c:pt idx="769">
                  <c:v>271.72334930160963</c:v>
                </c:pt>
                <c:pt idx="770">
                  <c:v>15.230983472018039</c:v>
                </c:pt>
                <c:pt idx="771">
                  <c:v>39.230983472018039</c:v>
                </c:pt>
                <c:pt idx="772">
                  <c:v>146.40019486215417</c:v>
                </c:pt>
                <c:pt idx="773">
                  <c:v>-98.430593747709693</c:v>
                </c:pt>
                <c:pt idx="774">
                  <c:v>-184.76901652798196</c:v>
                </c:pt>
                <c:pt idx="775">
                  <c:v>-94.430593747709693</c:v>
                </c:pt>
                <c:pt idx="776">
                  <c:v>-220.93822791811809</c:v>
                </c:pt>
                <c:pt idx="777">
                  <c:v>-90.430593747709693</c:v>
                </c:pt>
                <c:pt idx="778">
                  <c:v>-49.261382357573559</c:v>
                </c:pt>
                <c:pt idx="779">
                  <c:v>-124.76901652798196</c:v>
                </c:pt>
                <c:pt idx="780">
                  <c:v>19.738617642426441</c:v>
                </c:pt>
                <c:pt idx="781">
                  <c:v>9.0617720818819123</c:v>
                </c:pt>
                <c:pt idx="782">
                  <c:v>-70.938227918118088</c:v>
                </c:pt>
                <c:pt idx="783">
                  <c:v>-15.599805137845834</c:v>
                </c:pt>
                <c:pt idx="784">
                  <c:v>262.89256069174576</c:v>
                </c:pt>
                <c:pt idx="785">
                  <c:v>-10.430593747709693</c:v>
                </c:pt>
                <c:pt idx="786">
                  <c:v>-145.93822791811809</c:v>
                </c:pt>
                <c:pt idx="787">
                  <c:v>11.738617642426441</c:v>
                </c:pt>
                <c:pt idx="788">
                  <c:v>-134.27665069839037</c:v>
                </c:pt>
                <c:pt idx="789">
                  <c:v>244.89256069174576</c:v>
                </c:pt>
                <c:pt idx="790">
                  <c:v>21.738617642426441</c:v>
                </c:pt>
                <c:pt idx="791">
                  <c:v>229.72334930160963</c:v>
                </c:pt>
                <c:pt idx="792">
                  <c:v>71.230983472018039</c:v>
                </c:pt>
                <c:pt idx="793">
                  <c:v>11.400194862154166</c:v>
                </c:pt>
                <c:pt idx="794">
                  <c:v>-41.261382357573559</c:v>
                </c:pt>
                <c:pt idx="795">
                  <c:v>320.72334930160963</c:v>
                </c:pt>
                <c:pt idx="796">
                  <c:v>80.400194862154166</c:v>
                </c:pt>
                <c:pt idx="797">
                  <c:v>40.738617642426441</c:v>
                </c:pt>
                <c:pt idx="798">
                  <c:v>38.400194862154166</c:v>
                </c:pt>
                <c:pt idx="799">
                  <c:v>191.23098347201804</c:v>
                </c:pt>
                <c:pt idx="800">
                  <c:v>-88.769016527981961</c:v>
                </c:pt>
                <c:pt idx="801">
                  <c:v>89.569406252290307</c:v>
                </c:pt>
                <c:pt idx="802">
                  <c:v>44.400194862154166</c:v>
                </c:pt>
                <c:pt idx="803">
                  <c:v>-145.10743930825424</c:v>
                </c:pt>
                <c:pt idx="804">
                  <c:v>19.569406252290307</c:v>
                </c:pt>
                <c:pt idx="805">
                  <c:v>21.738617642426441</c:v>
                </c:pt>
                <c:pt idx="806">
                  <c:v>75.72334930160963</c:v>
                </c:pt>
                <c:pt idx="807">
                  <c:v>-0.9382279181180877</c:v>
                </c:pt>
                <c:pt idx="808">
                  <c:v>-0.76901652798196096</c:v>
                </c:pt>
                <c:pt idx="809">
                  <c:v>-25.261382357573559</c:v>
                </c:pt>
                <c:pt idx="810">
                  <c:v>56.400194862154166</c:v>
                </c:pt>
                <c:pt idx="811">
                  <c:v>83.569406252290307</c:v>
                </c:pt>
                <c:pt idx="812">
                  <c:v>-34.430593747709693</c:v>
                </c:pt>
                <c:pt idx="813">
                  <c:v>-68.769016527981961</c:v>
                </c:pt>
                <c:pt idx="814">
                  <c:v>75.569406252290307</c:v>
                </c:pt>
                <c:pt idx="815">
                  <c:v>239.06177208188191</c:v>
                </c:pt>
                <c:pt idx="816">
                  <c:v>29.400194862154166</c:v>
                </c:pt>
                <c:pt idx="817">
                  <c:v>-45.599805137845834</c:v>
                </c:pt>
                <c:pt idx="818">
                  <c:v>-132.59980513784583</c:v>
                </c:pt>
                <c:pt idx="819">
                  <c:v>-10.430593747709693</c:v>
                </c:pt>
                <c:pt idx="820">
                  <c:v>-144.59980513784583</c:v>
                </c:pt>
                <c:pt idx="821">
                  <c:v>39.569406252290307</c:v>
                </c:pt>
                <c:pt idx="822">
                  <c:v>169.06177208188191</c:v>
                </c:pt>
                <c:pt idx="823">
                  <c:v>91.569406252290307</c:v>
                </c:pt>
                <c:pt idx="824">
                  <c:v>-120.27665069839037</c:v>
                </c:pt>
                <c:pt idx="825">
                  <c:v>-160.93822791811809</c:v>
                </c:pt>
                <c:pt idx="826">
                  <c:v>47.738617642426441</c:v>
                </c:pt>
                <c:pt idx="827">
                  <c:v>-235.10743930825424</c:v>
                </c:pt>
                <c:pt idx="828">
                  <c:v>-12.769016527981961</c:v>
                </c:pt>
                <c:pt idx="829">
                  <c:v>3.7386176424264406</c:v>
                </c:pt>
                <c:pt idx="830">
                  <c:v>131.23098347201804</c:v>
                </c:pt>
                <c:pt idx="831">
                  <c:v>36.738617642426441</c:v>
                </c:pt>
                <c:pt idx="832">
                  <c:v>191.23098347201804</c:v>
                </c:pt>
                <c:pt idx="833">
                  <c:v>-200.93822791811809</c:v>
                </c:pt>
                <c:pt idx="834">
                  <c:v>167.23098347201804</c:v>
                </c:pt>
                <c:pt idx="835">
                  <c:v>189.06177208188191</c:v>
                </c:pt>
                <c:pt idx="836">
                  <c:v>41.400194862154166</c:v>
                </c:pt>
                <c:pt idx="837">
                  <c:v>-301.10743930825424</c:v>
                </c:pt>
                <c:pt idx="838">
                  <c:v>173.72334930160963</c:v>
                </c:pt>
                <c:pt idx="839">
                  <c:v>17.738617642426441</c:v>
                </c:pt>
                <c:pt idx="840">
                  <c:v>27.738617642426441</c:v>
                </c:pt>
                <c:pt idx="841">
                  <c:v>23.400194862154166</c:v>
                </c:pt>
                <c:pt idx="842">
                  <c:v>-3.5998051378458342</c:v>
                </c:pt>
                <c:pt idx="843">
                  <c:v>-115.10743930825424</c:v>
                </c:pt>
                <c:pt idx="844">
                  <c:v>41.569406252290307</c:v>
                </c:pt>
                <c:pt idx="845">
                  <c:v>199.06177208188191</c:v>
                </c:pt>
                <c:pt idx="846">
                  <c:v>79.569406252290307</c:v>
                </c:pt>
                <c:pt idx="847">
                  <c:v>11.569406252290307</c:v>
                </c:pt>
                <c:pt idx="848">
                  <c:v>-176.27665069839037</c:v>
                </c:pt>
                <c:pt idx="849">
                  <c:v>15.230983472018039</c:v>
                </c:pt>
                <c:pt idx="850">
                  <c:v>131.40019486215417</c:v>
                </c:pt>
                <c:pt idx="851">
                  <c:v>27.738617642426441</c:v>
                </c:pt>
                <c:pt idx="852">
                  <c:v>-103.10743930825424</c:v>
                </c:pt>
                <c:pt idx="853">
                  <c:v>41.738617642426441</c:v>
                </c:pt>
                <c:pt idx="854">
                  <c:v>41.569406252290307</c:v>
                </c:pt>
                <c:pt idx="855">
                  <c:v>-21.261382357573559</c:v>
                </c:pt>
                <c:pt idx="856">
                  <c:v>-351.27665069839037</c:v>
                </c:pt>
                <c:pt idx="857">
                  <c:v>-283.10743930825424</c:v>
                </c:pt>
                <c:pt idx="858">
                  <c:v>79.230983472018039</c:v>
                </c:pt>
                <c:pt idx="859">
                  <c:v>3.5694062522903067</c:v>
                </c:pt>
                <c:pt idx="860">
                  <c:v>22.892560691745757</c:v>
                </c:pt>
                <c:pt idx="861">
                  <c:v>-176.27665069839037</c:v>
                </c:pt>
                <c:pt idx="862">
                  <c:v>79.061772081881912</c:v>
                </c:pt>
                <c:pt idx="863">
                  <c:v>27.569406252290307</c:v>
                </c:pt>
                <c:pt idx="864">
                  <c:v>-65.938227918118088</c:v>
                </c:pt>
                <c:pt idx="865">
                  <c:v>33.72334930160963</c:v>
                </c:pt>
                <c:pt idx="866">
                  <c:v>-36.599805137845834</c:v>
                </c:pt>
                <c:pt idx="867">
                  <c:v>-164.76901652798196</c:v>
                </c:pt>
                <c:pt idx="868">
                  <c:v>238.89256069174576</c:v>
                </c:pt>
                <c:pt idx="869">
                  <c:v>-64.769016527981961</c:v>
                </c:pt>
                <c:pt idx="870">
                  <c:v>-105.59980513784583</c:v>
                </c:pt>
                <c:pt idx="871">
                  <c:v>-4.4305937477096933</c:v>
                </c:pt>
                <c:pt idx="872">
                  <c:v>96.72334930160963</c:v>
                </c:pt>
                <c:pt idx="873">
                  <c:v>152.72334930160963</c:v>
                </c:pt>
                <c:pt idx="874">
                  <c:v>93.569406252290307</c:v>
                </c:pt>
                <c:pt idx="875">
                  <c:v>94.892560691745757</c:v>
                </c:pt>
                <c:pt idx="876">
                  <c:v>-56.430593747709693</c:v>
                </c:pt>
                <c:pt idx="877">
                  <c:v>146.40019486215417</c:v>
                </c:pt>
                <c:pt idx="878">
                  <c:v>5.4001948621541658</c:v>
                </c:pt>
                <c:pt idx="879">
                  <c:v>42.738617642426441</c:v>
                </c:pt>
                <c:pt idx="880">
                  <c:v>-344.27665069839037</c:v>
                </c:pt>
                <c:pt idx="881">
                  <c:v>14.400194862154166</c:v>
                </c:pt>
                <c:pt idx="882">
                  <c:v>-15.27665069839037</c:v>
                </c:pt>
                <c:pt idx="883">
                  <c:v>104.06177208188191</c:v>
                </c:pt>
                <c:pt idx="884">
                  <c:v>11.569406252290307</c:v>
                </c:pt>
                <c:pt idx="885">
                  <c:v>3.7386176424264406</c:v>
                </c:pt>
                <c:pt idx="886">
                  <c:v>43.738617642426441</c:v>
                </c:pt>
                <c:pt idx="887">
                  <c:v>-140.76901652798196</c:v>
                </c:pt>
                <c:pt idx="888">
                  <c:v>-39.261382357573559</c:v>
                </c:pt>
                <c:pt idx="889">
                  <c:v>-271.10743930825424</c:v>
                </c:pt>
                <c:pt idx="890">
                  <c:v>50.400194862154166</c:v>
                </c:pt>
                <c:pt idx="891">
                  <c:v>16.892560691745757</c:v>
                </c:pt>
                <c:pt idx="892">
                  <c:v>31.738617642426441</c:v>
                </c:pt>
                <c:pt idx="893">
                  <c:v>-4.769016527981961</c:v>
                </c:pt>
                <c:pt idx="894">
                  <c:v>44.400194862154166</c:v>
                </c:pt>
                <c:pt idx="895">
                  <c:v>-23.261382357573559</c:v>
                </c:pt>
                <c:pt idx="896">
                  <c:v>-55.107439308254243</c:v>
                </c:pt>
                <c:pt idx="897">
                  <c:v>39.061772081881912</c:v>
                </c:pt>
                <c:pt idx="898">
                  <c:v>-40.430593747709693</c:v>
                </c:pt>
                <c:pt idx="899">
                  <c:v>-217.10743930825424</c:v>
                </c:pt>
                <c:pt idx="900">
                  <c:v>33.72334930160963</c:v>
                </c:pt>
                <c:pt idx="901">
                  <c:v>-37.261382357573559</c:v>
                </c:pt>
                <c:pt idx="902">
                  <c:v>199.06177208188191</c:v>
                </c:pt>
                <c:pt idx="903">
                  <c:v>196.89256069174576</c:v>
                </c:pt>
                <c:pt idx="904">
                  <c:v>-289.10743930825424</c:v>
                </c:pt>
                <c:pt idx="905">
                  <c:v>-79.107439308254243</c:v>
                </c:pt>
                <c:pt idx="906">
                  <c:v>-1.2766506983903696</c:v>
                </c:pt>
                <c:pt idx="907">
                  <c:v>-48.261382357573559</c:v>
                </c:pt>
                <c:pt idx="908">
                  <c:v>-12.599805137845834</c:v>
                </c:pt>
                <c:pt idx="909">
                  <c:v>16.738617642426441</c:v>
                </c:pt>
                <c:pt idx="910">
                  <c:v>-27.261382357573559</c:v>
                </c:pt>
                <c:pt idx="911">
                  <c:v>1.5694062522903067</c:v>
                </c:pt>
                <c:pt idx="912">
                  <c:v>-29.27665069839037</c:v>
                </c:pt>
                <c:pt idx="913">
                  <c:v>222.72334930160963</c:v>
                </c:pt>
                <c:pt idx="914">
                  <c:v>12.738617642426441</c:v>
                </c:pt>
                <c:pt idx="915">
                  <c:v>-162.27665069839037</c:v>
                </c:pt>
                <c:pt idx="916">
                  <c:v>-230.93822791811809</c:v>
                </c:pt>
                <c:pt idx="917">
                  <c:v>-115.10743930825424</c:v>
                </c:pt>
                <c:pt idx="918">
                  <c:v>59.061772081881912</c:v>
                </c:pt>
                <c:pt idx="919">
                  <c:v>-66.599805137845834</c:v>
                </c:pt>
                <c:pt idx="920">
                  <c:v>189.06177208188191</c:v>
                </c:pt>
                <c:pt idx="921">
                  <c:v>-259.10743930825424</c:v>
                </c:pt>
                <c:pt idx="922">
                  <c:v>-62.430593747709693</c:v>
                </c:pt>
                <c:pt idx="923">
                  <c:v>34.892560691745757</c:v>
                </c:pt>
                <c:pt idx="924">
                  <c:v>292.72334930160963</c:v>
                </c:pt>
                <c:pt idx="925">
                  <c:v>147.23098347201804</c:v>
                </c:pt>
                <c:pt idx="926">
                  <c:v>164.06177208188191</c:v>
                </c:pt>
                <c:pt idx="927">
                  <c:v>154.06177208188191</c:v>
                </c:pt>
                <c:pt idx="928">
                  <c:v>-82.430593747709693</c:v>
                </c:pt>
                <c:pt idx="929">
                  <c:v>-58.430593747709693</c:v>
                </c:pt>
                <c:pt idx="930">
                  <c:v>-85.938227918118088</c:v>
                </c:pt>
                <c:pt idx="931">
                  <c:v>-0.59980513784583422</c:v>
                </c:pt>
                <c:pt idx="932">
                  <c:v>-51.599805137845834</c:v>
                </c:pt>
                <c:pt idx="933">
                  <c:v>-16.261382357573559</c:v>
                </c:pt>
                <c:pt idx="934">
                  <c:v>52.892560691745757</c:v>
                </c:pt>
                <c:pt idx="935">
                  <c:v>-18.430593747709693</c:v>
                </c:pt>
                <c:pt idx="936">
                  <c:v>-70.430593747709693</c:v>
                </c:pt>
                <c:pt idx="937">
                  <c:v>147.23098347201804</c:v>
                </c:pt>
                <c:pt idx="938">
                  <c:v>-97.107439308254243</c:v>
                </c:pt>
                <c:pt idx="939">
                  <c:v>101.40019486215417</c:v>
                </c:pt>
                <c:pt idx="940">
                  <c:v>-85.107439308254243</c:v>
                </c:pt>
                <c:pt idx="941">
                  <c:v>95.569406252290307</c:v>
                </c:pt>
                <c:pt idx="942">
                  <c:v>-267.27665069839037</c:v>
                </c:pt>
                <c:pt idx="943">
                  <c:v>-152.76901652798196</c:v>
                </c:pt>
                <c:pt idx="944">
                  <c:v>61.569406252290307</c:v>
                </c:pt>
                <c:pt idx="945">
                  <c:v>-33.599805137845834</c:v>
                </c:pt>
                <c:pt idx="946">
                  <c:v>27.738617642426441</c:v>
                </c:pt>
                <c:pt idx="947">
                  <c:v>-176.76901652798196</c:v>
                </c:pt>
                <c:pt idx="948">
                  <c:v>-108.76901652798196</c:v>
                </c:pt>
                <c:pt idx="949">
                  <c:v>-103.10743930825424</c:v>
                </c:pt>
                <c:pt idx="950">
                  <c:v>-35.938227918118088</c:v>
                </c:pt>
                <c:pt idx="951">
                  <c:v>-40.938227918118088</c:v>
                </c:pt>
                <c:pt idx="952">
                  <c:v>-50.938227918118088</c:v>
                </c:pt>
                <c:pt idx="953">
                  <c:v>-65.938227918118088</c:v>
                </c:pt>
                <c:pt idx="954">
                  <c:v>20.400194862154166</c:v>
                </c:pt>
                <c:pt idx="955">
                  <c:v>187.72334930160963</c:v>
                </c:pt>
                <c:pt idx="956">
                  <c:v>-55.938227918118088</c:v>
                </c:pt>
                <c:pt idx="957">
                  <c:v>29.738617642426441</c:v>
                </c:pt>
                <c:pt idx="958">
                  <c:v>107.40019486215417</c:v>
                </c:pt>
                <c:pt idx="959">
                  <c:v>-100.43059374770969</c:v>
                </c:pt>
                <c:pt idx="960">
                  <c:v>47.230983472018039</c:v>
                </c:pt>
                <c:pt idx="961">
                  <c:v>220.89256069174576</c:v>
                </c:pt>
                <c:pt idx="962">
                  <c:v>89.061772081881912</c:v>
                </c:pt>
                <c:pt idx="963">
                  <c:v>27.230983472018039</c:v>
                </c:pt>
                <c:pt idx="964">
                  <c:v>65.400194862154166</c:v>
                </c:pt>
                <c:pt idx="965">
                  <c:v>-66.430593747709693</c:v>
                </c:pt>
                <c:pt idx="966">
                  <c:v>16.892560691745757</c:v>
                </c:pt>
                <c:pt idx="967">
                  <c:v>-197.27665069839037</c:v>
                </c:pt>
                <c:pt idx="968">
                  <c:v>86.400194862154166</c:v>
                </c:pt>
                <c:pt idx="969">
                  <c:v>184.06177208188191</c:v>
                </c:pt>
                <c:pt idx="970">
                  <c:v>75.569406252290307</c:v>
                </c:pt>
                <c:pt idx="971">
                  <c:v>79.061772081881912</c:v>
                </c:pt>
                <c:pt idx="972">
                  <c:v>-70.938227918118088</c:v>
                </c:pt>
                <c:pt idx="973">
                  <c:v>89.72334930160963</c:v>
                </c:pt>
                <c:pt idx="974">
                  <c:v>-49.261382357573559</c:v>
                </c:pt>
                <c:pt idx="975">
                  <c:v>9.7386176424264406</c:v>
                </c:pt>
                <c:pt idx="976">
                  <c:v>-184.76901652798196</c:v>
                </c:pt>
                <c:pt idx="977">
                  <c:v>-6.5998051378458342</c:v>
                </c:pt>
                <c:pt idx="978">
                  <c:v>-150.59980513784583</c:v>
                </c:pt>
                <c:pt idx="979">
                  <c:v>285.72334930160963</c:v>
                </c:pt>
                <c:pt idx="980">
                  <c:v>110.40019486215417</c:v>
                </c:pt>
                <c:pt idx="981">
                  <c:v>59.569406252290307</c:v>
                </c:pt>
                <c:pt idx="982">
                  <c:v>95.400194862154166</c:v>
                </c:pt>
                <c:pt idx="983">
                  <c:v>-330.27665069839037</c:v>
                </c:pt>
                <c:pt idx="984">
                  <c:v>98.400194862154166</c:v>
                </c:pt>
                <c:pt idx="985">
                  <c:v>-73.107439308254243</c:v>
                </c:pt>
                <c:pt idx="986">
                  <c:v>-42.430593747709693</c:v>
                </c:pt>
                <c:pt idx="987">
                  <c:v>91.230983472018039</c:v>
                </c:pt>
                <c:pt idx="988">
                  <c:v>36.738617642426441</c:v>
                </c:pt>
                <c:pt idx="989">
                  <c:v>-225.27665069839037</c:v>
                </c:pt>
                <c:pt idx="990">
                  <c:v>-104.76901652798196</c:v>
                </c:pt>
                <c:pt idx="991">
                  <c:v>313.72334930160963</c:v>
                </c:pt>
                <c:pt idx="992">
                  <c:v>2.7386176424264406</c:v>
                </c:pt>
                <c:pt idx="993">
                  <c:v>-144.59980513784583</c:v>
                </c:pt>
                <c:pt idx="994">
                  <c:v>-110.93822791811809</c:v>
                </c:pt>
                <c:pt idx="995">
                  <c:v>-80.769016527981961</c:v>
                </c:pt>
                <c:pt idx="996">
                  <c:v>-240.93822791811809</c:v>
                </c:pt>
                <c:pt idx="997">
                  <c:v>99.061772081881912</c:v>
                </c:pt>
                <c:pt idx="998">
                  <c:v>264.72334930160963</c:v>
                </c:pt>
                <c:pt idx="999">
                  <c:v>-141.27665069839037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E-423C-B365-4266F960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94512"/>
        <c:axId val="566187312"/>
      </c:scatterChart>
      <c:valAx>
        <c:axId val="5661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187312"/>
        <c:crosses val="autoZero"/>
        <c:crossBetween val="midCat"/>
      </c:valAx>
      <c:valAx>
        <c:axId val="56618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194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5521</xdr:colOff>
      <xdr:row>1</xdr:row>
      <xdr:rowOff>0</xdr:rowOff>
    </xdr:from>
    <xdr:to>
      <xdr:col>11</xdr:col>
      <xdr:colOff>309218</xdr:colOff>
      <xdr:row>3</xdr:row>
      <xdr:rowOff>176696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4D3556-E48E-04EC-D0E1-101D55803DF4}"/>
            </a:ext>
          </a:extLst>
        </xdr:cNvPr>
        <xdr:cNvSpPr txBox="1"/>
      </xdr:nvSpPr>
      <xdr:spPr>
        <a:xfrm>
          <a:off x="3042478" y="182217"/>
          <a:ext cx="3948044" cy="541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accent1"/>
              </a:solidFill>
            </a:rPr>
            <a:t>DATA EXPLORATION/PLUGGING</a:t>
          </a:r>
        </a:p>
      </xdr:txBody>
    </xdr:sp>
    <xdr:clientData/>
  </xdr:twoCellAnchor>
  <xdr:twoCellAnchor>
    <xdr:from>
      <xdr:col>3</xdr:col>
      <xdr:colOff>342348</xdr:colOff>
      <xdr:row>5</xdr:row>
      <xdr:rowOff>60739</xdr:rowOff>
    </xdr:from>
    <xdr:to>
      <xdr:col>12</xdr:col>
      <xdr:colOff>585304</xdr:colOff>
      <xdr:row>30</xdr:row>
      <xdr:rowOff>149087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0CC981-0185-660A-9EB3-3566F3B1C3BD}"/>
            </a:ext>
          </a:extLst>
        </xdr:cNvPr>
        <xdr:cNvSpPr txBox="1"/>
      </xdr:nvSpPr>
      <xdr:spPr>
        <a:xfrm>
          <a:off x="2164522" y="971826"/>
          <a:ext cx="5709478" cy="4643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Here</a:t>
          </a:r>
          <a:r>
            <a:rPr lang="en-US" sz="1800" baseline="0"/>
            <a:t> i am working on Dulthwares Store, where i worked on a dataset using correlation and Descriptive Statistic Analysis.</a:t>
          </a:r>
        </a:p>
        <a:p>
          <a:pPr algn="ctr"/>
          <a:r>
            <a:rPr lang="en-US" sz="1800" baseline="0"/>
            <a:t>Using correlation as a statistical measure to describe the relationship between two varrable on the dataset which i correlated quantity and total payment, if there was a positive or negative or even Zero corelation, which in the case of this store dataset there was a positive correlation.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Secondly i used descriptive statistical analysis to summarize and interprete the dataset and identify the patterns,trends and key insights on mean, standard error, medium,mode, standard deviation, sample variance, kutosis,skeoness,range,minimum,maximum,sum and count</a:t>
          </a:r>
          <a:r>
            <a:rPr lang="en-US" sz="1100" baseline="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444500</xdr:colOff>
      <xdr:row>11</xdr:row>
      <xdr:rowOff>76200</xdr:rowOff>
    </xdr:from>
    <xdr:to>
      <xdr:col>31</xdr:col>
      <xdr:colOff>444500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22410-95BA-1489-D5DE-68B3C7917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508000</xdr:colOff>
      <xdr:row>8</xdr:row>
      <xdr:rowOff>69850</xdr:rowOff>
    </xdr:from>
    <xdr:to>
      <xdr:col>64</xdr:col>
      <xdr:colOff>508000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93E92-5AA2-EE7D-493A-D41B6E744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4611-8BE0-4B9D-8E8E-8580A3F9C118}">
  <dimension ref="A1"/>
  <sheetViews>
    <sheetView showGridLines="0" tabSelected="1" zoomScale="115" workbookViewId="0">
      <selection activeCell="D3" sqref="D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096D-CF21-40F6-8CB2-E5A07D033245}">
  <dimension ref="A1:AA1001"/>
  <sheetViews>
    <sheetView topLeftCell="H2" workbookViewId="0">
      <selection activeCell="R5" sqref="R5"/>
    </sheetView>
  </sheetViews>
  <sheetFormatPr defaultRowHeight="14.5" x14ac:dyDescent="0.35"/>
  <cols>
    <col min="2" max="2" width="13.81640625" customWidth="1"/>
    <col min="26" max="26" width="18.816406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89</v>
      </c>
      <c r="F1" t="s">
        <v>4</v>
      </c>
      <c r="G1" t="s">
        <v>91</v>
      </c>
      <c r="H1" t="s">
        <v>5</v>
      </c>
      <c r="I1" t="s">
        <v>6</v>
      </c>
      <c r="K1" t="s">
        <v>7</v>
      </c>
      <c r="L1" t="s">
        <v>90</v>
      </c>
      <c r="M1" t="s">
        <v>8</v>
      </c>
      <c r="N1" t="s">
        <v>9</v>
      </c>
      <c r="O1" t="s">
        <v>10</v>
      </c>
      <c r="P1" t="s">
        <v>11</v>
      </c>
    </row>
    <row r="2" spans="1:27" x14ac:dyDescent="0.35">
      <c r="A2">
        <v>460489604</v>
      </c>
      <c r="B2" s="1">
        <v>43125</v>
      </c>
      <c r="C2" s="2">
        <v>0.69861111111111107</v>
      </c>
      <c r="D2" t="s">
        <v>13</v>
      </c>
      <c r="E2">
        <f>IF(D3="Female",1,0)</f>
        <v>1</v>
      </c>
      <c r="F2" t="s">
        <v>14</v>
      </c>
      <c r="G2">
        <f>IF(F2="Brookfield",1,IF(F2="Water tower",2,IF(F2="Park lane",3)))</f>
        <v>1</v>
      </c>
      <c r="H2" t="s">
        <v>15</v>
      </c>
      <c r="I2" t="s">
        <v>16</v>
      </c>
      <c r="J2">
        <f>IF(I2="Yes",1,0)</f>
        <v>1</v>
      </c>
      <c r="K2" t="s">
        <v>17</v>
      </c>
      <c r="L2">
        <f>IF(K2="Groceries",1,IF(K2="fashion",2,IF(K2="Clothing",3,IF(K2="Sporting",4,IF(K2="Books",5,IF(K2="Furniture",6))))))</f>
        <v>1</v>
      </c>
      <c r="M2">
        <v>30</v>
      </c>
      <c r="N2">
        <v>1</v>
      </c>
      <c r="O2">
        <v>30</v>
      </c>
      <c r="P2" t="s">
        <v>18</v>
      </c>
    </row>
    <row r="3" spans="1:27" x14ac:dyDescent="0.35">
      <c r="A3">
        <v>471006167</v>
      </c>
      <c r="B3" s="1">
        <v>43178</v>
      </c>
      <c r="C3" s="2">
        <v>0.7</v>
      </c>
      <c r="D3" t="s">
        <v>19</v>
      </c>
      <c r="E3">
        <f t="shared" ref="E3:E66" si="0">IF(D4="Female",1,0)</f>
        <v>0</v>
      </c>
      <c r="F3" t="s">
        <v>20</v>
      </c>
      <c r="G3">
        <f t="shared" ref="G3:G66" si="1">IF(F3="Brookfield",1,IF(F3="Water tower",2,IF(F3="Park lane",3)))</f>
        <v>2</v>
      </c>
      <c r="H3" t="s">
        <v>21</v>
      </c>
      <c r="I3" t="s">
        <v>16</v>
      </c>
      <c r="J3">
        <f t="shared" ref="J3:J66" si="2">IF(I3="Yes",1,0)</f>
        <v>1</v>
      </c>
      <c r="K3" t="s">
        <v>22</v>
      </c>
      <c r="L3">
        <f t="shared" ref="L3:L66" si="3">IF(K3="Groceries",1,IF(K3="fashion",2,IF(K3="Clothing",3,IF(K3="Sporting",4,IF(K3="Books",5,IF(K3="Furniture",6))))))</f>
        <v>2</v>
      </c>
      <c r="M3">
        <v>35</v>
      </c>
      <c r="N3">
        <v>5</v>
      </c>
      <c r="O3">
        <v>175</v>
      </c>
      <c r="P3" t="s">
        <v>23</v>
      </c>
    </row>
    <row r="4" spans="1:27" ht="18.5" x14ac:dyDescent="0.45">
      <c r="A4">
        <v>411909258</v>
      </c>
      <c r="B4" s="1">
        <v>43156</v>
      </c>
      <c r="C4" s="2">
        <v>0.56458333333333333</v>
      </c>
      <c r="D4" t="s">
        <v>13</v>
      </c>
      <c r="E4">
        <f t="shared" si="0"/>
        <v>1</v>
      </c>
      <c r="F4" t="s">
        <v>20</v>
      </c>
      <c r="G4">
        <f t="shared" si="1"/>
        <v>2</v>
      </c>
      <c r="H4" t="s">
        <v>21</v>
      </c>
      <c r="I4" t="s">
        <v>24</v>
      </c>
      <c r="J4">
        <f t="shared" si="2"/>
        <v>0</v>
      </c>
      <c r="K4" t="s">
        <v>25</v>
      </c>
      <c r="L4">
        <f t="shared" si="3"/>
        <v>3</v>
      </c>
      <c r="M4">
        <v>57</v>
      </c>
      <c r="N4">
        <v>2</v>
      </c>
      <c r="O4">
        <v>114</v>
      </c>
      <c r="P4" t="s">
        <v>18</v>
      </c>
      <c r="U4" s="5" t="s">
        <v>32</v>
      </c>
      <c r="Z4" s="6" t="s">
        <v>33</v>
      </c>
    </row>
    <row r="5" spans="1:27" ht="15" thickBot="1" x14ac:dyDescent="0.4">
      <c r="A5">
        <v>487313402</v>
      </c>
      <c r="B5" s="1">
        <v>43122</v>
      </c>
      <c r="C5" s="2">
        <v>0.56805555555555554</v>
      </c>
      <c r="D5" t="s">
        <v>19</v>
      </c>
      <c r="E5">
        <f t="shared" si="0"/>
        <v>1</v>
      </c>
      <c r="F5" t="s">
        <v>26</v>
      </c>
      <c r="G5">
        <f t="shared" si="1"/>
        <v>3</v>
      </c>
      <c r="H5" t="s">
        <v>27</v>
      </c>
      <c r="I5" t="s">
        <v>16</v>
      </c>
      <c r="J5">
        <f t="shared" si="2"/>
        <v>1</v>
      </c>
      <c r="K5" t="s">
        <v>28</v>
      </c>
      <c r="L5">
        <f t="shared" si="3"/>
        <v>4</v>
      </c>
      <c r="M5">
        <v>89</v>
      </c>
      <c r="N5">
        <v>4</v>
      </c>
      <c r="O5">
        <v>356</v>
      </c>
      <c r="P5" t="s">
        <v>29</v>
      </c>
      <c r="U5" t="e">
        <f>CORREL(P3:P1002,Q3:Q1002)</f>
        <v>#DIV/0!</v>
      </c>
    </row>
    <row r="6" spans="1:27" x14ac:dyDescent="0.35">
      <c r="A6">
        <v>197763430</v>
      </c>
      <c r="B6" s="1">
        <v>43149</v>
      </c>
      <c r="C6" s="2">
        <v>0.64652777777777781</v>
      </c>
      <c r="D6" t="s">
        <v>19</v>
      </c>
      <c r="E6">
        <f t="shared" si="0"/>
        <v>0</v>
      </c>
      <c r="F6" t="s">
        <v>26</v>
      </c>
      <c r="G6">
        <f t="shared" si="1"/>
        <v>3</v>
      </c>
      <c r="H6" t="s">
        <v>27</v>
      </c>
      <c r="I6" t="s">
        <v>24</v>
      </c>
      <c r="J6">
        <f t="shared" si="2"/>
        <v>0</v>
      </c>
      <c r="K6" t="s">
        <v>30</v>
      </c>
      <c r="L6">
        <f t="shared" si="3"/>
        <v>5</v>
      </c>
      <c r="M6">
        <v>82</v>
      </c>
      <c r="N6">
        <v>5</v>
      </c>
      <c r="O6">
        <v>410</v>
      </c>
      <c r="P6" t="s">
        <v>18</v>
      </c>
      <c r="Z6" s="7" t="s">
        <v>10</v>
      </c>
      <c r="AA6" s="7"/>
    </row>
    <row r="7" spans="1:27" x14ac:dyDescent="0.35">
      <c r="A7">
        <v>263634050</v>
      </c>
      <c r="B7" s="1">
        <v>43168</v>
      </c>
      <c r="C7" s="2">
        <v>0.74652777777777779</v>
      </c>
      <c r="D7" t="s">
        <v>13</v>
      </c>
      <c r="E7">
        <f t="shared" si="0"/>
        <v>0</v>
      </c>
      <c r="F7" t="s">
        <v>14</v>
      </c>
      <c r="G7">
        <f t="shared" si="1"/>
        <v>1</v>
      </c>
      <c r="H7" t="s">
        <v>15</v>
      </c>
      <c r="I7" t="s">
        <v>16</v>
      </c>
      <c r="J7">
        <f t="shared" si="2"/>
        <v>1</v>
      </c>
      <c r="K7" t="s">
        <v>25</v>
      </c>
      <c r="L7">
        <f t="shared" si="3"/>
        <v>3</v>
      </c>
      <c r="M7">
        <v>52</v>
      </c>
      <c r="N7">
        <v>4</v>
      </c>
      <c r="O7">
        <v>208</v>
      </c>
      <c r="P7" t="s">
        <v>29</v>
      </c>
      <c r="U7">
        <f>CORREL(N3:N1002,G3:G1002)</f>
        <v>-2.084511241959382E-2</v>
      </c>
    </row>
    <row r="8" spans="1:27" x14ac:dyDescent="0.35">
      <c r="A8">
        <v>99646662</v>
      </c>
      <c r="B8" s="1">
        <v>43163</v>
      </c>
      <c r="C8" s="2">
        <v>0.55625000000000002</v>
      </c>
      <c r="D8" t="s">
        <v>13</v>
      </c>
      <c r="E8">
        <f t="shared" si="0"/>
        <v>0</v>
      </c>
      <c r="F8" t="s">
        <v>20</v>
      </c>
      <c r="G8">
        <f t="shared" si="1"/>
        <v>2</v>
      </c>
      <c r="H8" t="s">
        <v>21</v>
      </c>
      <c r="I8" t="s">
        <v>24</v>
      </c>
      <c r="J8">
        <f t="shared" si="2"/>
        <v>0</v>
      </c>
      <c r="K8" t="s">
        <v>25</v>
      </c>
      <c r="L8">
        <f t="shared" si="3"/>
        <v>3</v>
      </c>
      <c r="M8">
        <v>81</v>
      </c>
      <c r="N8">
        <v>3</v>
      </c>
      <c r="O8">
        <v>243</v>
      </c>
      <c r="P8" t="s">
        <v>18</v>
      </c>
      <c r="Z8" t="s">
        <v>34</v>
      </c>
      <c r="AA8">
        <v>207.78800000000001</v>
      </c>
    </row>
    <row r="9" spans="1:27" x14ac:dyDescent="0.35">
      <c r="A9">
        <v>188869875</v>
      </c>
      <c r="B9" s="1">
        <v>43167</v>
      </c>
      <c r="C9" s="2">
        <v>0.55833333333333335</v>
      </c>
      <c r="D9" t="s">
        <v>13</v>
      </c>
      <c r="E9">
        <f t="shared" si="0"/>
        <v>0</v>
      </c>
      <c r="F9" t="s">
        <v>26</v>
      </c>
      <c r="G9">
        <f t="shared" si="1"/>
        <v>3</v>
      </c>
      <c r="H9" t="s">
        <v>27</v>
      </c>
      <c r="I9" t="s">
        <v>24</v>
      </c>
      <c r="J9">
        <f t="shared" si="2"/>
        <v>0</v>
      </c>
      <c r="K9" t="s">
        <v>30</v>
      </c>
      <c r="L9">
        <f t="shared" si="3"/>
        <v>5</v>
      </c>
      <c r="M9">
        <v>80</v>
      </c>
      <c r="N9">
        <v>2</v>
      </c>
      <c r="O9">
        <v>160</v>
      </c>
      <c r="P9" t="s">
        <v>18</v>
      </c>
      <c r="U9" t="e">
        <f>CORREL(N3:N1002,I3:I1002)</f>
        <v>#DIV/0!</v>
      </c>
      <c r="Z9" t="s">
        <v>35</v>
      </c>
      <c r="AA9">
        <v>5.2375592677394192</v>
      </c>
    </row>
    <row r="10" spans="1:27" x14ac:dyDescent="0.35">
      <c r="A10">
        <v>325637547</v>
      </c>
      <c r="B10" s="1">
        <v>43118</v>
      </c>
      <c r="C10" s="2">
        <v>0.6479166666666667</v>
      </c>
      <c r="D10" t="s">
        <v>13</v>
      </c>
      <c r="E10">
        <f t="shared" si="0"/>
        <v>1</v>
      </c>
      <c r="F10" t="s">
        <v>26</v>
      </c>
      <c r="G10">
        <f t="shared" si="1"/>
        <v>3</v>
      </c>
      <c r="H10" t="s">
        <v>27</v>
      </c>
      <c r="I10" t="s">
        <v>16</v>
      </c>
      <c r="J10">
        <f t="shared" si="2"/>
        <v>1</v>
      </c>
      <c r="K10" t="s">
        <v>25</v>
      </c>
      <c r="L10">
        <f t="shared" si="3"/>
        <v>3</v>
      </c>
      <c r="M10">
        <v>91</v>
      </c>
      <c r="N10">
        <v>3</v>
      </c>
      <c r="O10">
        <v>273</v>
      </c>
      <c r="P10" t="s">
        <v>23</v>
      </c>
      <c r="Z10" t="s">
        <v>36</v>
      </c>
      <c r="AA10">
        <v>174</v>
      </c>
    </row>
    <row r="11" spans="1:27" x14ac:dyDescent="0.35">
      <c r="A11">
        <v>562942936</v>
      </c>
      <c r="B11" s="1">
        <v>43155</v>
      </c>
      <c r="C11" s="2">
        <v>0.67013888888888884</v>
      </c>
      <c r="D11" t="s">
        <v>19</v>
      </c>
      <c r="E11">
        <f t="shared" si="0"/>
        <v>1</v>
      </c>
      <c r="F11" t="s">
        <v>26</v>
      </c>
      <c r="G11">
        <f t="shared" si="1"/>
        <v>3</v>
      </c>
      <c r="H11" t="s">
        <v>27</v>
      </c>
      <c r="I11" t="s">
        <v>24</v>
      </c>
      <c r="J11">
        <f t="shared" si="2"/>
        <v>0</v>
      </c>
      <c r="K11" t="s">
        <v>30</v>
      </c>
      <c r="L11">
        <f t="shared" si="3"/>
        <v>5</v>
      </c>
      <c r="M11">
        <v>80</v>
      </c>
      <c r="N11">
        <v>2</v>
      </c>
      <c r="O11">
        <v>160</v>
      </c>
      <c r="P11" t="s">
        <v>18</v>
      </c>
      <c r="U11">
        <f>CORREL(N3:N1002,L3:L1002)</f>
        <v>4.3823732574535576E-2</v>
      </c>
      <c r="Z11" t="s">
        <v>37</v>
      </c>
      <c r="AA11">
        <v>20</v>
      </c>
    </row>
    <row r="12" spans="1:27" ht="15" thickBot="1" x14ac:dyDescent="0.4">
      <c r="A12">
        <v>388412668</v>
      </c>
      <c r="B12" s="1">
        <v>43157</v>
      </c>
      <c r="C12" s="2">
        <v>0.48055555555555557</v>
      </c>
      <c r="D12" t="s">
        <v>19</v>
      </c>
      <c r="E12">
        <f t="shared" si="0"/>
        <v>0</v>
      </c>
      <c r="F12" t="s">
        <v>14</v>
      </c>
      <c r="G12">
        <f t="shared" si="1"/>
        <v>1</v>
      </c>
      <c r="H12" t="s">
        <v>15</v>
      </c>
      <c r="I12" t="s">
        <v>24</v>
      </c>
      <c r="J12">
        <f t="shared" si="2"/>
        <v>0</v>
      </c>
      <c r="K12" t="s">
        <v>31</v>
      </c>
      <c r="L12">
        <f t="shared" si="3"/>
        <v>6</v>
      </c>
      <c r="M12">
        <v>35</v>
      </c>
      <c r="N12">
        <v>4</v>
      </c>
      <c r="O12">
        <v>140</v>
      </c>
      <c r="P12" t="s">
        <v>29</v>
      </c>
      <c r="Z12" t="s">
        <v>38</v>
      </c>
      <c r="AA12">
        <v>165.62616666180222</v>
      </c>
    </row>
    <row r="13" spans="1:27" x14ac:dyDescent="0.35">
      <c r="A13">
        <v>846531724</v>
      </c>
      <c r="B13" s="1">
        <v>43174</v>
      </c>
      <c r="C13" s="2">
        <v>0.5083333333333333</v>
      </c>
      <c r="D13" t="s">
        <v>13</v>
      </c>
      <c r="E13">
        <f t="shared" si="0"/>
        <v>0</v>
      </c>
      <c r="F13" t="s">
        <v>26</v>
      </c>
      <c r="G13">
        <f t="shared" si="1"/>
        <v>3</v>
      </c>
      <c r="H13" t="s">
        <v>27</v>
      </c>
      <c r="I13" t="s">
        <v>24</v>
      </c>
      <c r="J13">
        <f t="shared" si="2"/>
        <v>0</v>
      </c>
      <c r="K13" t="s">
        <v>28</v>
      </c>
      <c r="L13">
        <f t="shared" si="3"/>
        <v>4</v>
      </c>
      <c r="M13">
        <v>22</v>
      </c>
      <c r="N13">
        <v>5</v>
      </c>
      <c r="O13">
        <v>110</v>
      </c>
      <c r="P13" t="s">
        <v>23</v>
      </c>
      <c r="U13" s="4"/>
      <c r="V13" s="4" t="s">
        <v>9</v>
      </c>
      <c r="W13" s="4" t="s">
        <v>10</v>
      </c>
      <c r="Z13" t="s">
        <v>39</v>
      </c>
      <c r="AA13">
        <v>27432.027083083085</v>
      </c>
    </row>
    <row r="14" spans="1:27" x14ac:dyDescent="0.35">
      <c r="A14">
        <v>149894432</v>
      </c>
      <c r="B14" s="1">
        <v>43112</v>
      </c>
      <c r="C14" s="2">
        <v>0.46666666666666667</v>
      </c>
      <c r="D14" t="s">
        <v>13</v>
      </c>
      <c r="E14">
        <f t="shared" si="0"/>
        <v>1</v>
      </c>
      <c r="F14" t="s">
        <v>26</v>
      </c>
      <c r="G14">
        <f t="shared" si="1"/>
        <v>3</v>
      </c>
      <c r="H14" t="s">
        <v>27</v>
      </c>
      <c r="I14" t="s">
        <v>24</v>
      </c>
      <c r="J14">
        <f t="shared" si="2"/>
        <v>0</v>
      </c>
      <c r="K14" t="s">
        <v>25</v>
      </c>
      <c r="L14">
        <f t="shared" si="3"/>
        <v>3</v>
      </c>
      <c r="M14">
        <v>77</v>
      </c>
      <c r="N14">
        <v>5</v>
      </c>
      <c r="O14">
        <v>385</v>
      </c>
      <c r="P14" t="s">
        <v>18</v>
      </c>
      <c r="U14" t="s">
        <v>9</v>
      </c>
      <c r="V14">
        <v>1</v>
      </c>
      <c r="Z14" t="s">
        <v>40</v>
      </c>
      <c r="AA14">
        <v>-1.9170122791497324E-2</v>
      </c>
    </row>
    <row r="15" spans="1:27" ht="15" thickBot="1" x14ac:dyDescent="0.4">
      <c r="A15">
        <v>942406749</v>
      </c>
      <c r="B15" s="1">
        <v>43118</v>
      </c>
      <c r="C15" s="2">
        <v>0.63888888888888884</v>
      </c>
      <c r="D15" t="s">
        <v>19</v>
      </c>
      <c r="E15">
        <f t="shared" si="0"/>
        <v>1</v>
      </c>
      <c r="F15" t="s">
        <v>20</v>
      </c>
      <c r="G15">
        <f t="shared" si="1"/>
        <v>2</v>
      </c>
      <c r="H15" t="s">
        <v>21</v>
      </c>
      <c r="I15" t="s">
        <v>16</v>
      </c>
      <c r="J15">
        <f t="shared" si="2"/>
        <v>1</v>
      </c>
      <c r="K15" t="s">
        <v>25</v>
      </c>
      <c r="L15">
        <f t="shared" si="3"/>
        <v>3</v>
      </c>
      <c r="M15">
        <v>9</v>
      </c>
      <c r="N15">
        <v>6</v>
      </c>
      <c r="O15">
        <v>54</v>
      </c>
      <c r="P15" t="s">
        <v>29</v>
      </c>
      <c r="U15" s="3" t="s">
        <v>10</v>
      </c>
      <c r="V15" s="3">
        <v>0.62645058584326974</v>
      </c>
      <c r="W15" s="3">
        <v>1</v>
      </c>
      <c r="Z15" t="s">
        <v>41</v>
      </c>
      <c r="AA15">
        <v>0.87755580627647189</v>
      </c>
    </row>
    <row r="16" spans="1:27" x14ac:dyDescent="0.35">
      <c r="A16">
        <v>547572603</v>
      </c>
      <c r="B16" s="1">
        <v>43180</v>
      </c>
      <c r="C16" s="2">
        <v>0.55763888888888891</v>
      </c>
      <c r="D16" t="s">
        <v>19</v>
      </c>
      <c r="E16">
        <f t="shared" si="0"/>
        <v>1</v>
      </c>
      <c r="F16" t="s">
        <v>14</v>
      </c>
      <c r="G16">
        <f t="shared" si="1"/>
        <v>1</v>
      </c>
      <c r="H16" t="s">
        <v>15</v>
      </c>
      <c r="I16" t="s">
        <v>24</v>
      </c>
      <c r="J16">
        <f t="shared" si="2"/>
        <v>0</v>
      </c>
      <c r="K16" t="s">
        <v>22</v>
      </c>
      <c r="L16">
        <f t="shared" si="3"/>
        <v>2</v>
      </c>
      <c r="M16">
        <v>98</v>
      </c>
      <c r="N16">
        <v>7</v>
      </c>
      <c r="O16">
        <v>686</v>
      </c>
      <c r="P16" t="s">
        <v>29</v>
      </c>
      <c r="Z16" t="s">
        <v>42</v>
      </c>
      <c r="AA16">
        <v>692</v>
      </c>
    </row>
    <row r="17" spans="1:27" x14ac:dyDescent="0.35">
      <c r="A17">
        <v>355981315</v>
      </c>
      <c r="B17" s="1">
        <v>43146</v>
      </c>
      <c r="C17" s="2">
        <v>0.65763888888888888</v>
      </c>
      <c r="D17" t="s">
        <v>19</v>
      </c>
      <c r="E17">
        <f t="shared" si="0"/>
        <v>1</v>
      </c>
      <c r="F17" t="s">
        <v>14</v>
      </c>
      <c r="G17">
        <f t="shared" si="1"/>
        <v>1</v>
      </c>
      <c r="H17" t="s">
        <v>15</v>
      </c>
      <c r="I17" t="s">
        <v>16</v>
      </c>
      <c r="J17">
        <f t="shared" si="2"/>
        <v>1</v>
      </c>
      <c r="K17" t="s">
        <v>25</v>
      </c>
      <c r="L17">
        <f t="shared" si="3"/>
        <v>3</v>
      </c>
      <c r="M17">
        <v>78</v>
      </c>
      <c r="N17">
        <v>5</v>
      </c>
      <c r="O17">
        <v>390</v>
      </c>
      <c r="P17" t="s">
        <v>23</v>
      </c>
      <c r="Z17" t="s">
        <v>43</v>
      </c>
      <c r="AA17">
        <v>1</v>
      </c>
    </row>
    <row r="18" spans="1:27" x14ac:dyDescent="0.35">
      <c r="A18">
        <v>397754805</v>
      </c>
      <c r="B18" s="1">
        <v>43140</v>
      </c>
      <c r="C18" s="2">
        <v>0.66597222222222219</v>
      </c>
      <c r="D18" t="s">
        <v>19</v>
      </c>
      <c r="E18">
        <f t="shared" si="0"/>
        <v>0</v>
      </c>
      <c r="F18" t="s">
        <v>14</v>
      </c>
      <c r="G18">
        <f t="shared" si="1"/>
        <v>1</v>
      </c>
      <c r="H18" t="s">
        <v>15</v>
      </c>
      <c r="I18" t="s">
        <v>16</v>
      </c>
      <c r="J18">
        <f t="shared" si="2"/>
        <v>1</v>
      </c>
      <c r="K18" t="s">
        <v>28</v>
      </c>
      <c r="L18">
        <f t="shared" si="3"/>
        <v>4</v>
      </c>
      <c r="M18">
        <v>35</v>
      </c>
      <c r="N18">
        <v>7</v>
      </c>
      <c r="O18">
        <v>245</v>
      </c>
      <c r="P18" t="s">
        <v>29</v>
      </c>
      <c r="Z18" t="s">
        <v>44</v>
      </c>
      <c r="AA18">
        <v>693</v>
      </c>
    </row>
    <row r="19" spans="1:27" x14ac:dyDescent="0.35">
      <c r="A19">
        <v>90524319</v>
      </c>
      <c r="B19" s="1">
        <v>43178</v>
      </c>
      <c r="C19" s="2">
        <v>0.76249999999999996</v>
      </c>
      <c r="D19" t="s">
        <v>13</v>
      </c>
      <c r="E19">
        <f t="shared" si="0"/>
        <v>1</v>
      </c>
      <c r="F19" t="s">
        <v>26</v>
      </c>
      <c r="G19">
        <f t="shared" si="1"/>
        <v>3</v>
      </c>
      <c r="H19" t="s">
        <v>27</v>
      </c>
      <c r="I19" t="s">
        <v>16</v>
      </c>
      <c r="J19">
        <f t="shared" si="2"/>
        <v>1</v>
      </c>
      <c r="K19" t="s">
        <v>25</v>
      </c>
      <c r="L19">
        <f t="shared" si="3"/>
        <v>3</v>
      </c>
      <c r="M19">
        <v>23</v>
      </c>
      <c r="N19">
        <v>1</v>
      </c>
      <c r="O19">
        <v>23</v>
      </c>
      <c r="P19" t="s">
        <v>18</v>
      </c>
      <c r="Z19" t="s">
        <v>45</v>
      </c>
      <c r="AA19">
        <v>207788</v>
      </c>
    </row>
    <row r="20" spans="1:27" ht="15" thickBot="1" x14ac:dyDescent="0.4">
      <c r="A20">
        <v>542144906</v>
      </c>
      <c r="B20" s="1">
        <v>43137</v>
      </c>
      <c r="C20" s="2">
        <v>0.45694444444444443</v>
      </c>
      <c r="D20" t="s">
        <v>19</v>
      </c>
      <c r="E20">
        <f t="shared" si="0"/>
        <v>0</v>
      </c>
      <c r="F20" t="s">
        <v>14</v>
      </c>
      <c r="G20">
        <f t="shared" si="1"/>
        <v>1</v>
      </c>
      <c r="H20" t="s">
        <v>15</v>
      </c>
      <c r="I20" t="s">
        <v>16</v>
      </c>
      <c r="J20">
        <f t="shared" si="2"/>
        <v>1</v>
      </c>
      <c r="K20" t="s">
        <v>22</v>
      </c>
      <c r="L20">
        <f t="shared" si="3"/>
        <v>2</v>
      </c>
      <c r="M20">
        <v>33</v>
      </c>
      <c r="N20">
        <v>5</v>
      </c>
      <c r="O20">
        <v>165</v>
      </c>
      <c r="P20" t="s">
        <v>29</v>
      </c>
      <c r="Z20" s="3" t="s">
        <v>46</v>
      </c>
      <c r="AA20" s="3">
        <v>1000</v>
      </c>
    </row>
    <row r="21" spans="1:27" x14ac:dyDescent="0.35">
      <c r="A21">
        <v>729486362</v>
      </c>
      <c r="B21" s="1">
        <v>43166</v>
      </c>
      <c r="C21" s="2">
        <v>0.53472222222222221</v>
      </c>
      <c r="D21" t="s">
        <v>13</v>
      </c>
      <c r="E21">
        <f t="shared" si="0"/>
        <v>1</v>
      </c>
      <c r="F21" t="s">
        <v>20</v>
      </c>
      <c r="G21">
        <f t="shared" si="1"/>
        <v>2</v>
      </c>
      <c r="H21" t="s">
        <v>21</v>
      </c>
      <c r="I21" t="s">
        <v>24</v>
      </c>
      <c r="J21">
        <f t="shared" si="2"/>
        <v>0</v>
      </c>
      <c r="K21" t="s">
        <v>17</v>
      </c>
      <c r="L21">
        <f t="shared" si="3"/>
        <v>1</v>
      </c>
      <c r="M21">
        <v>39</v>
      </c>
      <c r="N21">
        <v>4</v>
      </c>
      <c r="O21">
        <v>156</v>
      </c>
      <c r="P21" t="s">
        <v>18</v>
      </c>
      <c r="AA21">
        <v>1</v>
      </c>
    </row>
    <row r="22" spans="1:27" x14ac:dyDescent="0.35">
      <c r="A22">
        <v>619639105</v>
      </c>
      <c r="B22" s="1">
        <v>43185</v>
      </c>
      <c r="C22" s="2">
        <v>0.82499999999999996</v>
      </c>
      <c r="D22" t="s">
        <v>19</v>
      </c>
      <c r="E22">
        <f t="shared" si="0"/>
        <v>1</v>
      </c>
      <c r="F22" t="s">
        <v>14</v>
      </c>
      <c r="G22">
        <f t="shared" si="1"/>
        <v>1</v>
      </c>
      <c r="H22" t="s">
        <v>15</v>
      </c>
      <c r="I22" t="s">
        <v>24</v>
      </c>
      <c r="J22">
        <f t="shared" si="2"/>
        <v>0</v>
      </c>
      <c r="K22" t="s">
        <v>17</v>
      </c>
      <c r="L22">
        <f t="shared" si="3"/>
        <v>1</v>
      </c>
      <c r="M22">
        <v>44</v>
      </c>
      <c r="N22">
        <v>6</v>
      </c>
      <c r="O22">
        <v>264</v>
      </c>
      <c r="P22" t="s">
        <v>18</v>
      </c>
    </row>
    <row r="23" spans="1:27" x14ac:dyDescent="0.35">
      <c r="A23">
        <v>443198801</v>
      </c>
      <c r="B23" s="1">
        <v>43155</v>
      </c>
      <c r="C23" s="2">
        <v>0.81319444444444444</v>
      </c>
      <c r="D23" t="s">
        <v>19</v>
      </c>
      <c r="E23">
        <f t="shared" si="0"/>
        <v>1</v>
      </c>
      <c r="F23" t="s">
        <v>14</v>
      </c>
      <c r="G23">
        <f t="shared" si="1"/>
        <v>1</v>
      </c>
      <c r="H23" t="s">
        <v>15</v>
      </c>
      <c r="I23" t="s">
        <v>24</v>
      </c>
      <c r="J23">
        <f t="shared" si="2"/>
        <v>0</v>
      </c>
      <c r="K23" t="s">
        <v>25</v>
      </c>
      <c r="L23">
        <f t="shared" si="3"/>
        <v>3</v>
      </c>
      <c r="M23">
        <v>48</v>
      </c>
      <c r="N23">
        <v>5</v>
      </c>
      <c r="O23">
        <v>240</v>
      </c>
      <c r="P23" t="s">
        <v>23</v>
      </c>
    </row>
    <row r="24" spans="1:27" x14ac:dyDescent="0.35">
      <c r="A24">
        <v>761515143</v>
      </c>
      <c r="B24" s="1">
        <v>43115</v>
      </c>
      <c r="C24" s="2">
        <v>0.67222222222222228</v>
      </c>
      <c r="D24" t="s">
        <v>19</v>
      </c>
      <c r="E24">
        <f t="shared" si="0"/>
        <v>0</v>
      </c>
      <c r="F24" t="s">
        <v>26</v>
      </c>
      <c r="G24">
        <f t="shared" si="1"/>
        <v>3</v>
      </c>
      <c r="H24" t="s">
        <v>27</v>
      </c>
      <c r="I24" t="s">
        <v>24</v>
      </c>
      <c r="J24">
        <f t="shared" si="2"/>
        <v>0</v>
      </c>
      <c r="K24" t="s">
        <v>17</v>
      </c>
      <c r="L24">
        <f t="shared" si="3"/>
        <v>1</v>
      </c>
      <c r="M24">
        <v>23</v>
      </c>
      <c r="N24">
        <v>1</v>
      </c>
      <c r="O24">
        <v>23</v>
      </c>
      <c r="P24" t="s">
        <v>29</v>
      </c>
    </row>
    <row r="25" spans="1:27" x14ac:dyDescent="0.35">
      <c r="A25">
        <v>56578535</v>
      </c>
      <c r="B25" s="1">
        <v>43182</v>
      </c>
      <c r="C25" s="2">
        <v>0.42430555555555555</v>
      </c>
      <c r="D25" t="s">
        <v>13</v>
      </c>
      <c r="E25">
        <f t="shared" si="0"/>
        <v>0</v>
      </c>
      <c r="F25" t="s">
        <v>20</v>
      </c>
      <c r="G25">
        <f t="shared" si="1"/>
        <v>2</v>
      </c>
      <c r="H25" t="s">
        <v>21</v>
      </c>
      <c r="I25" t="s">
        <v>16</v>
      </c>
      <c r="J25">
        <f t="shared" si="2"/>
        <v>1</v>
      </c>
      <c r="K25" t="s">
        <v>17</v>
      </c>
      <c r="L25">
        <f t="shared" si="3"/>
        <v>1</v>
      </c>
      <c r="M25">
        <v>24</v>
      </c>
      <c r="N25">
        <v>1</v>
      </c>
      <c r="O25">
        <v>24</v>
      </c>
      <c r="P25" t="s">
        <v>29</v>
      </c>
    </row>
    <row r="26" spans="1:27" x14ac:dyDescent="0.35">
      <c r="A26">
        <v>834838148</v>
      </c>
      <c r="B26" s="1">
        <v>43146</v>
      </c>
      <c r="C26" s="2">
        <v>0.54166666666666663</v>
      </c>
      <c r="D26" t="s">
        <v>13</v>
      </c>
      <c r="E26">
        <f t="shared" si="0"/>
        <v>0</v>
      </c>
      <c r="F26" t="s">
        <v>14</v>
      </c>
      <c r="G26">
        <f t="shared" si="1"/>
        <v>1</v>
      </c>
      <c r="H26" t="s">
        <v>15</v>
      </c>
      <c r="I26" t="s">
        <v>16</v>
      </c>
      <c r="J26">
        <f t="shared" si="2"/>
        <v>1</v>
      </c>
      <c r="K26" t="s">
        <v>17</v>
      </c>
      <c r="L26">
        <f t="shared" si="3"/>
        <v>1</v>
      </c>
      <c r="M26">
        <v>12</v>
      </c>
      <c r="N26">
        <v>4</v>
      </c>
      <c r="O26">
        <v>48</v>
      </c>
      <c r="P26" t="s">
        <v>23</v>
      </c>
    </row>
    <row r="27" spans="1:27" x14ac:dyDescent="0.35">
      <c r="A27">
        <v>833288071</v>
      </c>
      <c r="B27" s="1">
        <v>43125</v>
      </c>
      <c r="C27" s="2">
        <v>0.62638888888888888</v>
      </c>
      <c r="D27" t="s">
        <v>13</v>
      </c>
      <c r="E27">
        <f t="shared" si="0"/>
        <v>1</v>
      </c>
      <c r="F27" t="s">
        <v>20</v>
      </c>
      <c r="G27">
        <f t="shared" si="1"/>
        <v>2</v>
      </c>
      <c r="H27" t="s">
        <v>21</v>
      </c>
      <c r="I27" t="s">
        <v>24</v>
      </c>
      <c r="J27">
        <f t="shared" si="2"/>
        <v>0</v>
      </c>
      <c r="K27" t="s">
        <v>28</v>
      </c>
      <c r="L27">
        <f t="shared" si="3"/>
        <v>4</v>
      </c>
      <c r="M27">
        <v>16</v>
      </c>
      <c r="N27">
        <v>5</v>
      </c>
      <c r="O27">
        <v>80</v>
      </c>
      <c r="P27" t="s">
        <v>29</v>
      </c>
    </row>
    <row r="28" spans="1:27" x14ac:dyDescent="0.35">
      <c r="A28">
        <v>508614950</v>
      </c>
      <c r="B28" s="1">
        <v>43124</v>
      </c>
      <c r="C28" s="2">
        <v>0.69930555555555551</v>
      </c>
      <c r="D28" t="s">
        <v>19</v>
      </c>
      <c r="E28">
        <f t="shared" si="0"/>
        <v>0</v>
      </c>
      <c r="F28" t="s">
        <v>26</v>
      </c>
      <c r="G28">
        <f t="shared" si="1"/>
        <v>3</v>
      </c>
      <c r="H28" t="s">
        <v>27</v>
      </c>
      <c r="I28" t="s">
        <v>24</v>
      </c>
      <c r="J28">
        <f t="shared" si="2"/>
        <v>0</v>
      </c>
      <c r="K28" t="s">
        <v>28</v>
      </c>
      <c r="L28">
        <f t="shared" si="3"/>
        <v>4</v>
      </c>
      <c r="M28">
        <v>38</v>
      </c>
      <c r="N28">
        <v>2</v>
      </c>
      <c r="O28">
        <v>76</v>
      </c>
      <c r="P28" t="s">
        <v>18</v>
      </c>
    </row>
    <row r="29" spans="1:27" x14ac:dyDescent="0.35">
      <c r="A29">
        <v>103072863</v>
      </c>
      <c r="B29" s="1">
        <v>43171</v>
      </c>
      <c r="C29" s="2">
        <v>0.49791666666666667</v>
      </c>
      <c r="D29" t="s">
        <v>13</v>
      </c>
      <c r="E29">
        <f t="shared" si="0"/>
        <v>1</v>
      </c>
      <c r="F29" t="s">
        <v>20</v>
      </c>
      <c r="G29">
        <f t="shared" si="1"/>
        <v>2</v>
      </c>
      <c r="H29" t="s">
        <v>21</v>
      </c>
      <c r="I29" t="s">
        <v>24</v>
      </c>
      <c r="J29">
        <f t="shared" si="2"/>
        <v>0</v>
      </c>
      <c r="K29" t="s">
        <v>17</v>
      </c>
      <c r="L29">
        <f t="shared" si="3"/>
        <v>1</v>
      </c>
      <c r="M29">
        <v>41</v>
      </c>
      <c r="N29">
        <v>6</v>
      </c>
      <c r="O29">
        <v>246</v>
      </c>
      <c r="P29" t="s">
        <v>23</v>
      </c>
    </row>
    <row r="30" spans="1:27" x14ac:dyDescent="0.35">
      <c r="A30">
        <v>355815500</v>
      </c>
      <c r="B30" s="1">
        <v>43120</v>
      </c>
      <c r="C30" s="2">
        <v>0.63124999999999998</v>
      </c>
      <c r="D30" t="s">
        <v>19</v>
      </c>
      <c r="E30">
        <f t="shared" si="0"/>
        <v>1</v>
      </c>
      <c r="F30" t="s">
        <v>26</v>
      </c>
      <c r="G30">
        <f t="shared" si="1"/>
        <v>3</v>
      </c>
      <c r="H30" t="s">
        <v>27</v>
      </c>
      <c r="I30" t="s">
        <v>16</v>
      </c>
      <c r="J30">
        <f t="shared" si="2"/>
        <v>1</v>
      </c>
      <c r="K30" t="s">
        <v>31</v>
      </c>
      <c r="L30">
        <f t="shared" si="3"/>
        <v>6</v>
      </c>
      <c r="M30">
        <v>16</v>
      </c>
      <c r="N30">
        <v>6</v>
      </c>
      <c r="O30">
        <v>96</v>
      </c>
      <c r="P30" t="s">
        <v>23</v>
      </c>
    </row>
    <row r="31" spans="1:27" x14ac:dyDescent="0.35">
      <c r="A31">
        <v>193855414</v>
      </c>
      <c r="B31" s="1">
        <v>43163</v>
      </c>
      <c r="C31" s="2">
        <v>0.50277777777777777</v>
      </c>
      <c r="D31" t="s">
        <v>19</v>
      </c>
      <c r="E31">
        <f t="shared" si="0"/>
        <v>0</v>
      </c>
      <c r="F31" t="s">
        <v>14</v>
      </c>
      <c r="G31">
        <f t="shared" si="1"/>
        <v>1</v>
      </c>
      <c r="H31" t="s">
        <v>15</v>
      </c>
      <c r="I31" t="s">
        <v>16</v>
      </c>
      <c r="J31">
        <f t="shared" si="2"/>
        <v>1</v>
      </c>
      <c r="K31" t="s">
        <v>25</v>
      </c>
      <c r="L31">
        <f t="shared" si="3"/>
        <v>3</v>
      </c>
      <c r="M31">
        <v>51</v>
      </c>
      <c r="N31">
        <v>4</v>
      </c>
      <c r="O31">
        <v>204</v>
      </c>
      <c r="P31" t="s">
        <v>23</v>
      </c>
    </row>
    <row r="32" spans="1:27" x14ac:dyDescent="0.35">
      <c r="A32">
        <v>600792216</v>
      </c>
      <c r="B32" s="1">
        <v>43165</v>
      </c>
      <c r="C32" s="2">
        <v>0.71111111111111114</v>
      </c>
      <c r="D32" t="s">
        <v>13</v>
      </c>
      <c r="E32">
        <f t="shared" si="0"/>
        <v>1</v>
      </c>
      <c r="F32" t="s">
        <v>26</v>
      </c>
      <c r="G32">
        <f t="shared" si="1"/>
        <v>3</v>
      </c>
      <c r="H32" t="s">
        <v>27</v>
      </c>
      <c r="I32" t="s">
        <v>16</v>
      </c>
      <c r="J32">
        <f t="shared" si="2"/>
        <v>1</v>
      </c>
      <c r="K32" t="s">
        <v>25</v>
      </c>
      <c r="L32">
        <f t="shared" si="3"/>
        <v>3</v>
      </c>
      <c r="M32">
        <v>42</v>
      </c>
      <c r="N32">
        <v>7</v>
      </c>
      <c r="O32">
        <v>294</v>
      </c>
      <c r="P32" t="s">
        <v>23</v>
      </c>
    </row>
    <row r="33" spans="1:16" x14ac:dyDescent="0.35">
      <c r="A33">
        <v>567867755</v>
      </c>
      <c r="B33" s="1">
        <v>43134</v>
      </c>
      <c r="C33" s="2">
        <v>0.87430555555555556</v>
      </c>
      <c r="D33" t="s">
        <v>19</v>
      </c>
      <c r="E33">
        <f t="shared" si="0"/>
        <v>1</v>
      </c>
      <c r="F33" t="s">
        <v>14</v>
      </c>
      <c r="G33">
        <f t="shared" si="1"/>
        <v>1</v>
      </c>
      <c r="H33" t="s">
        <v>15</v>
      </c>
      <c r="I33" t="s">
        <v>24</v>
      </c>
      <c r="J33">
        <f t="shared" si="2"/>
        <v>0</v>
      </c>
      <c r="K33" t="s">
        <v>31</v>
      </c>
      <c r="L33">
        <f t="shared" si="3"/>
        <v>6</v>
      </c>
      <c r="M33">
        <v>86</v>
      </c>
      <c r="N33">
        <v>3</v>
      </c>
      <c r="O33">
        <v>258</v>
      </c>
      <c r="P33" t="s">
        <v>18</v>
      </c>
    </row>
    <row r="34" spans="1:16" x14ac:dyDescent="0.35">
      <c r="A34">
        <v>597934753</v>
      </c>
      <c r="B34" s="1">
        <v>43185</v>
      </c>
      <c r="C34" s="2">
        <v>0.69861111111111107</v>
      </c>
      <c r="D34" t="s">
        <v>19</v>
      </c>
      <c r="E34">
        <f t="shared" si="0"/>
        <v>0</v>
      </c>
      <c r="F34" t="s">
        <v>14</v>
      </c>
      <c r="G34">
        <f t="shared" si="1"/>
        <v>1</v>
      </c>
      <c r="H34" t="s">
        <v>15</v>
      </c>
      <c r="I34" t="s">
        <v>24</v>
      </c>
      <c r="J34">
        <f t="shared" si="2"/>
        <v>0</v>
      </c>
      <c r="K34" t="s">
        <v>25</v>
      </c>
      <c r="L34">
        <f t="shared" si="3"/>
        <v>3</v>
      </c>
      <c r="M34">
        <v>19</v>
      </c>
      <c r="N34">
        <v>6</v>
      </c>
      <c r="O34">
        <v>114</v>
      </c>
      <c r="P34" t="s">
        <v>23</v>
      </c>
    </row>
    <row r="35" spans="1:16" x14ac:dyDescent="0.35">
      <c r="A35">
        <v>419033295</v>
      </c>
      <c r="B35" s="1">
        <v>43183</v>
      </c>
      <c r="C35" s="2">
        <v>0.6645833333333333</v>
      </c>
      <c r="D35" t="s">
        <v>13</v>
      </c>
      <c r="E35">
        <f t="shared" si="0"/>
        <v>1</v>
      </c>
      <c r="F35" t="s">
        <v>20</v>
      </c>
      <c r="G35">
        <f t="shared" si="1"/>
        <v>2</v>
      </c>
      <c r="H35" t="s">
        <v>21</v>
      </c>
      <c r="I35" t="s">
        <v>16</v>
      </c>
      <c r="J35">
        <f t="shared" si="2"/>
        <v>1</v>
      </c>
      <c r="K35" t="s">
        <v>31</v>
      </c>
      <c r="L35">
        <f t="shared" si="3"/>
        <v>6</v>
      </c>
      <c r="M35">
        <v>68</v>
      </c>
      <c r="N35">
        <v>2</v>
      </c>
      <c r="O35">
        <v>136</v>
      </c>
      <c r="P35" t="s">
        <v>29</v>
      </c>
    </row>
    <row r="36" spans="1:16" x14ac:dyDescent="0.35">
      <c r="A36">
        <v>8795029</v>
      </c>
      <c r="B36" s="1">
        <v>43119</v>
      </c>
      <c r="C36" s="2">
        <v>0.7104166666666667</v>
      </c>
      <c r="D36" t="s">
        <v>19</v>
      </c>
      <c r="E36">
        <f t="shared" si="0"/>
        <v>0</v>
      </c>
      <c r="F36" t="s">
        <v>14</v>
      </c>
      <c r="G36">
        <f t="shared" si="1"/>
        <v>1</v>
      </c>
      <c r="H36" t="s">
        <v>15</v>
      </c>
      <c r="I36" t="s">
        <v>24</v>
      </c>
      <c r="J36">
        <f t="shared" si="2"/>
        <v>0</v>
      </c>
      <c r="K36" t="s">
        <v>25</v>
      </c>
      <c r="L36">
        <f t="shared" si="3"/>
        <v>3</v>
      </c>
      <c r="M36">
        <v>4</v>
      </c>
      <c r="N36">
        <v>2</v>
      </c>
      <c r="O36">
        <v>8</v>
      </c>
      <c r="P36" t="s">
        <v>23</v>
      </c>
    </row>
    <row r="37" spans="1:16" x14ac:dyDescent="0.35">
      <c r="A37">
        <v>912473338</v>
      </c>
      <c r="B37" s="1">
        <v>43156</v>
      </c>
      <c r="C37" s="2">
        <v>0.47708333333333336</v>
      </c>
      <c r="D37" t="s">
        <v>13</v>
      </c>
      <c r="E37">
        <f t="shared" si="0"/>
        <v>1</v>
      </c>
      <c r="F37" t="s">
        <v>26</v>
      </c>
      <c r="G37">
        <f t="shared" si="1"/>
        <v>3</v>
      </c>
      <c r="H37" t="s">
        <v>27</v>
      </c>
      <c r="I37" t="s">
        <v>24</v>
      </c>
      <c r="J37">
        <f t="shared" si="2"/>
        <v>0</v>
      </c>
      <c r="K37" t="s">
        <v>28</v>
      </c>
      <c r="L37">
        <f t="shared" si="3"/>
        <v>4</v>
      </c>
      <c r="M37">
        <v>41</v>
      </c>
      <c r="N37">
        <v>7</v>
      </c>
      <c r="O37">
        <v>287</v>
      </c>
      <c r="P37" t="s">
        <v>29</v>
      </c>
    </row>
    <row r="38" spans="1:16" x14ac:dyDescent="0.35">
      <c r="A38">
        <v>209725428</v>
      </c>
      <c r="B38" s="1">
        <v>43179</v>
      </c>
      <c r="C38" s="2">
        <v>0.53125</v>
      </c>
      <c r="D38" t="s">
        <v>19</v>
      </c>
      <c r="E38">
        <f t="shared" si="0"/>
        <v>0</v>
      </c>
      <c r="F38" t="s">
        <v>20</v>
      </c>
      <c r="G38">
        <f t="shared" si="1"/>
        <v>2</v>
      </c>
      <c r="H38" t="s">
        <v>21</v>
      </c>
      <c r="I38" t="s">
        <v>16</v>
      </c>
      <c r="J38">
        <f t="shared" si="2"/>
        <v>1</v>
      </c>
      <c r="K38" t="s">
        <v>28</v>
      </c>
      <c r="L38">
        <f t="shared" si="3"/>
        <v>4</v>
      </c>
      <c r="M38">
        <v>79</v>
      </c>
      <c r="N38">
        <v>7</v>
      </c>
      <c r="O38">
        <v>553</v>
      </c>
      <c r="P38" t="s">
        <v>29</v>
      </c>
    </row>
    <row r="39" spans="1:16" x14ac:dyDescent="0.35">
      <c r="A39">
        <v>460044751</v>
      </c>
      <c r="B39" s="1">
        <v>43153</v>
      </c>
      <c r="C39" s="2">
        <v>0.68055555555555558</v>
      </c>
      <c r="D39" t="s">
        <v>13</v>
      </c>
      <c r="E39">
        <f t="shared" si="0"/>
        <v>1</v>
      </c>
      <c r="F39" t="s">
        <v>14</v>
      </c>
      <c r="G39">
        <f t="shared" si="1"/>
        <v>1</v>
      </c>
      <c r="H39" t="s">
        <v>15</v>
      </c>
      <c r="I39" t="s">
        <v>24</v>
      </c>
      <c r="J39">
        <f t="shared" si="2"/>
        <v>0</v>
      </c>
      <c r="K39" t="s">
        <v>22</v>
      </c>
      <c r="L39">
        <f t="shared" si="3"/>
        <v>2</v>
      </c>
      <c r="M39">
        <v>45</v>
      </c>
      <c r="N39">
        <v>5</v>
      </c>
      <c r="O39">
        <v>225</v>
      </c>
      <c r="P39" t="s">
        <v>18</v>
      </c>
    </row>
    <row r="40" spans="1:16" x14ac:dyDescent="0.35">
      <c r="A40">
        <v>191736512</v>
      </c>
      <c r="B40" s="1">
        <v>43145</v>
      </c>
      <c r="C40" s="2">
        <v>0.59236111111111112</v>
      </c>
      <c r="D40" t="s">
        <v>19</v>
      </c>
      <c r="E40">
        <f t="shared" si="0"/>
        <v>1</v>
      </c>
      <c r="F40" t="s">
        <v>26</v>
      </c>
      <c r="G40">
        <f t="shared" si="1"/>
        <v>3</v>
      </c>
      <c r="H40" t="s">
        <v>27</v>
      </c>
      <c r="I40" t="s">
        <v>24</v>
      </c>
      <c r="J40">
        <f t="shared" si="2"/>
        <v>0</v>
      </c>
      <c r="K40" t="s">
        <v>28</v>
      </c>
      <c r="L40">
        <f t="shared" si="3"/>
        <v>4</v>
      </c>
      <c r="M40">
        <v>60</v>
      </c>
      <c r="N40">
        <v>6</v>
      </c>
      <c r="O40">
        <v>360</v>
      </c>
      <c r="P40" t="s">
        <v>18</v>
      </c>
    </row>
    <row r="41" spans="1:16" x14ac:dyDescent="0.35">
      <c r="A41">
        <v>979973145</v>
      </c>
      <c r="B41" s="1">
        <v>43114</v>
      </c>
      <c r="C41" s="2">
        <v>0.80972222222222223</v>
      </c>
      <c r="D41" t="s">
        <v>19</v>
      </c>
      <c r="E41">
        <f t="shared" si="0"/>
        <v>0</v>
      </c>
      <c r="F41" t="s">
        <v>14</v>
      </c>
      <c r="G41">
        <f t="shared" si="1"/>
        <v>1</v>
      </c>
      <c r="H41" t="s">
        <v>15</v>
      </c>
      <c r="I41" t="s">
        <v>16</v>
      </c>
      <c r="J41">
        <f t="shared" si="2"/>
        <v>1</v>
      </c>
      <c r="K41" t="s">
        <v>28</v>
      </c>
      <c r="L41">
        <f t="shared" si="3"/>
        <v>4</v>
      </c>
      <c r="M41">
        <v>79</v>
      </c>
      <c r="N41">
        <v>4</v>
      </c>
      <c r="O41">
        <v>316</v>
      </c>
      <c r="P41" t="s">
        <v>29</v>
      </c>
    </row>
    <row r="42" spans="1:16" x14ac:dyDescent="0.35">
      <c r="A42">
        <v>43371182</v>
      </c>
      <c r="B42" s="1">
        <v>43128</v>
      </c>
      <c r="C42" s="2">
        <v>0.80833333333333335</v>
      </c>
      <c r="D42" t="s">
        <v>13</v>
      </c>
      <c r="E42">
        <f t="shared" si="0"/>
        <v>0</v>
      </c>
      <c r="F42" t="s">
        <v>26</v>
      </c>
      <c r="G42">
        <f t="shared" si="1"/>
        <v>3</v>
      </c>
      <c r="H42" t="s">
        <v>27</v>
      </c>
      <c r="I42" t="s">
        <v>16</v>
      </c>
      <c r="J42">
        <f t="shared" si="2"/>
        <v>1</v>
      </c>
      <c r="K42" t="s">
        <v>25</v>
      </c>
      <c r="L42">
        <f t="shared" si="3"/>
        <v>3</v>
      </c>
      <c r="M42">
        <v>75</v>
      </c>
      <c r="N42">
        <v>7</v>
      </c>
      <c r="O42">
        <v>525</v>
      </c>
      <c r="P42" t="s">
        <v>18</v>
      </c>
    </row>
    <row r="43" spans="1:16" x14ac:dyDescent="0.35">
      <c r="A43">
        <v>613811022</v>
      </c>
      <c r="B43" s="1">
        <v>43109</v>
      </c>
      <c r="C43" s="2">
        <v>0.87152777777777779</v>
      </c>
      <c r="D43" t="s">
        <v>13</v>
      </c>
      <c r="E43">
        <f t="shared" si="0"/>
        <v>1</v>
      </c>
      <c r="F43" t="s">
        <v>20</v>
      </c>
      <c r="G43">
        <f t="shared" si="1"/>
        <v>2</v>
      </c>
      <c r="H43" t="s">
        <v>21</v>
      </c>
      <c r="I43" t="s">
        <v>24</v>
      </c>
      <c r="J43">
        <f t="shared" si="2"/>
        <v>0</v>
      </c>
      <c r="K43" t="s">
        <v>25</v>
      </c>
      <c r="L43">
        <f t="shared" si="3"/>
        <v>3</v>
      </c>
      <c r="M43">
        <v>24</v>
      </c>
      <c r="N43">
        <v>7</v>
      </c>
      <c r="O43">
        <v>168</v>
      </c>
      <c r="P43" t="s">
        <v>18</v>
      </c>
    </row>
    <row r="44" spans="1:16" x14ac:dyDescent="0.35">
      <c r="A44">
        <v>673603546</v>
      </c>
      <c r="B44" s="1">
        <v>43185</v>
      </c>
      <c r="C44" s="2">
        <v>0.42430555555555555</v>
      </c>
      <c r="D44" t="s">
        <v>19</v>
      </c>
      <c r="E44">
        <f t="shared" si="0"/>
        <v>1</v>
      </c>
      <c r="F44" t="s">
        <v>20</v>
      </c>
      <c r="G44">
        <f t="shared" si="1"/>
        <v>2</v>
      </c>
      <c r="H44" t="s">
        <v>21</v>
      </c>
      <c r="I44" t="s">
        <v>24</v>
      </c>
      <c r="J44">
        <f t="shared" si="2"/>
        <v>0</v>
      </c>
      <c r="K44" t="s">
        <v>17</v>
      </c>
      <c r="L44">
        <f t="shared" si="3"/>
        <v>1</v>
      </c>
      <c r="M44">
        <v>40</v>
      </c>
      <c r="N44">
        <v>5</v>
      </c>
      <c r="O44">
        <v>200</v>
      </c>
      <c r="P44" t="s">
        <v>29</v>
      </c>
    </row>
    <row r="45" spans="1:16" x14ac:dyDescent="0.35">
      <c r="A45">
        <v>328132417</v>
      </c>
      <c r="B45" s="1">
        <v>43103</v>
      </c>
      <c r="C45" s="2">
        <v>0.79236111111111107</v>
      </c>
      <c r="D45" t="s">
        <v>19</v>
      </c>
      <c r="E45">
        <f t="shared" si="0"/>
        <v>1</v>
      </c>
      <c r="F45" t="s">
        <v>20</v>
      </c>
      <c r="G45">
        <f t="shared" si="1"/>
        <v>2</v>
      </c>
      <c r="H45" t="s">
        <v>21</v>
      </c>
      <c r="I45" t="s">
        <v>24</v>
      </c>
      <c r="J45">
        <f t="shared" si="2"/>
        <v>0</v>
      </c>
      <c r="K45" t="s">
        <v>22</v>
      </c>
      <c r="L45">
        <f t="shared" si="3"/>
        <v>2</v>
      </c>
      <c r="M45">
        <v>9</v>
      </c>
      <c r="N45">
        <v>2</v>
      </c>
      <c r="O45">
        <v>18</v>
      </c>
      <c r="P45" t="s">
        <v>18</v>
      </c>
    </row>
    <row r="46" spans="1:16" x14ac:dyDescent="0.35">
      <c r="A46">
        <v>325924536</v>
      </c>
      <c r="B46" s="1">
        <v>43163</v>
      </c>
      <c r="C46" s="2">
        <v>0.44305555555555554</v>
      </c>
      <c r="D46" t="s">
        <v>19</v>
      </c>
      <c r="E46">
        <f t="shared" si="0"/>
        <v>0</v>
      </c>
      <c r="F46" t="s">
        <v>26</v>
      </c>
      <c r="G46">
        <f t="shared" si="1"/>
        <v>3</v>
      </c>
      <c r="H46" t="s">
        <v>27</v>
      </c>
      <c r="I46" t="s">
        <v>24</v>
      </c>
      <c r="J46">
        <f t="shared" si="2"/>
        <v>0</v>
      </c>
      <c r="K46" t="s">
        <v>25</v>
      </c>
      <c r="L46">
        <f t="shared" si="3"/>
        <v>3</v>
      </c>
      <c r="M46">
        <v>16</v>
      </c>
      <c r="N46">
        <v>7</v>
      </c>
      <c r="O46">
        <v>112</v>
      </c>
      <c r="P46" t="s">
        <v>29</v>
      </c>
    </row>
    <row r="47" spans="1:16" x14ac:dyDescent="0.35">
      <c r="A47">
        <v>747705702</v>
      </c>
      <c r="B47" s="1">
        <v>43138</v>
      </c>
      <c r="C47" s="2">
        <v>0.58125000000000004</v>
      </c>
      <c r="D47" t="s">
        <v>13</v>
      </c>
      <c r="E47">
        <f t="shared" si="0"/>
        <v>1</v>
      </c>
      <c r="F47" t="s">
        <v>14</v>
      </c>
      <c r="G47">
        <f t="shared" si="1"/>
        <v>1</v>
      </c>
      <c r="H47" t="s">
        <v>15</v>
      </c>
      <c r="I47" t="s">
        <v>16</v>
      </c>
      <c r="J47">
        <f t="shared" si="2"/>
        <v>1</v>
      </c>
      <c r="K47" t="s">
        <v>30</v>
      </c>
      <c r="L47">
        <f t="shared" si="3"/>
        <v>5</v>
      </c>
      <c r="M47">
        <v>31</v>
      </c>
      <c r="N47">
        <v>5</v>
      </c>
      <c r="O47">
        <v>155</v>
      </c>
      <c r="P47" t="s">
        <v>29</v>
      </c>
    </row>
    <row r="48" spans="1:16" x14ac:dyDescent="0.35">
      <c r="A48">
        <v>450817216</v>
      </c>
      <c r="B48" s="1">
        <v>43138</v>
      </c>
      <c r="C48" s="2">
        <v>0.45624999999999999</v>
      </c>
      <c r="D48" t="s">
        <v>19</v>
      </c>
      <c r="E48">
        <f t="shared" si="0"/>
        <v>1</v>
      </c>
      <c r="F48" t="s">
        <v>20</v>
      </c>
      <c r="G48">
        <f t="shared" si="1"/>
        <v>2</v>
      </c>
      <c r="H48" t="s">
        <v>21</v>
      </c>
      <c r="I48" t="s">
        <v>16</v>
      </c>
      <c r="J48">
        <f t="shared" si="2"/>
        <v>1</v>
      </c>
      <c r="K48" t="s">
        <v>31</v>
      </c>
      <c r="L48">
        <f t="shared" si="3"/>
        <v>6</v>
      </c>
      <c r="M48">
        <v>79</v>
      </c>
      <c r="N48">
        <v>7</v>
      </c>
      <c r="O48">
        <v>553</v>
      </c>
      <c r="P48" t="s">
        <v>29</v>
      </c>
    </row>
    <row r="49" spans="1:16" x14ac:dyDescent="0.35">
      <c r="A49">
        <v>315624039</v>
      </c>
      <c r="B49" s="1">
        <v>43189</v>
      </c>
      <c r="C49" s="2">
        <v>0.82291666666666663</v>
      </c>
      <c r="D49" t="s">
        <v>19</v>
      </c>
      <c r="E49">
        <f t="shared" si="0"/>
        <v>1</v>
      </c>
      <c r="F49" t="s">
        <v>20</v>
      </c>
      <c r="G49">
        <f t="shared" si="1"/>
        <v>2</v>
      </c>
      <c r="H49" t="s">
        <v>21</v>
      </c>
      <c r="I49" t="s">
        <v>16</v>
      </c>
      <c r="J49">
        <f t="shared" si="2"/>
        <v>1</v>
      </c>
      <c r="K49" t="s">
        <v>17</v>
      </c>
      <c r="L49">
        <f t="shared" si="3"/>
        <v>1</v>
      </c>
      <c r="M49">
        <v>99</v>
      </c>
      <c r="N49">
        <v>7</v>
      </c>
      <c r="O49">
        <v>693</v>
      </c>
      <c r="P49" t="s">
        <v>29</v>
      </c>
    </row>
    <row r="50" spans="1:16" x14ac:dyDescent="0.35">
      <c r="A50">
        <v>888822600</v>
      </c>
      <c r="B50" s="1">
        <v>43112</v>
      </c>
      <c r="C50" s="2">
        <v>0.8256944444444444</v>
      </c>
      <c r="D50" t="s">
        <v>19</v>
      </c>
      <c r="E50">
        <f t="shared" si="0"/>
        <v>0</v>
      </c>
      <c r="F50" t="s">
        <v>20</v>
      </c>
      <c r="G50">
        <f t="shared" si="1"/>
        <v>2</v>
      </c>
      <c r="H50" t="s">
        <v>21</v>
      </c>
      <c r="I50" t="s">
        <v>24</v>
      </c>
      <c r="J50">
        <f t="shared" si="2"/>
        <v>0</v>
      </c>
      <c r="K50" t="s">
        <v>17</v>
      </c>
      <c r="L50">
        <f t="shared" si="3"/>
        <v>1</v>
      </c>
      <c r="M50">
        <v>4</v>
      </c>
      <c r="N50">
        <v>2</v>
      </c>
      <c r="O50">
        <v>8</v>
      </c>
      <c r="P50" t="s">
        <v>23</v>
      </c>
    </row>
    <row r="51" spans="1:16" x14ac:dyDescent="0.35">
      <c r="A51">
        <v>896399395</v>
      </c>
      <c r="B51" s="1">
        <v>43146</v>
      </c>
      <c r="C51" s="2">
        <v>0.60833333333333328</v>
      </c>
      <c r="D51" t="s">
        <v>13</v>
      </c>
      <c r="E51">
        <f t="shared" si="0"/>
        <v>0</v>
      </c>
      <c r="F51" t="s">
        <v>26</v>
      </c>
      <c r="G51">
        <f t="shared" si="1"/>
        <v>3</v>
      </c>
      <c r="H51" t="s">
        <v>27</v>
      </c>
      <c r="I51" t="s">
        <v>16</v>
      </c>
      <c r="J51">
        <f t="shared" si="2"/>
        <v>1</v>
      </c>
      <c r="K51" t="s">
        <v>25</v>
      </c>
      <c r="L51">
        <f t="shared" si="3"/>
        <v>3</v>
      </c>
      <c r="M51">
        <v>26</v>
      </c>
      <c r="N51">
        <v>7</v>
      </c>
      <c r="O51">
        <v>182</v>
      </c>
      <c r="P51" t="s">
        <v>18</v>
      </c>
    </row>
    <row r="52" spans="1:16" x14ac:dyDescent="0.35">
      <c r="A52">
        <v>20548577</v>
      </c>
      <c r="B52" s="1">
        <v>43107</v>
      </c>
      <c r="C52" s="2">
        <v>0.58333333333333337</v>
      </c>
      <c r="D52" t="s">
        <v>13</v>
      </c>
      <c r="E52">
        <f t="shared" si="0"/>
        <v>1</v>
      </c>
      <c r="F52" t="s">
        <v>26</v>
      </c>
      <c r="G52">
        <f t="shared" si="1"/>
        <v>3</v>
      </c>
      <c r="H52" t="s">
        <v>27</v>
      </c>
      <c r="I52" t="s">
        <v>16</v>
      </c>
      <c r="J52">
        <f t="shared" si="2"/>
        <v>1</v>
      </c>
      <c r="K52" t="s">
        <v>31</v>
      </c>
      <c r="L52">
        <f t="shared" si="3"/>
        <v>6</v>
      </c>
      <c r="M52">
        <v>43</v>
      </c>
      <c r="N52">
        <v>2</v>
      </c>
      <c r="O52">
        <v>86</v>
      </c>
      <c r="P52" t="s">
        <v>29</v>
      </c>
    </row>
    <row r="53" spans="1:16" x14ac:dyDescent="0.35">
      <c r="A53">
        <v>500850764</v>
      </c>
      <c r="B53" s="1">
        <v>43178</v>
      </c>
      <c r="C53" s="2">
        <v>0.58611111111111114</v>
      </c>
      <c r="D53" t="s">
        <v>19</v>
      </c>
      <c r="E53">
        <f t="shared" si="0"/>
        <v>1</v>
      </c>
      <c r="F53" t="s">
        <v>20</v>
      </c>
      <c r="G53">
        <f t="shared" si="1"/>
        <v>2</v>
      </c>
      <c r="H53" t="s">
        <v>21</v>
      </c>
      <c r="I53" t="s">
        <v>24</v>
      </c>
      <c r="J53">
        <f t="shared" si="2"/>
        <v>0</v>
      </c>
      <c r="K53" t="s">
        <v>17</v>
      </c>
      <c r="L53">
        <f t="shared" si="3"/>
        <v>1</v>
      </c>
      <c r="M53">
        <v>67</v>
      </c>
      <c r="N53">
        <v>1</v>
      </c>
      <c r="O53">
        <v>67</v>
      </c>
      <c r="P53" t="s">
        <v>29</v>
      </c>
    </row>
    <row r="54" spans="1:16" x14ac:dyDescent="0.35">
      <c r="A54">
        <v>466598448</v>
      </c>
      <c r="B54" s="1">
        <v>43133</v>
      </c>
      <c r="C54" s="2">
        <v>0.78472222222222221</v>
      </c>
      <c r="D54" t="s">
        <v>19</v>
      </c>
      <c r="E54">
        <f t="shared" si="0"/>
        <v>0</v>
      </c>
      <c r="F54" t="s">
        <v>14</v>
      </c>
      <c r="G54">
        <f t="shared" si="1"/>
        <v>1</v>
      </c>
      <c r="H54" t="s">
        <v>15</v>
      </c>
      <c r="I54" t="s">
        <v>24</v>
      </c>
      <c r="J54">
        <f t="shared" si="2"/>
        <v>0</v>
      </c>
      <c r="K54" t="s">
        <v>30</v>
      </c>
      <c r="L54">
        <f t="shared" si="3"/>
        <v>5</v>
      </c>
      <c r="M54">
        <v>78</v>
      </c>
      <c r="N54">
        <v>7</v>
      </c>
      <c r="O54">
        <v>546</v>
      </c>
      <c r="P54" t="s">
        <v>29</v>
      </c>
    </row>
    <row r="55" spans="1:16" x14ac:dyDescent="0.35">
      <c r="A55">
        <v>265371038</v>
      </c>
      <c r="B55" s="1">
        <v>43157</v>
      </c>
      <c r="C55" s="2">
        <v>0.57847222222222228</v>
      </c>
      <c r="D55" t="s">
        <v>13</v>
      </c>
      <c r="E55">
        <f t="shared" si="0"/>
        <v>1</v>
      </c>
      <c r="F55" t="s">
        <v>14</v>
      </c>
      <c r="G55">
        <f t="shared" si="1"/>
        <v>1</v>
      </c>
      <c r="H55" t="s">
        <v>15</v>
      </c>
      <c r="I55" t="s">
        <v>16</v>
      </c>
      <c r="J55">
        <f t="shared" si="2"/>
        <v>1</v>
      </c>
      <c r="K55" t="s">
        <v>28</v>
      </c>
      <c r="L55">
        <f t="shared" si="3"/>
        <v>4</v>
      </c>
      <c r="M55">
        <v>29</v>
      </c>
      <c r="N55">
        <v>1</v>
      </c>
      <c r="O55">
        <v>29</v>
      </c>
      <c r="P55" t="s">
        <v>23</v>
      </c>
    </row>
    <row r="56" spans="1:16" x14ac:dyDescent="0.35">
      <c r="A56">
        <v>175938157</v>
      </c>
      <c r="B56" s="1">
        <v>43187</v>
      </c>
      <c r="C56" s="2">
        <v>0.54027777777777775</v>
      </c>
      <c r="D56" t="s">
        <v>19</v>
      </c>
      <c r="E56">
        <f t="shared" si="0"/>
        <v>1</v>
      </c>
      <c r="F56" t="s">
        <v>14</v>
      </c>
      <c r="G56">
        <f t="shared" si="1"/>
        <v>1</v>
      </c>
      <c r="H56" t="s">
        <v>15</v>
      </c>
      <c r="I56" t="s">
        <v>16</v>
      </c>
      <c r="J56">
        <f t="shared" si="2"/>
        <v>1</v>
      </c>
      <c r="K56" t="s">
        <v>22</v>
      </c>
      <c r="L56">
        <f t="shared" si="3"/>
        <v>2</v>
      </c>
      <c r="M56">
        <v>62</v>
      </c>
      <c r="N56">
        <v>4</v>
      </c>
      <c r="O56">
        <v>248</v>
      </c>
      <c r="P56" t="s">
        <v>29</v>
      </c>
    </row>
    <row r="57" spans="1:16" x14ac:dyDescent="0.35">
      <c r="A57">
        <v>839600262</v>
      </c>
      <c r="B57" s="1">
        <v>43105</v>
      </c>
      <c r="C57" s="2">
        <v>0.8125</v>
      </c>
      <c r="D57" t="s">
        <v>19</v>
      </c>
      <c r="E57">
        <f t="shared" si="0"/>
        <v>0</v>
      </c>
      <c r="F57" t="s">
        <v>26</v>
      </c>
      <c r="G57">
        <f t="shared" si="1"/>
        <v>3</v>
      </c>
      <c r="H57" t="s">
        <v>27</v>
      </c>
      <c r="I57" t="s">
        <v>16</v>
      </c>
      <c r="J57">
        <f t="shared" si="2"/>
        <v>1</v>
      </c>
      <c r="K57" t="s">
        <v>17</v>
      </c>
      <c r="L57">
        <f t="shared" si="3"/>
        <v>1</v>
      </c>
      <c r="M57">
        <v>32</v>
      </c>
      <c r="N57">
        <v>2</v>
      </c>
      <c r="O57">
        <v>64</v>
      </c>
      <c r="P57" t="s">
        <v>18</v>
      </c>
    </row>
    <row r="58" spans="1:16" x14ac:dyDescent="0.35">
      <c r="A58">
        <v>885253494</v>
      </c>
      <c r="B58" s="1">
        <v>43183</v>
      </c>
      <c r="C58" s="2">
        <v>0.53611111111111109</v>
      </c>
      <c r="D58" t="s">
        <v>13</v>
      </c>
      <c r="E58">
        <f t="shared" si="0"/>
        <v>1</v>
      </c>
      <c r="F58" t="s">
        <v>26</v>
      </c>
      <c r="G58">
        <f t="shared" si="1"/>
        <v>3</v>
      </c>
      <c r="H58" t="s">
        <v>27</v>
      </c>
      <c r="I58" t="s">
        <v>16</v>
      </c>
      <c r="J58">
        <f t="shared" si="2"/>
        <v>1</v>
      </c>
      <c r="K58" t="s">
        <v>28</v>
      </c>
      <c r="L58">
        <f t="shared" si="3"/>
        <v>4</v>
      </c>
      <c r="M58">
        <v>53</v>
      </c>
      <c r="N58">
        <v>1</v>
      </c>
      <c r="O58">
        <v>53</v>
      </c>
      <c r="P58" t="s">
        <v>29</v>
      </c>
    </row>
    <row r="59" spans="1:16" x14ac:dyDescent="0.35">
      <c r="A59">
        <v>180545139</v>
      </c>
      <c r="B59" s="1">
        <v>43173</v>
      </c>
      <c r="C59" s="2">
        <v>0.44861111111111113</v>
      </c>
      <c r="D59" t="s">
        <v>19</v>
      </c>
      <c r="E59">
        <f t="shared" si="0"/>
        <v>0</v>
      </c>
      <c r="F59" t="s">
        <v>14</v>
      </c>
      <c r="G59">
        <f t="shared" si="1"/>
        <v>1</v>
      </c>
      <c r="H59" t="s">
        <v>15</v>
      </c>
      <c r="I59" t="s">
        <v>16</v>
      </c>
      <c r="J59">
        <f t="shared" si="2"/>
        <v>1</v>
      </c>
      <c r="K59" t="s">
        <v>25</v>
      </c>
      <c r="L59">
        <f t="shared" si="3"/>
        <v>3</v>
      </c>
      <c r="M59">
        <v>87</v>
      </c>
      <c r="N59">
        <v>7</v>
      </c>
      <c r="O59">
        <v>609</v>
      </c>
      <c r="P59" t="s">
        <v>29</v>
      </c>
    </row>
    <row r="60" spans="1:16" x14ac:dyDescent="0.35">
      <c r="A60">
        <v>227063423</v>
      </c>
      <c r="B60" s="1">
        <v>43116</v>
      </c>
      <c r="C60" s="2">
        <v>0.69305555555555554</v>
      </c>
      <c r="D60" t="s">
        <v>13</v>
      </c>
      <c r="E60">
        <f t="shared" si="0"/>
        <v>1</v>
      </c>
      <c r="F60" t="s">
        <v>20</v>
      </c>
      <c r="G60">
        <f t="shared" si="1"/>
        <v>2</v>
      </c>
      <c r="H60" t="s">
        <v>21</v>
      </c>
      <c r="I60" t="s">
        <v>24</v>
      </c>
      <c r="J60">
        <f t="shared" si="2"/>
        <v>0</v>
      </c>
      <c r="K60" t="s">
        <v>30</v>
      </c>
      <c r="L60">
        <f t="shared" si="3"/>
        <v>5</v>
      </c>
      <c r="M60">
        <v>47</v>
      </c>
      <c r="N60">
        <v>4</v>
      </c>
      <c r="O60">
        <v>188</v>
      </c>
      <c r="P60" t="s">
        <v>29</v>
      </c>
    </row>
    <row r="61" spans="1:16" x14ac:dyDescent="0.35">
      <c r="A61">
        <v>500777576</v>
      </c>
      <c r="B61" s="1">
        <v>43181</v>
      </c>
      <c r="C61" s="2">
        <v>0.51527777777777772</v>
      </c>
      <c r="D61" t="s">
        <v>19</v>
      </c>
      <c r="E61">
        <f t="shared" si="0"/>
        <v>1</v>
      </c>
      <c r="F61" t="s">
        <v>20</v>
      </c>
      <c r="G61">
        <f t="shared" si="1"/>
        <v>2</v>
      </c>
      <c r="H61" t="s">
        <v>21</v>
      </c>
      <c r="I61" t="s">
        <v>24</v>
      </c>
      <c r="J61">
        <f t="shared" si="2"/>
        <v>0</v>
      </c>
      <c r="K61" t="s">
        <v>28</v>
      </c>
      <c r="L61">
        <f t="shared" si="3"/>
        <v>4</v>
      </c>
      <c r="M61">
        <v>60</v>
      </c>
      <c r="N61">
        <v>7</v>
      </c>
      <c r="O61">
        <v>420</v>
      </c>
      <c r="P61" t="s">
        <v>29</v>
      </c>
    </row>
    <row r="62" spans="1:16" x14ac:dyDescent="0.35">
      <c r="A62">
        <v>426576006</v>
      </c>
      <c r="B62" s="1">
        <v>43122</v>
      </c>
      <c r="C62" s="2">
        <v>0.7319444444444444</v>
      </c>
      <c r="D62" t="s">
        <v>19</v>
      </c>
      <c r="E62">
        <f t="shared" si="0"/>
        <v>0</v>
      </c>
      <c r="F62" t="s">
        <v>14</v>
      </c>
      <c r="G62">
        <f t="shared" si="1"/>
        <v>1</v>
      </c>
      <c r="H62" t="s">
        <v>15</v>
      </c>
      <c r="I62" t="s">
        <v>24</v>
      </c>
      <c r="J62">
        <f t="shared" si="2"/>
        <v>0</v>
      </c>
      <c r="K62" t="s">
        <v>28</v>
      </c>
      <c r="L62">
        <f t="shared" si="3"/>
        <v>4</v>
      </c>
      <c r="M62">
        <v>21</v>
      </c>
      <c r="N62">
        <v>1</v>
      </c>
      <c r="O62">
        <v>21</v>
      </c>
      <c r="P62" t="s">
        <v>29</v>
      </c>
    </row>
    <row r="63" spans="1:16" x14ac:dyDescent="0.35">
      <c r="A63">
        <v>934647292</v>
      </c>
      <c r="B63" s="1">
        <v>43118</v>
      </c>
      <c r="C63" s="2">
        <v>0.47638888888888886</v>
      </c>
      <c r="D63" t="s">
        <v>13</v>
      </c>
      <c r="E63">
        <f t="shared" si="0"/>
        <v>0</v>
      </c>
      <c r="F63" t="s">
        <v>20</v>
      </c>
      <c r="G63">
        <f t="shared" si="1"/>
        <v>2</v>
      </c>
      <c r="H63" t="s">
        <v>21</v>
      </c>
      <c r="I63" t="s">
        <v>24</v>
      </c>
      <c r="J63">
        <f t="shared" si="2"/>
        <v>0</v>
      </c>
      <c r="K63" t="s">
        <v>22</v>
      </c>
      <c r="L63">
        <f t="shared" si="3"/>
        <v>2</v>
      </c>
      <c r="M63">
        <v>59</v>
      </c>
      <c r="N63">
        <v>6</v>
      </c>
      <c r="O63">
        <v>354</v>
      </c>
      <c r="P63" t="s">
        <v>18</v>
      </c>
    </row>
    <row r="64" spans="1:16" x14ac:dyDescent="0.35">
      <c r="A64">
        <v>975443414</v>
      </c>
      <c r="B64" s="1">
        <v>43189</v>
      </c>
      <c r="C64" s="2">
        <v>0.54027777777777775</v>
      </c>
      <c r="D64" t="s">
        <v>13</v>
      </c>
      <c r="E64">
        <f t="shared" si="0"/>
        <v>0</v>
      </c>
      <c r="F64" t="s">
        <v>26</v>
      </c>
      <c r="G64">
        <f t="shared" si="1"/>
        <v>3</v>
      </c>
      <c r="H64" t="s">
        <v>27</v>
      </c>
      <c r="I64" t="s">
        <v>24</v>
      </c>
      <c r="J64">
        <f t="shared" si="2"/>
        <v>0</v>
      </c>
      <c r="K64" t="s">
        <v>17</v>
      </c>
      <c r="L64">
        <f t="shared" si="3"/>
        <v>1</v>
      </c>
      <c r="M64">
        <v>23</v>
      </c>
      <c r="N64">
        <v>3</v>
      </c>
      <c r="O64">
        <v>69</v>
      </c>
      <c r="P64" t="s">
        <v>23</v>
      </c>
    </row>
    <row r="65" spans="1:16" x14ac:dyDescent="0.35">
      <c r="A65">
        <v>858716993</v>
      </c>
      <c r="B65" s="1">
        <v>43134</v>
      </c>
      <c r="C65" s="2">
        <v>0.73472222222222228</v>
      </c>
      <c r="D65" t="s">
        <v>13</v>
      </c>
      <c r="E65">
        <f t="shared" si="0"/>
        <v>1</v>
      </c>
      <c r="F65" t="s">
        <v>20</v>
      </c>
      <c r="G65">
        <f t="shared" si="1"/>
        <v>2</v>
      </c>
      <c r="H65" t="s">
        <v>21</v>
      </c>
      <c r="I65" t="s">
        <v>16</v>
      </c>
      <c r="J65">
        <f t="shared" si="2"/>
        <v>1</v>
      </c>
      <c r="K65" t="s">
        <v>31</v>
      </c>
      <c r="L65">
        <f t="shared" si="3"/>
        <v>6</v>
      </c>
      <c r="M65">
        <v>56</v>
      </c>
      <c r="N65">
        <v>4</v>
      </c>
      <c r="O65">
        <v>224</v>
      </c>
      <c r="P65" t="s">
        <v>29</v>
      </c>
    </row>
    <row r="66" spans="1:16" x14ac:dyDescent="0.35">
      <c r="A66">
        <v>776761484</v>
      </c>
      <c r="B66" s="1">
        <v>43129</v>
      </c>
      <c r="C66" s="2">
        <v>0.74930555555555556</v>
      </c>
      <c r="D66" t="s">
        <v>19</v>
      </c>
      <c r="E66">
        <f t="shared" si="0"/>
        <v>0</v>
      </c>
      <c r="F66" t="s">
        <v>20</v>
      </c>
      <c r="G66">
        <f t="shared" si="1"/>
        <v>2</v>
      </c>
      <c r="H66" t="s">
        <v>21</v>
      </c>
      <c r="I66" t="s">
        <v>24</v>
      </c>
      <c r="J66">
        <f t="shared" si="2"/>
        <v>0</v>
      </c>
      <c r="K66" t="s">
        <v>25</v>
      </c>
      <c r="L66">
        <f t="shared" si="3"/>
        <v>3</v>
      </c>
      <c r="M66">
        <v>4</v>
      </c>
      <c r="N66">
        <v>5</v>
      </c>
      <c r="O66">
        <v>20</v>
      </c>
      <c r="P66" t="s">
        <v>29</v>
      </c>
    </row>
    <row r="67" spans="1:16" x14ac:dyDescent="0.35">
      <c r="A67">
        <v>798252244</v>
      </c>
      <c r="B67" s="1">
        <v>43123</v>
      </c>
      <c r="C67" s="2">
        <v>0.46180555555555558</v>
      </c>
      <c r="D67" t="s">
        <v>13</v>
      </c>
      <c r="E67">
        <f t="shared" ref="E67:E130" si="4">IF(D68="Female",1,0)</f>
        <v>0</v>
      </c>
      <c r="F67" t="s">
        <v>26</v>
      </c>
      <c r="G67">
        <f t="shared" ref="G67:G130" si="5">IF(F67="Brookfield",1,IF(F67="Water tower",2,IF(F67="Park lane",3)))</f>
        <v>3</v>
      </c>
      <c r="H67" t="s">
        <v>27</v>
      </c>
      <c r="I67" t="s">
        <v>16</v>
      </c>
      <c r="J67">
        <f t="shared" ref="J67:J130" si="6">IF(I67="Yes",1,0)</f>
        <v>1</v>
      </c>
      <c r="K67" t="s">
        <v>28</v>
      </c>
      <c r="L67">
        <f t="shared" ref="L67:L130" si="7">IF(K67="Groceries",1,IF(K67="fashion",2,IF(K67="Clothing",3,IF(K67="Sporting",4,IF(K67="Books",5,IF(K67="Furniture",6))))))</f>
        <v>4</v>
      </c>
      <c r="M67">
        <v>51</v>
      </c>
      <c r="N67">
        <v>7</v>
      </c>
      <c r="O67">
        <v>357</v>
      </c>
      <c r="P67" t="s">
        <v>29</v>
      </c>
    </row>
    <row r="68" spans="1:16" x14ac:dyDescent="0.35">
      <c r="A68">
        <v>595065138</v>
      </c>
      <c r="B68" s="1">
        <v>43148</v>
      </c>
      <c r="C68" s="2">
        <v>0.57986111111111116</v>
      </c>
      <c r="D68" t="s">
        <v>13</v>
      </c>
      <c r="E68">
        <f t="shared" si="4"/>
        <v>1</v>
      </c>
      <c r="F68" t="s">
        <v>26</v>
      </c>
      <c r="G68">
        <f t="shared" si="5"/>
        <v>3</v>
      </c>
      <c r="H68" t="s">
        <v>27</v>
      </c>
      <c r="I68" t="s">
        <v>24</v>
      </c>
      <c r="J68">
        <f t="shared" si="6"/>
        <v>0</v>
      </c>
      <c r="K68" t="s">
        <v>22</v>
      </c>
      <c r="L68">
        <f t="shared" si="7"/>
        <v>2</v>
      </c>
      <c r="M68">
        <v>21</v>
      </c>
      <c r="N68">
        <v>2</v>
      </c>
      <c r="O68">
        <v>42</v>
      </c>
      <c r="P68" t="s">
        <v>29</v>
      </c>
    </row>
    <row r="69" spans="1:16" x14ac:dyDescent="0.35">
      <c r="A69">
        <v>366083315</v>
      </c>
      <c r="B69" s="1">
        <v>43170</v>
      </c>
      <c r="C69" s="2">
        <v>0.57916666666666672</v>
      </c>
      <c r="D69" t="s">
        <v>19</v>
      </c>
      <c r="E69">
        <f t="shared" si="4"/>
        <v>0</v>
      </c>
      <c r="F69" t="s">
        <v>26</v>
      </c>
      <c r="G69">
        <f t="shared" si="5"/>
        <v>3</v>
      </c>
      <c r="H69" t="s">
        <v>27</v>
      </c>
      <c r="I69" t="s">
        <v>24</v>
      </c>
      <c r="J69">
        <f t="shared" si="6"/>
        <v>0</v>
      </c>
      <c r="K69" t="s">
        <v>17</v>
      </c>
      <c r="L69">
        <f t="shared" si="7"/>
        <v>1</v>
      </c>
      <c r="M69">
        <v>68</v>
      </c>
      <c r="N69">
        <v>5</v>
      </c>
      <c r="O69">
        <v>340</v>
      </c>
      <c r="P69" t="s">
        <v>29</v>
      </c>
    </row>
    <row r="70" spans="1:16" x14ac:dyDescent="0.35">
      <c r="A70">
        <v>746011173</v>
      </c>
      <c r="B70" s="1">
        <v>43148</v>
      </c>
      <c r="C70" s="2">
        <v>0.77152777777777781</v>
      </c>
      <c r="D70" t="s">
        <v>13</v>
      </c>
      <c r="E70">
        <f t="shared" si="4"/>
        <v>1</v>
      </c>
      <c r="F70" t="s">
        <v>14</v>
      </c>
      <c r="G70">
        <f t="shared" si="5"/>
        <v>1</v>
      </c>
      <c r="H70" t="s">
        <v>15</v>
      </c>
      <c r="I70" t="s">
        <v>24</v>
      </c>
      <c r="J70">
        <f t="shared" si="6"/>
        <v>0</v>
      </c>
      <c r="K70" t="s">
        <v>30</v>
      </c>
      <c r="L70">
        <f t="shared" si="7"/>
        <v>5</v>
      </c>
      <c r="M70">
        <v>51</v>
      </c>
      <c r="N70">
        <v>7</v>
      </c>
      <c r="O70">
        <v>357</v>
      </c>
      <c r="P70" t="s">
        <v>29</v>
      </c>
    </row>
    <row r="71" spans="1:16" x14ac:dyDescent="0.35">
      <c r="A71">
        <v>687132774</v>
      </c>
      <c r="B71" s="1">
        <v>43170</v>
      </c>
      <c r="C71" s="2">
        <v>0.55625000000000002</v>
      </c>
      <c r="D71" t="s">
        <v>19</v>
      </c>
      <c r="E71">
        <f t="shared" si="4"/>
        <v>0</v>
      </c>
      <c r="F71" t="s">
        <v>26</v>
      </c>
      <c r="G71">
        <f t="shared" si="5"/>
        <v>3</v>
      </c>
      <c r="H71" t="s">
        <v>27</v>
      </c>
      <c r="I71" t="s">
        <v>24</v>
      </c>
      <c r="J71">
        <f t="shared" si="6"/>
        <v>0</v>
      </c>
      <c r="K71" t="s">
        <v>28</v>
      </c>
      <c r="L71">
        <f t="shared" si="7"/>
        <v>4</v>
      </c>
      <c r="M71">
        <v>26</v>
      </c>
      <c r="N71">
        <v>2</v>
      </c>
      <c r="O71">
        <v>52</v>
      </c>
      <c r="P71" t="s">
        <v>29</v>
      </c>
    </row>
    <row r="72" spans="1:16" x14ac:dyDescent="0.35">
      <c r="A72">
        <v>554361739</v>
      </c>
      <c r="B72" s="1">
        <v>43102</v>
      </c>
      <c r="C72" s="2">
        <v>0.72499999999999998</v>
      </c>
      <c r="D72" t="s">
        <v>13</v>
      </c>
      <c r="E72">
        <f t="shared" si="4"/>
        <v>0</v>
      </c>
      <c r="F72" t="s">
        <v>14</v>
      </c>
      <c r="G72">
        <f t="shared" si="5"/>
        <v>1</v>
      </c>
      <c r="H72" t="s">
        <v>15</v>
      </c>
      <c r="I72" t="s">
        <v>16</v>
      </c>
      <c r="J72">
        <f t="shared" si="6"/>
        <v>1</v>
      </c>
      <c r="K72" t="s">
        <v>30</v>
      </c>
      <c r="L72">
        <f t="shared" si="7"/>
        <v>5</v>
      </c>
      <c r="M72">
        <v>97</v>
      </c>
      <c r="N72">
        <v>6</v>
      </c>
      <c r="O72">
        <v>582</v>
      </c>
      <c r="P72" t="s">
        <v>18</v>
      </c>
    </row>
    <row r="73" spans="1:16" x14ac:dyDescent="0.35">
      <c r="A73">
        <v>563130623</v>
      </c>
      <c r="B73" s="1">
        <v>43158</v>
      </c>
      <c r="C73" s="2">
        <v>0.44513888888888886</v>
      </c>
      <c r="D73" t="s">
        <v>13</v>
      </c>
      <c r="E73">
        <f t="shared" si="4"/>
        <v>1</v>
      </c>
      <c r="F73" t="s">
        <v>26</v>
      </c>
      <c r="G73">
        <f t="shared" si="5"/>
        <v>3</v>
      </c>
      <c r="H73" t="s">
        <v>27</v>
      </c>
      <c r="I73" t="s">
        <v>24</v>
      </c>
      <c r="J73">
        <f t="shared" si="6"/>
        <v>0</v>
      </c>
      <c r="K73" t="s">
        <v>31</v>
      </c>
      <c r="L73">
        <f t="shared" si="7"/>
        <v>6</v>
      </c>
      <c r="M73">
        <v>23</v>
      </c>
      <c r="N73">
        <v>5</v>
      </c>
      <c r="O73">
        <v>115</v>
      </c>
      <c r="P73" t="s">
        <v>29</v>
      </c>
    </row>
    <row r="74" spans="1:16" x14ac:dyDescent="0.35">
      <c r="A74">
        <v>380354826</v>
      </c>
      <c r="B74" s="1">
        <v>43163</v>
      </c>
      <c r="C74" s="2">
        <v>0.50694444444444442</v>
      </c>
      <c r="D74" t="s">
        <v>19</v>
      </c>
      <c r="E74">
        <f t="shared" si="4"/>
        <v>0</v>
      </c>
      <c r="F74" t="s">
        <v>20</v>
      </c>
      <c r="G74">
        <f t="shared" si="5"/>
        <v>2</v>
      </c>
      <c r="H74" t="s">
        <v>21</v>
      </c>
      <c r="I74" t="s">
        <v>24</v>
      </c>
      <c r="J74">
        <f t="shared" si="6"/>
        <v>0</v>
      </c>
      <c r="K74" t="s">
        <v>22</v>
      </c>
      <c r="L74">
        <f t="shared" si="7"/>
        <v>2</v>
      </c>
      <c r="M74">
        <v>28</v>
      </c>
      <c r="N74">
        <v>7</v>
      </c>
      <c r="O74">
        <v>196</v>
      </c>
      <c r="P74" t="s">
        <v>29</v>
      </c>
    </row>
    <row r="75" spans="1:16" x14ac:dyDescent="0.35">
      <c r="A75">
        <v>107399414</v>
      </c>
      <c r="B75" s="1">
        <v>43176</v>
      </c>
      <c r="C75" s="2">
        <v>0.42777777777777776</v>
      </c>
      <c r="D75" t="s">
        <v>13</v>
      </c>
      <c r="E75">
        <f t="shared" si="4"/>
        <v>0</v>
      </c>
      <c r="F75" t="s">
        <v>14</v>
      </c>
      <c r="G75">
        <f t="shared" si="5"/>
        <v>1</v>
      </c>
      <c r="H75" t="s">
        <v>15</v>
      </c>
      <c r="I75" t="s">
        <v>16</v>
      </c>
      <c r="J75">
        <f t="shared" si="6"/>
        <v>1</v>
      </c>
      <c r="K75" t="s">
        <v>17</v>
      </c>
      <c r="L75">
        <f t="shared" si="7"/>
        <v>1</v>
      </c>
      <c r="M75">
        <v>65</v>
      </c>
      <c r="N75">
        <v>3</v>
      </c>
      <c r="O75">
        <v>195</v>
      </c>
      <c r="P75" t="s">
        <v>23</v>
      </c>
    </row>
    <row r="76" spans="1:16" x14ac:dyDescent="0.35">
      <c r="A76">
        <v>851267575</v>
      </c>
      <c r="B76" s="1">
        <v>43107</v>
      </c>
      <c r="C76" s="2">
        <v>0.50486111111111109</v>
      </c>
      <c r="D76" t="s">
        <v>13</v>
      </c>
      <c r="E76">
        <f t="shared" si="4"/>
        <v>1</v>
      </c>
      <c r="F76" t="s">
        <v>20</v>
      </c>
      <c r="G76">
        <f t="shared" si="5"/>
        <v>2</v>
      </c>
      <c r="H76" t="s">
        <v>21</v>
      </c>
      <c r="I76" t="s">
        <v>24</v>
      </c>
      <c r="J76">
        <f t="shared" si="6"/>
        <v>0</v>
      </c>
      <c r="K76" t="s">
        <v>30</v>
      </c>
      <c r="L76">
        <f t="shared" si="7"/>
        <v>5</v>
      </c>
      <c r="M76">
        <v>74</v>
      </c>
      <c r="N76">
        <v>1</v>
      </c>
      <c r="O76">
        <v>74</v>
      </c>
      <c r="P76" t="s">
        <v>29</v>
      </c>
    </row>
    <row r="77" spans="1:16" x14ac:dyDescent="0.35">
      <c r="A77">
        <v>437093770</v>
      </c>
      <c r="B77" s="1">
        <v>43138</v>
      </c>
      <c r="C77" s="2">
        <v>0.6958333333333333</v>
      </c>
      <c r="D77" t="s">
        <v>19</v>
      </c>
      <c r="E77">
        <f t="shared" si="4"/>
        <v>0</v>
      </c>
      <c r="F77" t="s">
        <v>26</v>
      </c>
      <c r="G77">
        <f t="shared" si="5"/>
        <v>3</v>
      </c>
      <c r="H77" t="s">
        <v>27</v>
      </c>
      <c r="I77" t="s">
        <v>16</v>
      </c>
      <c r="J77">
        <f t="shared" si="6"/>
        <v>1</v>
      </c>
      <c r="K77" t="s">
        <v>28</v>
      </c>
      <c r="L77">
        <f t="shared" si="7"/>
        <v>4</v>
      </c>
      <c r="M77">
        <v>4</v>
      </c>
      <c r="N77">
        <v>1</v>
      </c>
      <c r="O77">
        <v>4</v>
      </c>
      <c r="P77" t="s">
        <v>18</v>
      </c>
    </row>
    <row r="78" spans="1:16" x14ac:dyDescent="0.35">
      <c r="A78">
        <v>177764380</v>
      </c>
      <c r="B78" s="1">
        <v>43148</v>
      </c>
      <c r="C78" s="2">
        <v>0.73402777777777772</v>
      </c>
      <c r="D78" t="s">
        <v>13</v>
      </c>
      <c r="E78">
        <f t="shared" si="4"/>
        <v>0</v>
      </c>
      <c r="F78" t="s">
        <v>20</v>
      </c>
      <c r="G78">
        <f t="shared" si="5"/>
        <v>2</v>
      </c>
      <c r="H78" t="s">
        <v>21</v>
      </c>
      <c r="I78" t="s">
        <v>16</v>
      </c>
      <c r="J78">
        <f t="shared" si="6"/>
        <v>1</v>
      </c>
      <c r="K78" t="s">
        <v>31</v>
      </c>
      <c r="L78">
        <f t="shared" si="7"/>
        <v>6</v>
      </c>
      <c r="M78">
        <v>50</v>
      </c>
      <c r="N78">
        <v>4</v>
      </c>
      <c r="O78">
        <v>200</v>
      </c>
      <c r="P78" t="s">
        <v>23</v>
      </c>
    </row>
    <row r="79" spans="1:16" x14ac:dyDescent="0.35">
      <c r="A79">
        <v>36054637</v>
      </c>
      <c r="B79" s="1">
        <v>43148</v>
      </c>
      <c r="C79" s="2">
        <v>0.46875</v>
      </c>
      <c r="D79" t="s">
        <v>13</v>
      </c>
      <c r="E79">
        <f t="shared" si="4"/>
        <v>0</v>
      </c>
      <c r="F79" t="s">
        <v>20</v>
      </c>
      <c r="G79">
        <f t="shared" si="5"/>
        <v>2</v>
      </c>
      <c r="H79" t="s">
        <v>21</v>
      </c>
      <c r="I79" t="s">
        <v>16</v>
      </c>
      <c r="J79">
        <f t="shared" si="6"/>
        <v>1</v>
      </c>
      <c r="K79" t="s">
        <v>25</v>
      </c>
      <c r="L79">
        <f t="shared" si="7"/>
        <v>3</v>
      </c>
      <c r="M79">
        <v>56</v>
      </c>
      <c r="N79">
        <v>5</v>
      </c>
      <c r="O79">
        <v>280</v>
      </c>
      <c r="P79" t="s">
        <v>18</v>
      </c>
    </row>
    <row r="80" spans="1:16" x14ac:dyDescent="0.35">
      <c r="A80">
        <v>127420911</v>
      </c>
      <c r="B80" s="1">
        <v>43152</v>
      </c>
      <c r="C80" s="2">
        <v>0.62916666666666665</v>
      </c>
      <c r="D80" t="s">
        <v>13</v>
      </c>
      <c r="E80">
        <f t="shared" si="4"/>
        <v>0</v>
      </c>
      <c r="F80" t="s">
        <v>20</v>
      </c>
      <c r="G80">
        <f t="shared" si="5"/>
        <v>2</v>
      </c>
      <c r="H80" t="s">
        <v>21</v>
      </c>
      <c r="I80" t="s">
        <v>16</v>
      </c>
      <c r="J80">
        <f t="shared" si="6"/>
        <v>1</v>
      </c>
      <c r="K80" t="s">
        <v>17</v>
      </c>
      <c r="L80">
        <f t="shared" si="7"/>
        <v>1</v>
      </c>
      <c r="M80">
        <v>39</v>
      </c>
      <c r="N80">
        <v>7</v>
      </c>
      <c r="O80">
        <v>273</v>
      </c>
      <c r="P80" t="s">
        <v>18</v>
      </c>
    </row>
    <row r="81" spans="1:16" x14ac:dyDescent="0.35">
      <c r="A81">
        <v>709746437</v>
      </c>
      <c r="B81" s="1">
        <v>43107</v>
      </c>
      <c r="C81" s="2">
        <v>0.55694444444444446</v>
      </c>
      <c r="D81" t="s">
        <v>13</v>
      </c>
      <c r="E81">
        <f t="shared" si="4"/>
        <v>0</v>
      </c>
      <c r="F81" t="s">
        <v>26</v>
      </c>
      <c r="G81">
        <f t="shared" si="5"/>
        <v>3</v>
      </c>
      <c r="H81" t="s">
        <v>27</v>
      </c>
      <c r="I81" t="s">
        <v>16</v>
      </c>
      <c r="J81">
        <f t="shared" si="6"/>
        <v>1</v>
      </c>
      <c r="K81" t="s">
        <v>17</v>
      </c>
      <c r="L81">
        <f t="shared" si="7"/>
        <v>1</v>
      </c>
      <c r="M81">
        <v>39</v>
      </c>
      <c r="N81">
        <v>5</v>
      </c>
      <c r="O81">
        <v>195</v>
      </c>
      <c r="P81" t="s">
        <v>23</v>
      </c>
    </row>
    <row r="82" spans="1:16" x14ac:dyDescent="0.35">
      <c r="A82">
        <v>867695625</v>
      </c>
      <c r="B82" s="1">
        <v>43117</v>
      </c>
      <c r="C82" s="2">
        <v>0.82361111111111107</v>
      </c>
      <c r="D82" t="s">
        <v>13</v>
      </c>
      <c r="E82">
        <f t="shared" si="4"/>
        <v>0</v>
      </c>
      <c r="F82" t="s">
        <v>20</v>
      </c>
      <c r="G82">
        <f t="shared" si="5"/>
        <v>2</v>
      </c>
      <c r="H82" t="s">
        <v>21</v>
      </c>
      <c r="I82" t="s">
        <v>24</v>
      </c>
      <c r="J82">
        <f t="shared" si="6"/>
        <v>0</v>
      </c>
      <c r="K82" t="s">
        <v>25</v>
      </c>
      <c r="L82">
        <f t="shared" si="7"/>
        <v>3</v>
      </c>
      <c r="M82">
        <v>36</v>
      </c>
      <c r="N82">
        <v>7</v>
      </c>
      <c r="O82">
        <v>252</v>
      </c>
      <c r="P82" t="s">
        <v>23</v>
      </c>
    </row>
    <row r="83" spans="1:16" x14ac:dyDescent="0.35">
      <c r="A83">
        <v>336967276</v>
      </c>
      <c r="B83" s="1">
        <v>43119</v>
      </c>
      <c r="C83" s="2">
        <v>0.74583333333333335</v>
      </c>
      <c r="D83" t="s">
        <v>13</v>
      </c>
      <c r="E83">
        <f t="shared" si="4"/>
        <v>0</v>
      </c>
      <c r="F83" t="s">
        <v>14</v>
      </c>
      <c r="G83">
        <f t="shared" si="5"/>
        <v>1</v>
      </c>
      <c r="H83" t="s">
        <v>15</v>
      </c>
      <c r="I83" t="s">
        <v>24</v>
      </c>
      <c r="J83">
        <f t="shared" si="6"/>
        <v>0</v>
      </c>
      <c r="K83" t="s">
        <v>30</v>
      </c>
      <c r="L83">
        <f t="shared" si="7"/>
        <v>5</v>
      </c>
      <c r="M83">
        <v>36</v>
      </c>
      <c r="N83">
        <v>1</v>
      </c>
      <c r="O83">
        <v>36</v>
      </c>
      <c r="P83" t="s">
        <v>18</v>
      </c>
    </row>
    <row r="84" spans="1:16" x14ac:dyDescent="0.35">
      <c r="A84">
        <v>677779969</v>
      </c>
      <c r="B84" s="1">
        <v>43126</v>
      </c>
      <c r="C84" s="2">
        <v>0.71388888888888891</v>
      </c>
      <c r="D84" t="s">
        <v>13</v>
      </c>
      <c r="E84">
        <f t="shared" si="4"/>
        <v>1</v>
      </c>
      <c r="F84" t="s">
        <v>20</v>
      </c>
      <c r="G84">
        <f t="shared" si="5"/>
        <v>2</v>
      </c>
      <c r="H84" t="s">
        <v>21</v>
      </c>
      <c r="I84" t="s">
        <v>16</v>
      </c>
      <c r="J84">
        <f t="shared" si="6"/>
        <v>1</v>
      </c>
      <c r="K84" t="s">
        <v>30</v>
      </c>
      <c r="L84">
        <f t="shared" si="7"/>
        <v>5</v>
      </c>
      <c r="M84">
        <v>14</v>
      </c>
      <c r="N84">
        <v>2</v>
      </c>
      <c r="O84">
        <v>28</v>
      </c>
      <c r="P84" t="s">
        <v>29</v>
      </c>
    </row>
    <row r="85" spans="1:16" x14ac:dyDescent="0.35">
      <c r="A85">
        <v>401666792</v>
      </c>
      <c r="B85" s="1">
        <v>43138</v>
      </c>
      <c r="C85" s="2">
        <v>0.51180555555555551</v>
      </c>
      <c r="D85" t="s">
        <v>19</v>
      </c>
      <c r="E85">
        <f t="shared" si="4"/>
        <v>1</v>
      </c>
      <c r="F85" t="s">
        <v>14</v>
      </c>
      <c r="G85">
        <f t="shared" si="5"/>
        <v>1</v>
      </c>
      <c r="H85" t="s">
        <v>15</v>
      </c>
      <c r="I85" t="s">
        <v>16</v>
      </c>
      <c r="J85">
        <f t="shared" si="6"/>
        <v>1</v>
      </c>
      <c r="K85" t="s">
        <v>31</v>
      </c>
      <c r="L85">
        <f t="shared" si="7"/>
        <v>6</v>
      </c>
      <c r="M85">
        <v>51</v>
      </c>
      <c r="N85">
        <v>6</v>
      </c>
      <c r="O85">
        <v>306</v>
      </c>
      <c r="P85" t="s">
        <v>29</v>
      </c>
    </row>
    <row r="86" spans="1:16" x14ac:dyDescent="0.35">
      <c r="A86">
        <v>616515038</v>
      </c>
      <c r="B86" s="1">
        <v>43169</v>
      </c>
      <c r="C86" s="2">
        <v>0.59166666666666667</v>
      </c>
      <c r="D86" t="s">
        <v>19</v>
      </c>
      <c r="E86">
        <f t="shared" si="4"/>
        <v>1</v>
      </c>
      <c r="F86" t="s">
        <v>20</v>
      </c>
      <c r="G86">
        <f t="shared" si="5"/>
        <v>2</v>
      </c>
      <c r="H86" t="s">
        <v>21</v>
      </c>
      <c r="I86" t="s">
        <v>16</v>
      </c>
      <c r="J86">
        <f t="shared" si="6"/>
        <v>1</v>
      </c>
      <c r="K86" t="s">
        <v>17</v>
      </c>
      <c r="L86">
        <f t="shared" si="7"/>
        <v>1</v>
      </c>
      <c r="M86">
        <v>10</v>
      </c>
      <c r="N86">
        <v>2</v>
      </c>
      <c r="O86">
        <v>20</v>
      </c>
      <c r="P86" t="s">
        <v>18</v>
      </c>
    </row>
    <row r="87" spans="1:16" x14ac:dyDescent="0.35">
      <c r="A87">
        <v>160906524</v>
      </c>
      <c r="B87" s="1">
        <v>43125</v>
      </c>
      <c r="C87" s="2">
        <v>0.49375000000000002</v>
      </c>
      <c r="D87" t="s">
        <v>19</v>
      </c>
      <c r="E87">
        <f t="shared" si="4"/>
        <v>0</v>
      </c>
      <c r="F87" t="s">
        <v>26</v>
      </c>
      <c r="G87">
        <f t="shared" si="5"/>
        <v>3</v>
      </c>
      <c r="H87" t="s">
        <v>27</v>
      </c>
      <c r="I87" t="s">
        <v>24</v>
      </c>
      <c r="J87">
        <f t="shared" si="6"/>
        <v>0</v>
      </c>
      <c r="K87" t="s">
        <v>22</v>
      </c>
      <c r="L87">
        <f t="shared" si="7"/>
        <v>2</v>
      </c>
      <c r="M87">
        <v>25</v>
      </c>
      <c r="N87">
        <v>7</v>
      </c>
      <c r="O87">
        <v>175</v>
      </c>
      <c r="P87" t="s">
        <v>29</v>
      </c>
    </row>
    <row r="88" spans="1:16" x14ac:dyDescent="0.35">
      <c r="A88">
        <v>978363495</v>
      </c>
      <c r="B88" s="1">
        <v>43182</v>
      </c>
      <c r="C88" s="2">
        <v>0.59236111111111112</v>
      </c>
      <c r="D88" t="s">
        <v>13</v>
      </c>
      <c r="E88">
        <f t="shared" si="4"/>
        <v>0</v>
      </c>
      <c r="F88" t="s">
        <v>20</v>
      </c>
      <c r="G88">
        <f t="shared" si="5"/>
        <v>2</v>
      </c>
      <c r="H88" t="s">
        <v>21</v>
      </c>
      <c r="I88" t="s">
        <v>24</v>
      </c>
      <c r="J88">
        <f t="shared" si="6"/>
        <v>0</v>
      </c>
      <c r="K88" t="s">
        <v>17</v>
      </c>
      <c r="L88">
        <f t="shared" si="7"/>
        <v>1</v>
      </c>
      <c r="M88">
        <v>9</v>
      </c>
      <c r="N88">
        <v>3</v>
      </c>
      <c r="O88">
        <v>27</v>
      </c>
      <c r="P88" t="s">
        <v>29</v>
      </c>
    </row>
    <row r="89" spans="1:16" x14ac:dyDescent="0.35">
      <c r="A89">
        <v>198509753</v>
      </c>
      <c r="B89" s="1">
        <v>43119</v>
      </c>
      <c r="C89" s="2">
        <v>0.71527777777777779</v>
      </c>
      <c r="D89" t="s">
        <v>13</v>
      </c>
      <c r="E89">
        <f t="shared" si="4"/>
        <v>1</v>
      </c>
      <c r="F89" t="s">
        <v>26</v>
      </c>
      <c r="G89">
        <f t="shared" si="5"/>
        <v>3</v>
      </c>
      <c r="H89" t="s">
        <v>27</v>
      </c>
      <c r="I89" t="s">
        <v>16</v>
      </c>
      <c r="J89">
        <f t="shared" si="6"/>
        <v>1</v>
      </c>
      <c r="K89" t="s">
        <v>31</v>
      </c>
      <c r="L89">
        <f t="shared" si="7"/>
        <v>6</v>
      </c>
      <c r="M89">
        <v>11</v>
      </c>
      <c r="N89">
        <v>5</v>
      </c>
      <c r="O89">
        <v>55</v>
      </c>
      <c r="P89" t="s">
        <v>29</v>
      </c>
    </row>
    <row r="90" spans="1:16" x14ac:dyDescent="0.35">
      <c r="A90">
        <v>580839402</v>
      </c>
      <c r="B90" s="1">
        <v>43139</v>
      </c>
      <c r="C90" s="2">
        <v>0.77083333333333337</v>
      </c>
      <c r="D90" t="s">
        <v>19</v>
      </c>
      <c r="E90">
        <f t="shared" si="4"/>
        <v>0</v>
      </c>
      <c r="F90" t="s">
        <v>14</v>
      </c>
      <c r="G90">
        <f t="shared" si="5"/>
        <v>1</v>
      </c>
      <c r="H90" t="s">
        <v>15</v>
      </c>
      <c r="I90" t="s">
        <v>24</v>
      </c>
      <c r="J90">
        <f t="shared" si="6"/>
        <v>0</v>
      </c>
      <c r="K90" t="s">
        <v>25</v>
      </c>
      <c r="L90">
        <f t="shared" si="7"/>
        <v>3</v>
      </c>
      <c r="M90">
        <v>63</v>
      </c>
      <c r="N90">
        <v>6</v>
      </c>
      <c r="O90">
        <v>378</v>
      </c>
      <c r="P90" t="s">
        <v>23</v>
      </c>
    </row>
    <row r="91" spans="1:16" x14ac:dyDescent="0.35">
      <c r="A91">
        <v>533156738</v>
      </c>
      <c r="B91" s="1">
        <v>43183</v>
      </c>
      <c r="C91" s="2">
        <v>0.58125000000000004</v>
      </c>
      <c r="D91" t="s">
        <v>13</v>
      </c>
      <c r="E91">
        <f t="shared" si="4"/>
        <v>0</v>
      </c>
      <c r="F91" t="s">
        <v>20</v>
      </c>
      <c r="G91">
        <f t="shared" si="5"/>
        <v>2</v>
      </c>
      <c r="H91" t="s">
        <v>21</v>
      </c>
      <c r="I91" t="s">
        <v>24</v>
      </c>
      <c r="J91">
        <f t="shared" si="6"/>
        <v>0</v>
      </c>
      <c r="K91" t="s">
        <v>25</v>
      </c>
      <c r="L91">
        <f t="shared" si="7"/>
        <v>3</v>
      </c>
      <c r="M91">
        <v>3</v>
      </c>
      <c r="N91">
        <v>2</v>
      </c>
      <c r="O91">
        <v>6</v>
      </c>
      <c r="P91" t="s">
        <v>18</v>
      </c>
    </row>
    <row r="92" spans="1:16" x14ac:dyDescent="0.35">
      <c r="A92">
        <v>117522526</v>
      </c>
      <c r="B92" s="1">
        <v>43134</v>
      </c>
      <c r="C92" s="2">
        <v>0.44444444444444442</v>
      </c>
      <c r="D92" t="s">
        <v>13</v>
      </c>
      <c r="E92">
        <f t="shared" si="4"/>
        <v>0</v>
      </c>
      <c r="F92" t="s">
        <v>26</v>
      </c>
      <c r="G92">
        <f t="shared" si="5"/>
        <v>3</v>
      </c>
      <c r="H92" t="s">
        <v>27</v>
      </c>
      <c r="I92" t="s">
        <v>24</v>
      </c>
      <c r="J92">
        <f t="shared" si="6"/>
        <v>0</v>
      </c>
      <c r="K92" t="s">
        <v>30</v>
      </c>
      <c r="L92">
        <f t="shared" si="7"/>
        <v>5</v>
      </c>
      <c r="M92">
        <v>13</v>
      </c>
      <c r="N92">
        <v>3</v>
      </c>
      <c r="O92">
        <v>39</v>
      </c>
      <c r="P92" t="s">
        <v>29</v>
      </c>
    </row>
    <row r="93" spans="1:16" x14ac:dyDescent="0.35">
      <c r="A93">
        <v>727593101</v>
      </c>
      <c r="B93" s="1">
        <v>43161</v>
      </c>
      <c r="C93" s="2">
        <v>0.67083333333333328</v>
      </c>
      <c r="D93" t="s">
        <v>13</v>
      </c>
      <c r="E93">
        <f t="shared" si="4"/>
        <v>0</v>
      </c>
      <c r="F93" t="s">
        <v>26</v>
      </c>
      <c r="G93">
        <f t="shared" si="5"/>
        <v>3</v>
      </c>
      <c r="H93" t="s">
        <v>27</v>
      </c>
      <c r="I93" t="s">
        <v>16</v>
      </c>
      <c r="J93">
        <f t="shared" si="6"/>
        <v>1</v>
      </c>
      <c r="K93" t="s">
        <v>17</v>
      </c>
      <c r="L93">
        <f t="shared" si="7"/>
        <v>1</v>
      </c>
      <c r="M93">
        <v>77</v>
      </c>
      <c r="N93">
        <v>2</v>
      </c>
      <c r="O93">
        <v>154</v>
      </c>
      <c r="P93" t="s">
        <v>23</v>
      </c>
    </row>
    <row r="94" spans="1:16" x14ac:dyDescent="0.35">
      <c r="A94">
        <v>446636139</v>
      </c>
      <c r="B94" s="1">
        <v>43120</v>
      </c>
      <c r="C94" s="2">
        <v>0.70208333333333328</v>
      </c>
      <c r="D94" t="s">
        <v>13</v>
      </c>
      <c r="E94">
        <f t="shared" si="4"/>
        <v>1</v>
      </c>
      <c r="F94" t="s">
        <v>14</v>
      </c>
      <c r="G94">
        <f t="shared" si="5"/>
        <v>1</v>
      </c>
      <c r="H94" t="s">
        <v>15</v>
      </c>
      <c r="I94" t="s">
        <v>16</v>
      </c>
      <c r="J94">
        <f t="shared" si="6"/>
        <v>1</v>
      </c>
      <c r="K94" t="s">
        <v>30</v>
      </c>
      <c r="L94">
        <f t="shared" si="7"/>
        <v>5</v>
      </c>
      <c r="M94">
        <v>42</v>
      </c>
      <c r="N94">
        <v>3</v>
      </c>
      <c r="O94">
        <v>126</v>
      </c>
      <c r="P94" t="s">
        <v>23</v>
      </c>
    </row>
    <row r="95" spans="1:16" x14ac:dyDescent="0.35">
      <c r="A95">
        <v>993368037</v>
      </c>
      <c r="B95" s="1">
        <v>43126</v>
      </c>
      <c r="C95" s="2">
        <v>0.64513888888888893</v>
      </c>
      <c r="D95" t="s">
        <v>19</v>
      </c>
      <c r="E95">
        <f t="shared" si="4"/>
        <v>0</v>
      </c>
      <c r="F95" t="s">
        <v>20</v>
      </c>
      <c r="G95">
        <f t="shared" si="5"/>
        <v>2</v>
      </c>
      <c r="H95" t="s">
        <v>21</v>
      </c>
      <c r="I95" t="s">
        <v>16</v>
      </c>
      <c r="J95">
        <f t="shared" si="6"/>
        <v>1</v>
      </c>
      <c r="K95" t="s">
        <v>22</v>
      </c>
      <c r="L95">
        <f t="shared" si="7"/>
        <v>2</v>
      </c>
      <c r="M95">
        <v>43</v>
      </c>
      <c r="N95">
        <v>7</v>
      </c>
      <c r="O95">
        <v>301</v>
      </c>
      <c r="P95" t="s">
        <v>29</v>
      </c>
    </row>
    <row r="96" spans="1:16" x14ac:dyDescent="0.35">
      <c r="A96">
        <v>435094946</v>
      </c>
      <c r="B96" s="1">
        <v>43112</v>
      </c>
      <c r="C96" s="2">
        <v>0.45416666666666666</v>
      </c>
      <c r="D96" t="s">
        <v>13</v>
      </c>
      <c r="E96">
        <f t="shared" si="4"/>
        <v>0</v>
      </c>
      <c r="F96" t="s">
        <v>14</v>
      </c>
      <c r="G96">
        <f t="shared" si="5"/>
        <v>1</v>
      </c>
      <c r="H96" t="s">
        <v>15</v>
      </c>
      <c r="I96" t="s">
        <v>24</v>
      </c>
      <c r="J96">
        <f t="shared" si="6"/>
        <v>0</v>
      </c>
      <c r="K96" t="s">
        <v>28</v>
      </c>
      <c r="L96">
        <f t="shared" si="7"/>
        <v>4</v>
      </c>
      <c r="M96">
        <v>80</v>
      </c>
      <c r="N96">
        <v>6</v>
      </c>
      <c r="O96">
        <v>480</v>
      </c>
      <c r="P96" t="s">
        <v>18</v>
      </c>
    </row>
    <row r="97" spans="1:16" x14ac:dyDescent="0.35">
      <c r="A97">
        <v>842361554</v>
      </c>
      <c r="B97" s="1">
        <v>43114</v>
      </c>
      <c r="C97" s="2">
        <v>0.67847222222222225</v>
      </c>
      <c r="D97" t="s">
        <v>13</v>
      </c>
      <c r="E97">
        <f t="shared" si="4"/>
        <v>0</v>
      </c>
      <c r="F97" t="s">
        <v>14</v>
      </c>
      <c r="G97">
        <f t="shared" si="5"/>
        <v>1</v>
      </c>
      <c r="H97" t="s">
        <v>15</v>
      </c>
      <c r="I97" t="s">
        <v>16</v>
      </c>
      <c r="J97">
        <f t="shared" si="6"/>
        <v>1</v>
      </c>
      <c r="K97" t="s">
        <v>25</v>
      </c>
      <c r="L97">
        <f t="shared" si="7"/>
        <v>3</v>
      </c>
      <c r="M97">
        <v>5</v>
      </c>
      <c r="N97">
        <v>1</v>
      </c>
      <c r="O97">
        <v>5</v>
      </c>
      <c r="P97" t="s">
        <v>18</v>
      </c>
    </row>
    <row r="98" spans="1:16" x14ac:dyDescent="0.35">
      <c r="A98">
        <v>964002523</v>
      </c>
      <c r="B98" s="1">
        <v>43163</v>
      </c>
      <c r="C98" s="2">
        <v>0.73472222222222228</v>
      </c>
      <c r="D98" t="s">
        <v>13</v>
      </c>
      <c r="E98">
        <f t="shared" si="4"/>
        <v>0</v>
      </c>
      <c r="F98" t="s">
        <v>20</v>
      </c>
      <c r="G98">
        <f t="shared" si="5"/>
        <v>2</v>
      </c>
      <c r="H98" t="s">
        <v>21</v>
      </c>
      <c r="I98" t="s">
        <v>24</v>
      </c>
      <c r="J98">
        <f t="shared" si="6"/>
        <v>0</v>
      </c>
      <c r="K98" t="s">
        <v>28</v>
      </c>
      <c r="L98">
        <f t="shared" si="7"/>
        <v>4</v>
      </c>
      <c r="M98">
        <v>56</v>
      </c>
      <c r="N98">
        <v>6</v>
      </c>
      <c r="O98">
        <v>336</v>
      </c>
      <c r="P98" t="s">
        <v>18</v>
      </c>
    </row>
    <row r="99" spans="1:16" x14ac:dyDescent="0.35">
      <c r="A99">
        <v>719679728</v>
      </c>
      <c r="B99" s="1">
        <v>43113</v>
      </c>
      <c r="C99" s="2">
        <v>0.64513888888888893</v>
      </c>
      <c r="D99" t="s">
        <v>13</v>
      </c>
      <c r="E99">
        <f t="shared" si="4"/>
        <v>0</v>
      </c>
      <c r="F99" t="s">
        <v>20</v>
      </c>
      <c r="G99">
        <f t="shared" si="5"/>
        <v>2</v>
      </c>
      <c r="H99" t="s">
        <v>21</v>
      </c>
      <c r="I99" t="s">
        <v>16</v>
      </c>
      <c r="J99">
        <f t="shared" si="6"/>
        <v>1</v>
      </c>
      <c r="K99" t="s">
        <v>30</v>
      </c>
      <c r="L99">
        <f t="shared" si="7"/>
        <v>5</v>
      </c>
      <c r="M99">
        <v>87</v>
      </c>
      <c r="N99">
        <v>5</v>
      </c>
      <c r="O99">
        <v>435</v>
      </c>
      <c r="P99" t="s">
        <v>18</v>
      </c>
    </row>
    <row r="100" spans="1:16" x14ac:dyDescent="0.35">
      <c r="A100">
        <v>748990073</v>
      </c>
      <c r="B100" s="1">
        <v>43171</v>
      </c>
      <c r="C100" s="2">
        <v>0.84375</v>
      </c>
      <c r="D100" t="s">
        <v>13</v>
      </c>
      <c r="E100">
        <f t="shared" si="4"/>
        <v>1</v>
      </c>
      <c r="F100" t="s">
        <v>20</v>
      </c>
      <c r="G100">
        <f t="shared" si="5"/>
        <v>2</v>
      </c>
      <c r="H100" t="s">
        <v>21</v>
      </c>
      <c r="I100" t="s">
        <v>24</v>
      </c>
      <c r="J100">
        <f t="shared" si="6"/>
        <v>0</v>
      </c>
      <c r="K100" t="s">
        <v>28</v>
      </c>
      <c r="L100">
        <f t="shared" si="7"/>
        <v>4</v>
      </c>
      <c r="M100">
        <v>26</v>
      </c>
      <c r="N100">
        <v>3</v>
      </c>
      <c r="O100">
        <v>78</v>
      </c>
      <c r="P100" t="s">
        <v>18</v>
      </c>
    </row>
    <row r="101" spans="1:16" x14ac:dyDescent="0.35">
      <c r="A101">
        <v>407802065</v>
      </c>
      <c r="B101" s="1">
        <v>43145</v>
      </c>
      <c r="C101" s="2">
        <v>0.75208333333333333</v>
      </c>
      <c r="D101" t="s">
        <v>19</v>
      </c>
      <c r="E101">
        <f t="shared" si="4"/>
        <v>1</v>
      </c>
      <c r="F101" t="s">
        <v>14</v>
      </c>
      <c r="G101">
        <f t="shared" si="5"/>
        <v>1</v>
      </c>
      <c r="H101" t="s">
        <v>15</v>
      </c>
      <c r="I101" t="s">
        <v>24</v>
      </c>
      <c r="J101">
        <f t="shared" si="6"/>
        <v>0</v>
      </c>
      <c r="K101" t="s">
        <v>28</v>
      </c>
      <c r="L101">
        <f t="shared" si="7"/>
        <v>4</v>
      </c>
      <c r="M101">
        <v>94</v>
      </c>
      <c r="N101">
        <v>2</v>
      </c>
      <c r="O101">
        <v>188</v>
      </c>
      <c r="P101" t="s">
        <v>29</v>
      </c>
    </row>
    <row r="102" spans="1:16" x14ac:dyDescent="0.35">
      <c r="A102">
        <v>515862366</v>
      </c>
      <c r="B102" s="1">
        <v>43143</v>
      </c>
      <c r="C102" s="2">
        <v>0.45624999999999999</v>
      </c>
      <c r="D102" t="s">
        <v>19</v>
      </c>
      <c r="E102">
        <f t="shared" si="4"/>
        <v>1</v>
      </c>
      <c r="F102" t="s">
        <v>26</v>
      </c>
      <c r="G102">
        <f t="shared" si="5"/>
        <v>3</v>
      </c>
      <c r="H102" t="s">
        <v>27</v>
      </c>
      <c r="I102" t="s">
        <v>24</v>
      </c>
      <c r="J102">
        <f t="shared" si="6"/>
        <v>0</v>
      </c>
      <c r="K102" t="s">
        <v>28</v>
      </c>
      <c r="L102">
        <f t="shared" si="7"/>
        <v>4</v>
      </c>
      <c r="M102">
        <v>94</v>
      </c>
      <c r="N102">
        <v>6</v>
      </c>
      <c r="O102">
        <v>564</v>
      </c>
      <c r="P102" t="s">
        <v>23</v>
      </c>
    </row>
    <row r="103" spans="1:16" x14ac:dyDescent="0.35">
      <c r="A103">
        <v>42787009</v>
      </c>
      <c r="B103" s="1">
        <v>43187</v>
      </c>
      <c r="C103" s="2">
        <v>0.47569444444444442</v>
      </c>
      <c r="D103" t="s">
        <v>19</v>
      </c>
      <c r="E103">
        <f t="shared" si="4"/>
        <v>1</v>
      </c>
      <c r="F103" t="s">
        <v>26</v>
      </c>
      <c r="G103">
        <f t="shared" si="5"/>
        <v>3</v>
      </c>
      <c r="H103" t="s">
        <v>27</v>
      </c>
      <c r="I103" t="s">
        <v>16</v>
      </c>
      <c r="J103">
        <f t="shared" si="6"/>
        <v>1</v>
      </c>
      <c r="K103" t="s">
        <v>25</v>
      </c>
      <c r="L103">
        <f t="shared" si="7"/>
        <v>3</v>
      </c>
      <c r="M103">
        <v>30</v>
      </c>
      <c r="N103">
        <v>3</v>
      </c>
      <c r="O103">
        <v>90</v>
      </c>
      <c r="P103" t="s">
        <v>23</v>
      </c>
    </row>
    <row r="104" spans="1:16" x14ac:dyDescent="0.35">
      <c r="A104">
        <v>780195692</v>
      </c>
      <c r="B104" s="1">
        <v>43151</v>
      </c>
      <c r="C104" s="2">
        <v>0.52916666666666667</v>
      </c>
      <c r="D104" t="s">
        <v>19</v>
      </c>
      <c r="E104">
        <f t="shared" si="4"/>
        <v>0</v>
      </c>
      <c r="F104" t="s">
        <v>26</v>
      </c>
      <c r="G104">
        <f t="shared" si="5"/>
        <v>3</v>
      </c>
      <c r="H104" t="s">
        <v>27</v>
      </c>
      <c r="I104" t="s">
        <v>24</v>
      </c>
      <c r="J104">
        <f t="shared" si="6"/>
        <v>0</v>
      </c>
      <c r="K104" t="s">
        <v>30</v>
      </c>
      <c r="L104">
        <f t="shared" si="7"/>
        <v>5</v>
      </c>
      <c r="M104">
        <v>29</v>
      </c>
      <c r="N104">
        <v>6</v>
      </c>
      <c r="O104">
        <v>174</v>
      </c>
      <c r="P104" t="s">
        <v>18</v>
      </c>
    </row>
    <row r="105" spans="1:16" x14ac:dyDescent="0.35">
      <c r="A105">
        <v>881639873</v>
      </c>
      <c r="B105" s="1">
        <v>43158</v>
      </c>
      <c r="C105" s="2">
        <v>0.62847222222222221</v>
      </c>
      <c r="D105" t="s">
        <v>13</v>
      </c>
      <c r="E105">
        <f t="shared" si="4"/>
        <v>0</v>
      </c>
      <c r="F105" t="s">
        <v>26</v>
      </c>
      <c r="G105">
        <f t="shared" si="5"/>
        <v>3</v>
      </c>
      <c r="H105" t="s">
        <v>27</v>
      </c>
      <c r="I105" t="s">
        <v>16</v>
      </c>
      <c r="J105">
        <f t="shared" si="6"/>
        <v>1</v>
      </c>
      <c r="K105" t="s">
        <v>22</v>
      </c>
      <c r="L105">
        <f t="shared" si="7"/>
        <v>2</v>
      </c>
      <c r="M105">
        <v>64</v>
      </c>
      <c r="N105">
        <v>1</v>
      </c>
      <c r="O105">
        <v>64</v>
      </c>
      <c r="P105" t="s">
        <v>29</v>
      </c>
    </row>
    <row r="106" spans="1:16" x14ac:dyDescent="0.35">
      <c r="A106">
        <v>443388850</v>
      </c>
      <c r="B106" s="1">
        <v>43136</v>
      </c>
      <c r="C106" s="2">
        <v>0.68819444444444444</v>
      </c>
      <c r="D106" t="s">
        <v>13</v>
      </c>
      <c r="E106">
        <f t="shared" si="4"/>
        <v>0</v>
      </c>
      <c r="F106" t="s">
        <v>14</v>
      </c>
      <c r="G106">
        <f t="shared" si="5"/>
        <v>1</v>
      </c>
      <c r="H106" t="s">
        <v>15</v>
      </c>
      <c r="I106" t="s">
        <v>16</v>
      </c>
      <c r="J106">
        <f t="shared" si="6"/>
        <v>1</v>
      </c>
      <c r="K106" t="s">
        <v>31</v>
      </c>
      <c r="L106">
        <f t="shared" si="7"/>
        <v>6</v>
      </c>
      <c r="M106">
        <v>97</v>
      </c>
      <c r="N106">
        <v>5</v>
      </c>
      <c r="O106">
        <v>485</v>
      </c>
      <c r="P106" t="s">
        <v>23</v>
      </c>
    </row>
    <row r="107" spans="1:16" x14ac:dyDescent="0.35">
      <c r="A107">
        <v>635503529</v>
      </c>
      <c r="B107" s="1">
        <v>43183</v>
      </c>
      <c r="C107" s="2">
        <v>0.63680555555555551</v>
      </c>
      <c r="D107" t="s">
        <v>13</v>
      </c>
      <c r="E107">
        <f t="shared" si="4"/>
        <v>1</v>
      </c>
      <c r="F107" t="s">
        <v>20</v>
      </c>
      <c r="G107">
        <f t="shared" si="5"/>
        <v>2</v>
      </c>
      <c r="H107" t="s">
        <v>21</v>
      </c>
      <c r="I107" t="s">
        <v>24</v>
      </c>
      <c r="J107">
        <f t="shared" si="6"/>
        <v>0</v>
      </c>
      <c r="K107" t="s">
        <v>30</v>
      </c>
      <c r="L107">
        <f t="shared" si="7"/>
        <v>5</v>
      </c>
      <c r="M107">
        <v>61</v>
      </c>
      <c r="N107">
        <v>6</v>
      </c>
      <c r="O107">
        <v>366</v>
      </c>
      <c r="P107" t="s">
        <v>18</v>
      </c>
    </row>
    <row r="108" spans="1:16" x14ac:dyDescent="0.35">
      <c r="A108">
        <v>774895188</v>
      </c>
      <c r="B108" s="1">
        <v>43138</v>
      </c>
      <c r="C108" s="2">
        <v>0.85347222222222219</v>
      </c>
      <c r="D108" t="s">
        <v>19</v>
      </c>
      <c r="E108">
        <f t="shared" si="4"/>
        <v>1</v>
      </c>
      <c r="F108" t="s">
        <v>14</v>
      </c>
      <c r="G108">
        <f t="shared" si="5"/>
        <v>1</v>
      </c>
      <c r="H108" t="s">
        <v>15</v>
      </c>
      <c r="I108" t="s">
        <v>16</v>
      </c>
      <c r="J108">
        <f t="shared" si="6"/>
        <v>1</v>
      </c>
      <c r="K108" t="s">
        <v>30</v>
      </c>
      <c r="L108">
        <f t="shared" si="7"/>
        <v>5</v>
      </c>
      <c r="M108">
        <v>17</v>
      </c>
      <c r="N108">
        <v>6</v>
      </c>
      <c r="O108">
        <v>102</v>
      </c>
      <c r="P108" t="s">
        <v>23</v>
      </c>
    </row>
    <row r="109" spans="1:16" x14ac:dyDescent="0.35">
      <c r="A109">
        <v>194154086</v>
      </c>
      <c r="B109" s="1">
        <v>43142</v>
      </c>
      <c r="C109" s="2">
        <v>0.68611111111111112</v>
      </c>
      <c r="D109" t="s">
        <v>19</v>
      </c>
      <c r="E109">
        <f t="shared" si="4"/>
        <v>1</v>
      </c>
      <c r="F109" t="s">
        <v>14</v>
      </c>
      <c r="G109">
        <f t="shared" si="5"/>
        <v>1</v>
      </c>
      <c r="H109" t="s">
        <v>15</v>
      </c>
      <c r="I109" t="s">
        <v>16</v>
      </c>
      <c r="J109">
        <f t="shared" si="6"/>
        <v>1</v>
      </c>
      <c r="K109" t="s">
        <v>31</v>
      </c>
      <c r="L109">
        <f t="shared" si="7"/>
        <v>6</v>
      </c>
      <c r="M109">
        <v>4</v>
      </c>
      <c r="N109">
        <v>5</v>
      </c>
      <c r="O109">
        <v>20</v>
      </c>
      <c r="P109" t="s">
        <v>29</v>
      </c>
    </row>
    <row r="110" spans="1:16" x14ac:dyDescent="0.35">
      <c r="A110">
        <v>191782944</v>
      </c>
      <c r="B110" s="1">
        <v>43120</v>
      </c>
      <c r="C110" s="2">
        <v>0.81111111111111112</v>
      </c>
      <c r="D110" t="s">
        <v>19</v>
      </c>
      <c r="E110">
        <f t="shared" si="4"/>
        <v>0</v>
      </c>
      <c r="F110" t="s">
        <v>14</v>
      </c>
      <c r="G110">
        <f t="shared" si="5"/>
        <v>1</v>
      </c>
      <c r="H110" t="s">
        <v>15</v>
      </c>
      <c r="I110" t="s">
        <v>16</v>
      </c>
      <c r="J110">
        <f t="shared" si="6"/>
        <v>1</v>
      </c>
      <c r="K110" t="s">
        <v>25</v>
      </c>
      <c r="L110">
        <f t="shared" si="7"/>
        <v>3</v>
      </c>
      <c r="M110">
        <v>43</v>
      </c>
      <c r="N110">
        <v>1</v>
      </c>
      <c r="O110">
        <v>43</v>
      </c>
      <c r="P110" t="s">
        <v>23</v>
      </c>
    </row>
    <row r="111" spans="1:16" x14ac:dyDescent="0.35">
      <c r="A111">
        <v>949506131</v>
      </c>
      <c r="B111" s="1">
        <v>43139</v>
      </c>
      <c r="C111" s="2">
        <v>0.4465277777777778</v>
      </c>
      <c r="D111" t="s">
        <v>13</v>
      </c>
      <c r="E111">
        <f t="shared" si="4"/>
        <v>0</v>
      </c>
      <c r="F111" t="s">
        <v>14</v>
      </c>
      <c r="G111">
        <f t="shared" si="5"/>
        <v>1</v>
      </c>
      <c r="H111" t="s">
        <v>15</v>
      </c>
      <c r="I111" t="s">
        <v>16</v>
      </c>
      <c r="J111">
        <f t="shared" si="6"/>
        <v>1</v>
      </c>
      <c r="K111" t="s">
        <v>28</v>
      </c>
      <c r="L111">
        <f t="shared" si="7"/>
        <v>4</v>
      </c>
      <c r="M111">
        <v>50</v>
      </c>
      <c r="N111">
        <v>6</v>
      </c>
      <c r="O111">
        <v>300</v>
      </c>
      <c r="P111" t="s">
        <v>29</v>
      </c>
    </row>
    <row r="112" spans="1:16" x14ac:dyDescent="0.35">
      <c r="A112">
        <v>866328026</v>
      </c>
      <c r="B112" s="1">
        <v>43103</v>
      </c>
      <c r="C112" s="2">
        <v>0.6118055555555556</v>
      </c>
      <c r="D112" t="s">
        <v>13</v>
      </c>
      <c r="E112">
        <f t="shared" si="4"/>
        <v>0</v>
      </c>
      <c r="F112" t="s">
        <v>20</v>
      </c>
      <c r="G112">
        <f t="shared" si="5"/>
        <v>2</v>
      </c>
      <c r="H112" t="s">
        <v>21</v>
      </c>
      <c r="I112" t="s">
        <v>16</v>
      </c>
      <c r="J112">
        <f t="shared" si="6"/>
        <v>1</v>
      </c>
      <c r="K112" t="s">
        <v>28</v>
      </c>
      <c r="L112">
        <f t="shared" si="7"/>
        <v>4</v>
      </c>
      <c r="M112">
        <v>61</v>
      </c>
      <c r="N112">
        <v>1</v>
      </c>
      <c r="O112">
        <v>61</v>
      </c>
      <c r="P112" t="s">
        <v>29</v>
      </c>
    </row>
    <row r="113" spans="1:16" x14ac:dyDescent="0.35">
      <c r="A113">
        <v>43708341</v>
      </c>
      <c r="B113" s="1">
        <v>43164</v>
      </c>
      <c r="C113" s="2">
        <v>0.66249999999999998</v>
      </c>
      <c r="D113" t="s">
        <v>13</v>
      </c>
      <c r="E113">
        <f t="shared" si="4"/>
        <v>0</v>
      </c>
      <c r="F113" t="s">
        <v>26</v>
      </c>
      <c r="G113">
        <f t="shared" si="5"/>
        <v>3</v>
      </c>
      <c r="H113" t="s">
        <v>27</v>
      </c>
      <c r="I113" t="s">
        <v>16</v>
      </c>
      <c r="J113">
        <f t="shared" si="6"/>
        <v>1</v>
      </c>
      <c r="K113" t="s">
        <v>17</v>
      </c>
      <c r="L113">
        <f t="shared" si="7"/>
        <v>1</v>
      </c>
      <c r="M113">
        <v>37</v>
      </c>
      <c r="N113">
        <v>3</v>
      </c>
      <c r="O113">
        <v>111</v>
      </c>
      <c r="P113" t="s">
        <v>23</v>
      </c>
    </row>
    <row r="114" spans="1:16" x14ac:dyDescent="0.35">
      <c r="A114">
        <v>337106518</v>
      </c>
      <c r="B114" s="1">
        <v>43101</v>
      </c>
      <c r="C114" s="2">
        <v>0.50555555555555554</v>
      </c>
      <c r="D114" t="s">
        <v>13</v>
      </c>
      <c r="E114">
        <f t="shared" si="4"/>
        <v>1</v>
      </c>
      <c r="F114" t="s">
        <v>20</v>
      </c>
      <c r="G114">
        <f t="shared" si="5"/>
        <v>2</v>
      </c>
      <c r="H114" t="s">
        <v>21</v>
      </c>
      <c r="I114" t="s">
        <v>16</v>
      </c>
      <c r="J114">
        <f t="shared" si="6"/>
        <v>1</v>
      </c>
      <c r="K114" t="s">
        <v>17</v>
      </c>
      <c r="L114">
        <f t="shared" si="7"/>
        <v>1</v>
      </c>
      <c r="M114">
        <v>19</v>
      </c>
      <c r="N114">
        <v>3</v>
      </c>
      <c r="O114">
        <v>57</v>
      </c>
      <c r="P114" t="s">
        <v>29</v>
      </c>
    </row>
    <row r="115" spans="1:16" x14ac:dyDescent="0.35">
      <c r="A115">
        <v>663329867</v>
      </c>
      <c r="B115" s="1">
        <v>43133</v>
      </c>
      <c r="C115" s="2">
        <v>0.6020833333333333</v>
      </c>
      <c r="D115" t="s">
        <v>19</v>
      </c>
      <c r="E115">
        <f t="shared" si="4"/>
        <v>1</v>
      </c>
      <c r="F115" t="s">
        <v>14</v>
      </c>
      <c r="G115">
        <f t="shared" si="5"/>
        <v>1</v>
      </c>
      <c r="H115" t="s">
        <v>15</v>
      </c>
      <c r="I115" t="s">
        <v>16</v>
      </c>
      <c r="J115">
        <f t="shared" si="6"/>
        <v>1</v>
      </c>
      <c r="K115" t="s">
        <v>30</v>
      </c>
      <c r="L115">
        <f t="shared" si="7"/>
        <v>5</v>
      </c>
      <c r="M115">
        <v>5</v>
      </c>
      <c r="N115">
        <v>6</v>
      </c>
      <c r="O115">
        <v>30</v>
      </c>
      <c r="P115" t="s">
        <v>29</v>
      </c>
    </row>
    <row r="116" spans="1:16" x14ac:dyDescent="0.35">
      <c r="A116">
        <v>419221776</v>
      </c>
      <c r="B116" s="1">
        <v>43131</v>
      </c>
      <c r="C116" s="2">
        <v>0.85833333333333328</v>
      </c>
      <c r="D116" t="s">
        <v>19</v>
      </c>
      <c r="E116">
        <f t="shared" si="4"/>
        <v>0</v>
      </c>
      <c r="F116" t="s">
        <v>26</v>
      </c>
      <c r="G116">
        <f t="shared" si="5"/>
        <v>3</v>
      </c>
      <c r="H116" t="s">
        <v>27</v>
      </c>
      <c r="I116" t="s">
        <v>16</v>
      </c>
      <c r="J116">
        <f t="shared" si="6"/>
        <v>1</v>
      </c>
      <c r="K116" t="s">
        <v>28</v>
      </c>
      <c r="L116">
        <f t="shared" si="7"/>
        <v>4</v>
      </c>
      <c r="M116">
        <v>38</v>
      </c>
      <c r="N116">
        <v>4</v>
      </c>
      <c r="O116">
        <v>152</v>
      </c>
      <c r="P116" t="s">
        <v>18</v>
      </c>
    </row>
    <row r="117" spans="1:16" x14ac:dyDescent="0.35">
      <c r="A117">
        <v>745600525</v>
      </c>
      <c r="B117" s="1">
        <v>43186</v>
      </c>
      <c r="C117" s="2">
        <v>0.57291666666666663</v>
      </c>
      <c r="D117" t="s">
        <v>13</v>
      </c>
      <c r="E117">
        <f t="shared" si="4"/>
        <v>0</v>
      </c>
      <c r="F117" t="s">
        <v>26</v>
      </c>
      <c r="G117">
        <f t="shared" si="5"/>
        <v>3</v>
      </c>
      <c r="H117" t="s">
        <v>27</v>
      </c>
      <c r="I117" t="s">
        <v>16</v>
      </c>
      <c r="J117">
        <f t="shared" si="6"/>
        <v>1</v>
      </c>
      <c r="K117" t="s">
        <v>28</v>
      </c>
      <c r="L117">
        <f t="shared" si="7"/>
        <v>4</v>
      </c>
      <c r="M117">
        <v>75</v>
      </c>
      <c r="N117">
        <v>7</v>
      </c>
      <c r="O117">
        <v>525</v>
      </c>
      <c r="P117" t="s">
        <v>23</v>
      </c>
    </row>
    <row r="118" spans="1:16" x14ac:dyDescent="0.35">
      <c r="A118">
        <v>208190296</v>
      </c>
      <c r="B118" s="1">
        <v>43165</v>
      </c>
      <c r="C118" s="2">
        <v>0.54513888888888884</v>
      </c>
      <c r="D118" t="s">
        <v>13</v>
      </c>
      <c r="E118">
        <f t="shared" si="4"/>
        <v>0</v>
      </c>
      <c r="F118" t="s">
        <v>14</v>
      </c>
      <c r="G118">
        <f t="shared" si="5"/>
        <v>1</v>
      </c>
      <c r="H118" t="s">
        <v>15</v>
      </c>
      <c r="I118" t="s">
        <v>24</v>
      </c>
      <c r="J118">
        <f t="shared" si="6"/>
        <v>0</v>
      </c>
      <c r="K118" t="s">
        <v>28</v>
      </c>
      <c r="L118">
        <f t="shared" si="7"/>
        <v>4</v>
      </c>
      <c r="M118">
        <v>3</v>
      </c>
      <c r="N118">
        <v>6</v>
      </c>
      <c r="O118">
        <v>18</v>
      </c>
      <c r="P118" t="s">
        <v>23</v>
      </c>
    </row>
    <row r="119" spans="1:16" x14ac:dyDescent="0.35">
      <c r="A119">
        <v>4315051</v>
      </c>
      <c r="B119" s="1">
        <v>43137</v>
      </c>
      <c r="C119" s="2">
        <v>0.41666666666666669</v>
      </c>
      <c r="D119" t="s">
        <v>13</v>
      </c>
      <c r="E119">
        <f t="shared" si="4"/>
        <v>1</v>
      </c>
      <c r="F119" t="s">
        <v>26</v>
      </c>
      <c r="G119">
        <f t="shared" si="5"/>
        <v>3</v>
      </c>
      <c r="H119" t="s">
        <v>27</v>
      </c>
      <c r="I119" t="s">
        <v>24</v>
      </c>
      <c r="J119">
        <f t="shared" si="6"/>
        <v>0</v>
      </c>
      <c r="K119" t="s">
        <v>31</v>
      </c>
      <c r="L119">
        <f t="shared" si="7"/>
        <v>6</v>
      </c>
      <c r="M119">
        <v>32</v>
      </c>
      <c r="N119">
        <v>3</v>
      </c>
      <c r="O119">
        <v>96</v>
      </c>
      <c r="P119" t="s">
        <v>29</v>
      </c>
    </row>
    <row r="120" spans="1:16" x14ac:dyDescent="0.35">
      <c r="A120">
        <v>456069400</v>
      </c>
      <c r="B120" s="1">
        <v>43168</v>
      </c>
      <c r="C120" s="2">
        <v>0.63958333333333328</v>
      </c>
      <c r="D120" t="s">
        <v>19</v>
      </c>
      <c r="E120">
        <f t="shared" si="4"/>
        <v>1</v>
      </c>
      <c r="F120" t="s">
        <v>20</v>
      </c>
      <c r="G120">
        <f t="shared" si="5"/>
        <v>2</v>
      </c>
      <c r="H120" t="s">
        <v>21</v>
      </c>
      <c r="I120" t="s">
        <v>24</v>
      </c>
      <c r="J120">
        <f t="shared" si="6"/>
        <v>0</v>
      </c>
      <c r="K120" t="s">
        <v>25</v>
      </c>
      <c r="L120">
        <f t="shared" si="7"/>
        <v>3</v>
      </c>
      <c r="M120">
        <v>6</v>
      </c>
      <c r="N120">
        <v>2</v>
      </c>
      <c r="O120">
        <v>12</v>
      </c>
      <c r="P120" t="s">
        <v>18</v>
      </c>
    </row>
    <row r="121" spans="1:16" x14ac:dyDescent="0.35">
      <c r="A121">
        <v>198592951</v>
      </c>
      <c r="B121" s="1">
        <v>43175</v>
      </c>
      <c r="C121" s="2">
        <v>0.66180555555555554</v>
      </c>
      <c r="D121" t="s">
        <v>19</v>
      </c>
      <c r="E121">
        <f t="shared" si="4"/>
        <v>0</v>
      </c>
      <c r="F121" t="s">
        <v>14</v>
      </c>
      <c r="G121">
        <f t="shared" si="5"/>
        <v>1</v>
      </c>
      <c r="H121" t="s">
        <v>15</v>
      </c>
      <c r="I121" t="s">
        <v>16</v>
      </c>
      <c r="J121">
        <f t="shared" si="6"/>
        <v>1</v>
      </c>
      <c r="K121" t="s">
        <v>17</v>
      </c>
      <c r="L121">
        <f t="shared" si="7"/>
        <v>1</v>
      </c>
      <c r="M121">
        <v>72</v>
      </c>
      <c r="N121">
        <v>7</v>
      </c>
      <c r="O121">
        <v>504</v>
      </c>
      <c r="P121" t="s">
        <v>18</v>
      </c>
    </row>
    <row r="122" spans="1:16" x14ac:dyDescent="0.35">
      <c r="A122">
        <v>127206426</v>
      </c>
      <c r="B122" s="1">
        <v>43120</v>
      </c>
      <c r="C122" s="2">
        <v>0.76180555555555551</v>
      </c>
      <c r="D122" t="s">
        <v>13</v>
      </c>
      <c r="E122">
        <f t="shared" si="4"/>
        <v>0</v>
      </c>
      <c r="F122" t="s">
        <v>26</v>
      </c>
      <c r="G122">
        <f t="shared" si="5"/>
        <v>3</v>
      </c>
      <c r="H122" t="s">
        <v>27</v>
      </c>
      <c r="I122" t="s">
        <v>24</v>
      </c>
      <c r="J122">
        <f t="shared" si="6"/>
        <v>0</v>
      </c>
      <c r="K122" t="s">
        <v>25</v>
      </c>
      <c r="L122">
        <f t="shared" si="7"/>
        <v>3</v>
      </c>
      <c r="M122">
        <v>70</v>
      </c>
      <c r="N122">
        <v>1</v>
      </c>
      <c r="O122">
        <v>70</v>
      </c>
      <c r="P122" t="s">
        <v>23</v>
      </c>
    </row>
    <row r="123" spans="1:16" x14ac:dyDescent="0.35">
      <c r="A123">
        <v>812090406</v>
      </c>
      <c r="B123" s="1">
        <v>43188</v>
      </c>
      <c r="C123" s="2">
        <v>0.52222222222222225</v>
      </c>
      <c r="D123" t="s">
        <v>13</v>
      </c>
      <c r="E123">
        <f t="shared" si="4"/>
        <v>0</v>
      </c>
      <c r="F123" t="s">
        <v>26</v>
      </c>
      <c r="G123">
        <f t="shared" si="5"/>
        <v>3</v>
      </c>
      <c r="H123" t="s">
        <v>27</v>
      </c>
      <c r="I123" t="s">
        <v>16</v>
      </c>
      <c r="J123">
        <f t="shared" si="6"/>
        <v>1</v>
      </c>
      <c r="K123" t="s">
        <v>22</v>
      </c>
      <c r="L123">
        <f t="shared" si="7"/>
        <v>2</v>
      </c>
      <c r="M123">
        <v>67</v>
      </c>
      <c r="N123">
        <v>5</v>
      </c>
      <c r="O123">
        <v>335</v>
      </c>
      <c r="P123" t="s">
        <v>29</v>
      </c>
    </row>
    <row r="124" spans="1:16" x14ac:dyDescent="0.35">
      <c r="A124">
        <v>277220872</v>
      </c>
      <c r="B124" s="1">
        <v>43117</v>
      </c>
      <c r="C124" s="2">
        <v>0.79722222222222228</v>
      </c>
      <c r="D124" t="s">
        <v>13</v>
      </c>
      <c r="E124">
        <f t="shared" si="4"/>
        <v>0</v>
      </c>
      <c r="F124" t="s">
        <v>26</v>
      </c>
      <c r="G124">
        <f t="shared" si="5"/>
        <v>3</v>
      </c>
      <c r="H124" t="s">
        <v>27</v>
      </c>
      <c r="I124" t="s">
        <v>16</v>
      </c>
      <c r="J124">
        <f t="shared" si="6"/>
        <v>1</v>
      </c>
      <c r="K124" t="s">
        <v>25</v>
      </c>
      <c r="L124">
        <f t="shared" si="7"/>
        <v>3</v>
      </c>
      <c r="M124">
        <v>15</v>
      </c>
      <c r="N124">
        <v>6</v>
      </c>
      <c r="O124">
        <v>90</v>
      </c>
      <c r="P124" t="s">
        <v>23</v>
      </c>
    </row>
    <row r="125" spans="1:16" x14ac:dyDescent="0.35">
      <c r="A125">
        <v>366492621</v>
      </c>
      <c r="B125" s="1">
        <v>43153</v>
      </c>
      <c r="C125" s="2">
        <v>0.84583333333333333</v>
      </c>
      <c r="D125" t="s">
        <v>13</v>
      </c>
      <c r="E125">
        <f t="shared" si="4"/>
        <v>0</v>
      </c>
      <c r="F125" t="s">
        <v>20</v>
      </c>
      <c r="G125">
        <f t="shared" si="5"/>
        <v>2</v>
      </c>
      <c r="H125" t="s">
        <v>21</v>
      </c>
      <c r="I125" t="s">
        <v>24</v>
      </c>
      <c r="J125">
        <f t="shared" si="6"/>
        <v>0</v>
      </c>
      <c r="K125" t="s">
        <v>25</v>
      </c>
      <c r="L125">
        <f t="shared" si="7"/>
        <v>3</v>
      </c>
      <c r="M125">
        <v>5</v>
      </c>
      <c r="N125">
        <v>5</v>
      </c>
      <c r="O125">
        <v>25</v>
      </c>
      <c r="P125" t="s">
        <v>29</v>
      </c>
    </row>
    <row r="126" spans="1:16" x14ac:dyDescent="0.35">
      <c r="A126">
        <v>258316154</v>
      </c>
      <c r="B126" s="1">
        <v>43155</v>
      </c>
      <c r="C126" s="2">
        <v>0.76666666666666672</v>
      </c>
      <c r="D126" t="s">
        <v>13</v>
      </c>
      <c r="E126">
        <f t="shared" si="4"/>
        <v>0</v>
      </c>
      <c r="F126" t="s">
        <v>20</v>
      </c>
      <c r="G126">
        <f t="shared" si="5"/>
        <v>2</v>
      </c>
      <c r="H126" t="s">
        <v>21</v>
      </c>
      <c r="I126" t="s">
        <v>24</v>
      </c>
      <c r="J126">
        <f t="shared" si="6"/>
        <v>0</v>
      </c>
      <c r="K126" t="s">
        <v>22</v>
      </c>
      <c r="L126">
        <f t="shared" si="7"/>
        <v>2</v>
      </c>
      <c r="M126">
        <v>1</v>
      </c>
      <c r="N126">
        <v>7</v>
      </c>
      <c r="O126">
        <v>7</v>
      </c>
      <c r="P126" t="s">
        <v>23</v>
      </c>
    </row>
    <row r="127" spans="1:16" x14ac:dyDescent="0.35">
      <c r="A127">
        <v>122309285</v>
      </c>
      <c r="B127" s="1">
        <v>43126</v>
      </c>
      <c r="C127" s="2">
        <v>0.62986111111111109</v>
      </c>
      <c r="D127" t="s">
        <v>13</v>
      </c>
      <c r="E127">
        <f t="shared" si="4"/>
        <v>0</v>
      </c>
      <c r="F127" t="s">
        <v>20</v>
      </c>
      <c r="G127">
        <f t="shared" si="5"/>
        <v>2</v>
      </c>
      <c r="H127" t="s">
        <v>21</v>
      </c>
      <c r="I127" t="s">
        <v>16</v>
      </c>
      <c r="J127">
        <f t="shared" si="6"/>
        <v>1</v>
      </c>
      <c r="K127" t="s">
        <v>31</v>
      </c>
      <c r="L127">
        <f t="shared" si="7"/>
        <v>6</v>
      </c>
      <c r="M127">
        <v>54</v>
      </c>
      <c r="N127">
        <v>2</v>
      </c>
      <c r="O127">
        <v>108</v>
      </c>
      <c r="P127" t="s">
        <v>23</v>
      </c>
    </row>
    <row r="128" spans="1:16" x14ac:dyDescent="0.35">
      <c r="A128">
        <v>555703265</v>
      </c>
      <c r="B128" s="1">
        <v>43156</v>
      </c>
      <c r="C128" s="2">
        <v>0.82499999999999996</v>
      </c>
      <c r="D128" t="s">
        <v>13</v>
      </c>
      <c r="E128">
        <f t="shared" si="4"/>
        <v>0</v>
      </c>
      <c r="F128" t="s">
        <v>14</v>
      </c>
      <c r="G128">
        <f t="shared" si="5"/>
        <v>1</v>
      </c>
      <c r="H128" t="s">
        <v>15</v>
      </c>
      <c r="I128" t="s">
        <v>24</v>
      </c>
      <c r="J128">
        <f t="shared" si="6"/>
        <v>0</v>
      </c>
      <c r="K128" t="s">
        <v>17</v>
      </c>
      <c r="L128">
        <f t="shared" si="7"/>
        <v>1</v>
      </c>
      <c r="M128">
        <v>52</v>
      </c>
      <c r="N128">
        <v>4</v>
      </c>
      <c r="O128">
        <v>208</v>
      </c>
      <c r="P128" t="s">
        <v>29</v>
      </c>
    </row>
    <row r="129" spans="1:16" x14ac:dyDescent="0.35">
      <c r="A129">
        <v>911408389</v>
      </c>
      <c r="B129" s="1">
        <v>43158</v>
      </c>
      <c r="C129" s="2">
        <v>0.42916666666666664</v>
      </c>
      <c r="D129" t="s">
        <v>13</v>
      </c>
      <c r="E129">
        <f t="shared" si="4"/>
        <v>1</v>
      </c>
      <c r="F129" t="s">
        <v>20</v>
      </c>
      <c r="G129">
        <f t="shared" si="5"/>
        <v>2</v>
      </c>
      <c r="H129" t="s">
        <v>21</v>
      </c>
      <c r="I129" t="s">
        <v>16</v>
      </c>
      <c r="J129">
        <f t="shared" si="6"/>
        <v>1</v>
      </c>
      <c r="K129" t="s">
        <v>17</v>
      </c>
      <c r="L129">
        <f t="shared" si="7"/>
        <v>1</v>
      </c>
      <c r="M129">
        <v>18</v>
      </c>
      <c r="N129">
        <v>5</v>
      </c>
      <c r="O129">
        <v>90</v>
      </c>
      <c r="P129" t="s">
        <v>23</v>
      </c>
    </row>
    <row r="130" spans="1:16" x14ac:dyDescent="0.35">
      <c r="A130">
        <v>675873533</v>
      </c>
      <c r="B130" s="1">
        <v>43161</v>
      </c>
      <c r="C130" s="2">
        <v>0.6381944444444444</v>
      </c>
      <c r="D130" t="s">
        <v>19</v>
      </c>
      <c r="E130">
        <f t="shared" si="4"/>
        <v>1</v>
      </c>
      <c r="F130" t="s">
        <v>20</v>
      </c>
      <c r="G130">
        <f t="shared" si="5"/>
        <v>2</v>
      </c>
      <c r="H130" t="s">
        <v>21</v>
      </c>
      <c r="I130" t="s">
        <v>24</v>
      </c>
      <c r="J130">
        <f t="shared" si="6"/>
        <v>0</v>
      </c>
      <c r="K130" t="s">
        <v>31</v>
      </c>
      <c r="L130">
        <f t="shared" si="7"/>
        <v>6</v>
      </c>
      <c r="M130">
        <v>62</v>
      </c>
      <c r="N130">
        <v>2</v>
      </c>
      <c r="O130">
        <v>124</v>
      </c>
      <c r="P130" t="s">
        <v>23</v>
      </c>
    </row>
    <row r="131" spans="1:16" x14ac:dyDescent="0.35">
      <c r="A131">
        <v>866739244</v>
      </c>
      <c r="B131" s="1">
        <v>43102</v>
      </c>
      <c r="C131" s="2">
        <v>0.50972222222222219</v>
      </c>
      <c r="D131" t="s">
        <v>19</v>
      </c>
      <c r="E131">
        <f t="shared" ref="E131:E194" si="8">IF(D132="Female",1,0)</f>
        <v>1</v>
      </c>
      <c r="F131" t="s">
        <v>14</v>
      </c>
      <c r="G131">
        <f t="shared" ref="G131:G194" si="9">IF(F131="Brookfield",1,IF(F131="Water tower",2,IF(F131="Park lane",3)))</f>
        <v>1</v>
      </c>
      <c r="H131" t="s">
        <v>15</v>
      </c>
      <c r="I131" t="s">
        <v>16</v>
      </c>
      <c r="J131">
        <f t="shared" ref="J131:J194" si="10">IF(I131="Yes",1,0)</f>
        <v>1</v>
      </c>
      <c r="K131" t="s">
        <v>30</v>
      </c>
      <c r="L131">
        <f t="shared" ref="L131:L194" si="11">IF(K131="Groceries",1,IF(K131="fashion",2,IF(K131="Clothing",3,IF(K131="Sporting",4,IF(K131="Books",5,IF(K131="Furniture",6))))))</f>
        <v>5</v>
      </c>
      <c r="M131">
        <v>14</v>
      </c>
      <c r="N131">
        <v>7</v>
      </c>
      <c r="O131">
        <v>98</v>
      </c>
      <c r="P131" t="s">
        <v>29</v>
      </c>
    </row>
    <row r="132" spans="1:16" x14ac:dyDescent="0.35">
      <c r="A132">
        <v>512879237</v>
      </c>
      <c r="B132" s="1">
        <v>43106</v>
      </c>
      <c r="C132" s="2">
        <v>0.85902777777777772</v>
      </c>
      <c r="D132" t="s">
        <v>19</v>
      </c>
      <c r="E132">
        <f t="shared" si="8"/>
        <v>0</v>
      </c>
      <c r="F132" t="s">
        <v>26</v>
      </c>
      <c r="G132">
        <f t="shared" si="9"/>
        <v>3</v>
      </c>
      <c r="H132" t="s">
        <v>27</v>
      </c>
      <c r="I132" t="s">
        <v>16</v>
      </c>
      <c r="J132">
        <f t="shared" si="10"/>
        <v>1</v>
      </c>
      <c r="K132" t="s">
        <v>22</v>
      </c>
      <c r="L132">
        <f t="shared" si="11"/>
        <v>2</v>
      </c>
      <c r="M132">
        <v>86</v>
      </c>
      <c r="N132">
        <v>6</v>
      </c>
      <c r="O132">
        <v>516</v>
      </c>
      <c r="P132" t="s">
        <v>23</v>
      </c>
    </row>
    <row r="133" spans="1:16" x14ac:dyDescent="0.35">
      <c r="A133">
        <v>260820560</v>
      </c>
      <c r="B133" s="1">
        <v>43159</v>
      </c>
      <c r="C133" s="2">
        <v>0.84791666666666665</v>
      </c>
      <c r="D133" t="s">
        <v>13</v>
      </c>
      <c r="E133">
        <f t="shared" si="8"/>
        <v>1</v>
      </c>
      <c r="F133" t="s">
        <v>26</v>
      </c>
      <c r="G133">
        <f t="shared" si="9"/>
        <v>3</v>
      </c>
      <c r="H133" t="s">
        <v>27</v>
      </c>
      <c r="I133" t="s">
        <v>24</v>
      </c>
      <c r="J133">
        <f t="shared" si="10"/>
        <v>0</v>
      </c>
      <c r="K133" t="s">
        <v>25</v>
      </c>
      <c r="L133">
        <f t="shared" si="11"/>
        <v>3</v>
      </c>
      <c r="M133">
        <v>29</v>
      </c>
      <c r="N133">
        <v>5</v>
      </c>
      <c r="O133">
        <v>145</v>
      </c>
      <c r="P133" t="s">
        <v>29</v>
      </c>
    </row>
    <row r="134" spans="1:16" x14ac:dyDescent="0.35">
      <c r="A134">
        <v>541985844</v>
      </c>
      <c r="B134" s="1">
        <v>43124</v>
      </c>
      <c r="C134" s="2">
        <v>0.55694444444444446</v>
      </c>
      <c r="D134" t="s">
        <v>19</v>
      </c>
      <c r="E134">
        <f t="shared" si="8"/>
        <v>1</v>
      </c>
      <c r="F134" t="s">
        <v>14</v>
      </c>
      <c r="G134">
        <f t="shared" si="9"/>
        <v>1</v>
      </c>
      <c r="H134" t="s">
        <v>15</v>
      </c>
      <c r="I134" t="s">
        <v>24</v>
      </c>
      <c r="J134">
        <f t="shared" si="10"/>
        <v>0</v>
      </c>
      <c r="K134" t="s">
        <v>22</v>
      </c>
      <c r="L134">
        <f t="shared" si="11"/>
        <v>2</v>
      </c>
      <c r="M134">
        <v>69</v>
      </c>
      <c r="N134">
        <v>6</v>
      </c>
      <c r="O134">
        <v>414</v>
      </c>
      <c r="P134" t="s">
        <v>29</v>
      </c>
    </row>
    <row r="135" spans="1:16" x14ac:dyDescent="0.35">
      <c r="A135">
        <v>9436913</v>
      </c>
      <c r="B135" s="1">
        <v>43127</v>
      </c>
      <c r="C135" s="2">
        <v>0.60138888888888886</v>
      </c>
      <c r="D135" t="s">
        <v>19</v>
      </c>
      <c r="E135">
        <f t="shared" si="8"/>
        <v>1</v>
      </c>
      <c r="F135" t="s">
        <v>26</v>
      </c>
      <c r="G135">
        <f t="shared" si="9"/>
        <v>3</v>
      </c>
      <c r="H135" t="s">
        <v>27</v>
      </c>
      <c r="I135" t="s">
        <v>24</v>
      </c>
      <c r="J135">
        <f t="shared" si="10"/>
        <v>0</v>
      </c>
      <c r="K135" t="s">
        <v>17</v>
      </c>
      <c r="L135">
        <f t="shared" si="11"/>
        <v>1</v>
      </c>
      <c r="M135">
        <v>9</v>
      </c>
      <c r="N135">
        <v>4</v>
      </c>
      <c r="O135">
        <v>36</v>
      </c>
      <c r="P135" t="s">
        <v>18</v>
      </c>
    </row>
    <row r="136" spans="1:16" x14ac:dyDescent="0.35">
      <c r="A136">
        <v>262498476</v>
      </c>
      <c r="B136" s="1">
        <v>43187</v>
      </c>
      <c r="C136" s="2">
        <v>0.55763888888888891</v>
      </c>
      <c r="D136" t="s">
        <v>19</v>
      </c>
      <c r="E136">
        <f t="shared" si="8"/>
        <v>1</v>
      </c>
      <c r="F136" t="s">
        <v>26</v>
      </c>
      <c r="G136">
        <f t="shared" si="9"/>
        <v>3</v>
      </c>
      <c r="H136" t="s">
        <v>27</v>
      </c>
      <c r="I136" t="s">
        <v>16</v>
      </c>
      <c r="J136">
        <f t="shared" si="10"/>
        <v>1</v>
      </c>
      <c r="K136" t="s">
        <v>30</v>
      </c>
      <c r="L136">
        <f t="shared" si="11"/>
        <v>5</v>
      </c>
      <c r="M136">
        <v>59</v>
      </c>
      <c r="N136">
        <v>7</v>
      </c>
      <c r="O136">
        <v>413</v>
      </c>
      <c r="P136" t="s">
        <v>29</v>
      </c>
    </row>
    <row r="137" spans="1:16" x14ac:dyDescent="0.35">
      <c r="A137">
        <v>442355183</v>
      </c>
      <c r="B137" s="1">
        <v>43184</v>
      </c>
      <c r="C137" s="2">
        <v>0.6166666666666667</v>
      </c>
      <c r="D137" t="s">
        <v>19</v>
      </c>
      <c r="E137">
        <f t="shared" si="8"/>
        <v>0</v>
      </c>
      <c r="F137" t="s">
        <v>14</v>
      </c>
      <c r="G137">
        <f t="shared" si="9"/>
        <v>1</v>
      </c>
      <c r="H137" t="s">
        <v>15</v>
      </c>
      <c r="I137" t="s">
        <v>16</v>
      </c>
      <c r="J137">
        <f t="shared" si="10"/>
        <v>1</v>
      </c>
      <c r="K137" t="s">
        <v>22</v>
      </c>
      <c r="L137">
        <f t="shared" si="11"/>
        <v>2</v>
      </c>
      <c r="M137">
        <v>87</v>
      </c>
      <c r="N137">
        <v>2</v>
      </c>
      <c r="O137">
        <v>174</v>
      </c>
      <c r="P137" t="s">
        <v>18</v>
      </c>
    </row>
    <row r="138" spans="1:16" x14ac:dyDescent="0.35">
      <c r="A138">
        <v>217802268</v>
      </c>
      <c r="B138" s="1">
        <v>43119</v>
      </c>
      <c r="C138" s="2">
        <v>0.51388888888888884</v>
      </c>
      <c r="D138" t="s">
        <v>13</v>
      </c>
      <c r="E138">
        <f t="shared" si="8"/>
        <v>0</v>
      </c>
      <c r="F138" t="s">
        <v>20</v>
      </c>
      <c r="G138">
        <f t="shared" si="9"/>
        <v>2</v>
      </c>
      <c r="H138" t="s">
        <v>21</v>
      </c>
      <c r="I138" t="s">
        <v>24</v>
      </c>
      <c r="J138">
        <f t="shared" si="10"/>
        <v>0</v>
      </c>
      <c r="K138" t="s">
        <v>31</v>
      </c>
      <c r="L138">
        <f t="shared" si="11"/>
        <v>6</v>
      </c>
      <c r="M138">
        <v>70</v>
      </c>
      <c r="N138">
        <v>3</v>
      </c>
      <c r="O138">
        <v>210</v>
      </c>
      <c r="P138" t="s">
        <v>18</v>
      </c>
    </row>
    <row r="139" spans="1:16" x14ac:dyDescent="0.35">
      <c r="A139">
        <v>68624343</v>
      </c>
      <c r="B139" s="1">
        <v>43167</v>
      </c>
      <c r="C139" s="2">
        <v>0.80277777777777781</v>
      </c>
      <c r="D139" t="s">
        <v>13</v>
      </c>
      <c r="E139">
        <f t="shared" si="8"/>
        <v>1</v>
      </c>
      <c r="F139" t="s">
        <v>20</v>
      </c>
      <c r="G139">
        <f t="shared" si="9"/>
        <v>2</v>
      </c>
      <c r="H139" t="s">
        <v>21</v>
      </c>
      <c r="I139" t="s">
        <v>24</v>
      </c>
      <c r="J139">
        <f t="shared" si="10"/>
        <v>0</v>
      </c>
      <c r="K139" t="s">
        <v>28</v>
      </c>
      <c r="L139">
        <f t="shared" si="11"/>
        <v>4</v>
      </c>
      <c r="M139">
        <v>97</v>
      </c>
      <c r="N139">
        <v>2</v>
      </c>
      <c r="O139">
        <v>194</v>
      </c>
      <c r="P139" t="s">
        <v>29</v>
      </c>
    </row>
    <row r="140" spans="1:16" x14ac:dyDescent="0.35">
      <c r="A140">
        <v>48392594</v>
      </c>
      <c r="B140" s="1">
        <v>43135</v>
      </c>
      <c r="C140" s="2">
        <v>0.75416666666666665</v>
      </c>
      <c r="D140" t="s">
        <v>19</v>
      </c>
      <c r="E140">
        <f t="shared" si="8"/>
        <v>0</v>
      </c>
      <c r="F140" t="s">
        <v>14</v>
      </c>
      <c r="G140">
        <f t="shared" si="9"/>
        <v>1</v>
      </c>
      <c r="H140" t="s">
        <v>15</v>
      </c>
      <c r="I140" t="s">
        <v>16</v>
      </c>
      <c r="J140">
        <f t="shared" si="10"/>
        <v>1</v>
      </c>
      <c r="K140" t="s">
        <v>25</v>
      </c>
      <c r="L140">
        <f t="shared" si="11"/>
        <v>3</v>
      </c>
      <c r="M140">
        <v>49</v>
      </c>
      <c r="N140">
        <v>7</v>
      </c>
      <c r="O140">
        <v>343</v>
      </c>
      <c r="P140" t="s">
        <v>18</v>
      </c>
    </row>
    <row r="141" spans="1:16" x14ac:dyDescent="0.35">
      <c r="A141">
        <v>478164051</v>
      </c>
      <c r="B141" s="1">
        <v>43125</v>
      </c>
      <c r="C141" s="2">
        <v>0.54166666666666663</v>
      </c>
      <c r="D141" t="s">
        <v>13</v>
      </c>
      <c r="E141">
        <f t="shared" si="8"/>
        <v>1</v>
      </c>
      <c r="F141" t="s">
        <v>14</v>
      </c>
      <c r="G141">
        <f t="shared" si="9"/>
        <v>1</v>
      </c>
      <c r="H141" t="s">
        <v>15</v>
      </c>
      <c r="I141" t="s">
        <v>16</v>
      </c>
      <c r="J141">
        <f t="shared" si="10"/>
        <v>1</v>
      </c>
      <c r="K141" t="s">
        <v>30</v>
      </c>
      <c r="L141">
        <f t="shared" si="11"/>
        <v>5</v>
      </c>
      <c r="M141">
        <v>6</v>
      </c>
      <c r="N141">
        <v>6</v>
      </c>
      <c r="O141">
        <v>36</v>
      </c>
      <c r="P141" t="s">
        <v>29</v>
      </c>
    </row>
    <row r="142" spans="1:16" x14ac:dyDescent="0.35">
      <c r="A142">
        <v>723722504</v>
      </c>
      <c r="B142" s="1">
        <v>43105</v>
      </c>
      <c r="C142" s="2">
        <v>0.86805555555555558</v>
      </c>
      <c r="D142" t="s">
        <v>19</v>
      </c>
      <c r="E142">
        <f t="shared" si="8"/>
        <v>1</v>
      </c>
      <c r="F142" t="s">
        <v>20</v>
      </c>
      <c r="G142">
        <f t="shared" si="9"/>
        <v>2</v>
      </c>
      <c r="H142" t="s">
        <v>21</v>
      </c>
      <c r="I142" t="s">
        <v>24</v>
      </c>
      <c r="J142">
        <f t="shared" si="10"/>
        <v>0</v>
      </c>
      <c r="K142" t="s">
        <v>31</v>
      </c>
      <c r="L142">
        <f t="shared" si="11"/>
        <v>6</v>
      </c>
      <c r="M142">
        <v>3</v>
      </c>
      <c r="N142">
        <v>2</v>
      </c>
      <c r="O142">
        <v>6</v>
      </c>
      <c r="P142" t="s">
        <v>29</v>
      </c>
    </row>
    <row r="143" spans="1:16" x14ac:dyDescent="0.35">
      <c r="A143">
        <v>510014671</v>
      </c>
      <c r="B143" s="1">
        <v>43153</v>
      </c>
      <c r="C143" s="2">
        <v>0.8</v>
      </c>
      <c r="D143" t="s">
        <v>19</v>
      </c>
      <c r="E143">
        <f t="shared" si="8"/>
        <v>1</v>
      </c>
      <c r="F143" t="s">
        <v>14</v>
      </c>
      <c r="G143">
        <f t="shared" si="9"/>
        <v>1</v>
      </c>
      <c r="H143" t="s">
        <v>15</v>
      </c>
      <c r="I143" t="s">
        <v>24</v>
      </c>
      <c r="J143">
        <f t="shared" si="10"/>
        <v>0</v>
      </c>
      <c r="K143" t="s">
        <v>31</v>
      </c>
      <c r="L143">
        <f t="shared" si="11"/>
        <v>6</v>
      </c>
      <c r="M143">
        <v>39</v>
      </c>
      <c r="N143">
        <v>4</v>
      </c>
      <c r="O143">
        <v>156</v>
      </c>
      <c r="P143" t="s">
        <v>29</v>
      </c>
    </row>
    <row r="144" spans="1:16" x14ac:dyDescent="0.35">
      <c r="A144">
        <v>895009015</v>
      </c>
      <c r="B144" s="1">
        <v>43172</v>
      </c>
      <c r="C144" s="2">
        <v>0.45347222222222222</v>
      </c>
      <c r="D144" t="s">
        <v>19</v>
      </c>
      <c r="E144">
        <f t="shared" si="8"/>
        <v>0</v>
      </c>
      <c r="F144" t="s">
        <v>26</v>
      </c>
      <c r="G144">
        <f t="shared" si="9"/>
        <v>3</v>
      </c>
      <c r="H144" t="s">
        <v>27</v>
      </c>
      <c r="I144" t="s">
        <v>16</v>
      </c>
      <c r="J144">
        <f t="shared" si="10"/>
        <v>1</v>
      </c>
      <c r="K144" t="s">
        <v>22</v>
      </c>
      <c r="L144">
        <f t="shared" si="11"/>
        <v>2</v>
      </c>
      <c r="M144">
        <v>97</v>
      </c>
      <c r="N144">
        <v>4</v>
      </c>
      <c r="O144">
        <v>388</v>
      </c>
      <c r="P144" t="s">
        <v>23</v>
      </c>
    </row>
    <row r="145" spans="1:16" x14ac:dyDescent="0.35">
      <c r="A145">
        <v>995068874</v>
      </c>
      <c r="B145" s="1">
        <v>43131</v>
      </c>
      <c r="C145" s="2">
        <v>0.73333333333333328</v>
      </c>
      <c r="D145" t="s">
        <v>13</v>
      </c>
      <c r="E145">
        <f t="shared" si="8"/>
        <v>0</v>
      </c>
      <c r="F145" t="s">
        <v>14</v>
      </c>
      <c r="G145">
        <f t="shared" si="9"/>
        <v>1</v>
      </c>
      <c r="H145" t="s">
        <v>15</v>
      </c>
      <c r="I145" t="s">
        <v>24</v>
      </c>
      <c r="J145">
        <f t="shared" si="10"/>
        <v>0</v>
      </c>
      <c r="K145" t="s">
        <v>31</v>
      </c>
      <c r="L145">
        <f t="shared" si="11"/>
        <v>6</v>
      </c>
      <c r="M145">
        <v>34</v>
      </c>
      <c r="N145">
        <v>6</v>
      </c>
      <c r="O145">
        <v>204</v>
      </c>
      <c r="P145" t="s">
        <v>23</v>
      </c>
    </row>
    <row r="146" spans="1:16" x14ac:dyDescent="0.35">
      <c r="A146">
        <v>210787158</v>
      </c>
      <c r="B146" s="1">
        <v>43184</v>
      </c>
      <c r="C146" s="2">
        <v>0.80347222222222225</v>
      </c>
      <c r="D146" t="s">
        <v>13</v>
      </c>
      <c r="E146">
        <f t="shared" si="8"/>
        <v>1</v>
      </c>
      <c r="F146" t="s">
        <v>26</v>
      </c>
      <c r="G146">
        <f t="shared" si="9"/>
        <v>3</v>
      </c>
      <c r="H146" t="s">
        <v>27</v>
      </c>
      <c r="I146" t="s">
        <v>16</v>
      </c>
      <c r="J146">
        <f t="shared" si="10"/>
        <v>1</v>
      </c>
      <c r="K146" t="s">
        <v>25</v>
      </c>
      <c r="L146">
        <f t="shared" si="11"/>
        <v>3</v>
      </c>
      <c r="M146">
        <v>15</v>
      </c>
      <c r="N146">
        <v>5</v>
      </c>
      <c r="O146">
        <v>75</v>
      </c>
      <c r="P146" t="s">
        <v>18</v>
      </c>
    </row>
    <row r="147" spans="1:16" x14ac:dyDescent="0.35">
      <c r="A147">
        <v>939718527</v>
      </c>
      <c r="B147" s="1">
        <v>43162</v>
      </c>
      <c r="C147" s="2">
        <v>0.83611111111111114</v>
      </c>
      <c r="D147" t="s">
        <v>19</v>
      </c>
      <c r="E147">
        <f t="shared" si="8"/>
        <v>0</v>
      </c>
      <c r="F147" t="s">
        <v>20</v>
      </c>
      <c r="G147">
        <f t="shared" si="9"/>
        <v>2</v>
      </c>
      <c r="H147" t="s">
        <v>21</v>
      </c>
      <c r="I147" t="s">
        <v>16</v>
      </c>
      <c r="J147">
        <f t="shared" si="10"/>
        <v>1</v>
      </c>
      <c r="K147" t="s">
        <v>30</v>
      </c>
      <c r="L147">
        <f t="shared" si="11"/>
        <v>5</v>
      </c>
      <c r="M147">
        <v>97</v>
      </c>
      <c r="N147">
        <v>7</v>
      </c>
      <c r="O147">
        <v>679</v>
      </c>
      <c r="P147" t="s">
        <v>18</v>
      </c>
    </row>
    <row r="148" spans="1:16" x14ac:dyDescent="0.35">
      <c r="A148">
        <v>140174468</v>
      </c>
      <c r="B148" s="1">
        <v>43127</v>
      </c>
      <c r="C148" s="2">
        <v>0.85347222222222219</v>
      </c>
      <c r="D148" t="s">
        <v>13</v>
      </c>
      <c r="E148">
        <f t="shared" si="8"/>
        <v>1</v>
      </c>
      <c r="F148" t="s">
        <v>14</v>
      </c>
      <c r="G148">
        <f t="shared" si="9"/>
        <v>1</v>
      </c>
      <c r="H148" t="s">
        <v>15</v>
      </c>
      <c r="I148" t="s">
        <v>24</v>
      </c>
      <c r="J148">
        <f t="shared" si="10"/>
        <v>0</v>
      </c>
      <c r="K148" t="s">
        <v>28</v>
      </c>
      <c r="L148">
        <f t="shared" si="11"/>
        <v>4</v>
      </c>
      <c r="M148">
        <v>61</v>
      </c>
      <c r="N148">
        <v>2</v>
      </c>
      <c r="O148">
        <v>122</v>
      </c>
      <c r="P148" t="s">
        <v>18</v>
      </c>
    </row>
    <row r="149" spans="1:16" x14ac:dyDescent="0.35">
      <c r="A149">
        <v>977135436</v>
      </c>
      <c r="B149" s="1">
        <v>43112</v>
      </c>
      <c r="C149" s="2">
        <v>0.80902777777777779</v>
      </c>
      <c r="D149" t="s">
        <v>19</v>
      </c>
      <c r="E149">
        <f t="shared" si="8"/>
        <v>1</v>
      </c>
      <c r="F149" t="s">
        <v>26</v>
      </c>
      <c r="G149">
        <f t="shared" si="9"/>
        <v>3</v>
      </c>
      <c r="H149" t="s">
        <v>27</v>
      </c>
      <c r="I149" t="s">
        <v>24</v>
      </c>
      <c r="J149">
        <f t="shared" si="10"/>
        <v>0</v>
      </c>
      <c r="K149" t="s">
        <v>28</v>
      </c>
      <c r="L149">
        <f t="shared" si="11"/>
        <v>4</v>
      </c>
      <c r="M149">
        <v>38</v>
      </c>
      <c r="N149">
        <v>3</v>
      </c>
      <c r="O149">
        <v>114</v>
      </c>
      <c r="P149" t="s">
        <v>23</v>
      </c>
    </row>
    <row r="150" spans="1:16" x14ac:dyDescent="0.35">
      <c r="A150">
        <v>8832185</v>
      </c>
      <c r="B150" s="1">
        <v>43162</v>
      </c>
      <c r="C150" s="2">
        <v>0.47430555555555554</v>
      </c>
      <c r="D150" t="s">
        <v>19</v>
      </c>
      <c r="E150">
        <f t="shared" si="8"/>
        <v>1</v>
      </c>
      <c r="F150" t="s">
        <v>26</v>
      </c>
      <c r="G150">
        <f t="shared" si="9"/>
        <v>3</v>
      </c>
      <c r="H150" t="s">
        <v>27</v>
      </c>
      <c r="I150" t="s">
        <v>24</v>
      </c>
      <c r="J150">
        <f t="shared" si="10"/>
        <v>0</v>
      </c>
      <c r="K150" t="s">
        <v>22</v>
      </c>
      <c r="L150">
        <f t="shared" si="11"/>
        <v>2</v>
      </c>
      <c r="M150">
        <v>44</v>
      </c>
      <c r="N150">
        <v>4</v>
      </c>
      <c r="O150">
        <v>176</v>
      </c>
      <c r="P150" t="s">
        <v>29</v>
      </c>
    </row>
    <row r="151" spans="1:16" x14ac:dyDescent="0.35">
      <c r="A151">
        <v>373494614</v>
      </c>
      <c r="B151" s="1">
        <v>43158</v>
      </c>
      <c r="C151" s="2">
        <v>0.51458333333333328</v>
      </c>
      <c r="D151" t="s">
        <v>19</v>
      </c>
      <c r="E151">
        <f t="shared" si="8"/>
        <v>1</v>
      </c>
      <c r="F151" t="s">
        <v>26</v>
      </c>
      <c r="G151">
        <f t="shared" si="9"/>
        <v>3</v>
      </c>
      <c r="H151" t="s">
        <v>27</v>
      </c>
      <c r="I151" t="s">
        <v>24</v>
      </c>
      <c r="J151">
        <f t="shared" si="10"/>
        <v>0</v>
      </c>
      <c r="K151" t="s">
        <v>22</v>
      </c>
      <c r="L151">
        <f t="shared" si="11"/>
        <v>2</v>
      </c>
      <c r="M151">
        <v>49</v>
      </c>
      <c r="N151">
        <v>2</v>
      </c>
      <c r="O151">
        <v>98</v>
      </c>
      <c r="P151" t="s">
        <v>23</v>
      </c>
    </row>
    <row r="152" spans="1:16" x14ac:dyDescent="0.35">
      <c r="A152">
        <v>425924757</v>
      </c>
      <c r="B152" s="1">
        <v>43104</v>
      </c>
      <c r="C152" s="2">
        <v>0.69930555555555551</v>
      </c>
      <c r="D152" t="s">
        <v>19</v>
      </c>
      <c r="E152">
        <f t="shared" si="8"/>
        <v>1</v>
      </c>
      <c r="F152" t="s">
        <v>26</v>
      </c>
      <c r="G152">
        <f t="shared" si="9"/>
        <v>3</v>
      </c>
      <c r="H152" t="s">
        <v>27</v>
      </c>
      <c r="I152" t="s">
        <v>16</v>
      </c>
      <c r="J152">
        <f t="shared" si="10"/>
        <v>1</v>
      </c>
      <c r="K152" t="s">
        <v>17</v>
      </c>
      <c r="L152">
        <f t="shared" si="11"/>
        <v>1</v>
      </c>
      <c r="M152">
        <v>67</v>
      </c>
      <c r="N152">
        <v>4</v>
      </c>
      <c r="O152">
        <v>268</v>
      </c>
      <c r="P152" t="s">
        <v>23</v>
      </c>
    </row>
    <row r="153" spans="1:16" x14ac:dyDescent="0.35">
      <c r="A153">
        <v>264102536</v>
      </c>
      <c r="B153" s="1">
        <v>43138</v>
      </c>
      <c r="C153" s="2">
        <v>0.81111111111111112</v>
      </c>
      <c r="D153" t="s">
        <v>19</v>
      </c>
      <c r="E153">
        <f t="shared" si="8"/>
        <v>0</v>
      </c>
      <c r="F153" t="s">
        <v>14</v>
      </c>
      <c r="G153">
        <f t="shared" si="9"/>
        <v>1</v>
      </c>
      <c r="H153" t="s">
        <v>15</v>
      </c>
      <c r="I153" t="s">
        <v>24</v>
      </c>
      <c r="J153">
        <f t="shared" si="10"/>
        <v>0</v>
      </c>
      <c r="K153" t="s">
        <v>31</v>
      </c>
      <c r="L153">
        <f t="shared" si="11"/>
        <v>6</v>
      </c>
      <c r="M153">
        <v>88</v>
      </c>
      <c r="N153">
        <v>4</v>
      </c>
      <c r="O153">
        <v>352</v>
      </c>
      <c r="P153" t="s">
        <v>18</v>
      </c>
    </row>
    <row r="154" spans="1:16" x14ac:dyDescent="0.35">
      <c r="A154">
        <v>376560178</v>
      </c>
      <c r="B154" s="1">
        <v>43185</v>
      </c>
      <c r="C154" s="2">
        <v>0.41666666666666669</v>
      </c>
      <c r="D154" t="s">
        <v>13</v>
      </c>
      <c r="E154">
        <f t="shared" si="8"/>
        <v>0</v>
      </c>
      <c r="F154" t="s">
        <v>20</v>
      </c>
      <c r="G154">
        <f t="shared" si="9"/>
        <v>2</v>
      </c>
      <c r="H154" t="s">
        <v>21</v>
      </c>
      <c r="I154" t="s">
        <v>16</v>
      </c>
      <c r="J154">
        <f t="shared" si="10"/>
        <v>1</v>
      </c>
      <c r="K154" t="s">
        <v>30</v>
      </c>
      <c r="L154">
        <f t="shared" si="11"/>
        <v>5</v>
      </c>
      <c r="M154">
        <v>2</v>
      </c>
      <c r="N154">
        <v>2</v>
      </c>
      <c r="O154">
        <v>4</v>
      </c>
      <c r="P154" t="s">
        <v>23</v>
      </c>
    </row>
    <row r="155" spans="1:16" x14ac:dyDescent="0.35">
      <c r="A155">
        <v>113991887</v>
      </c>
      <c r="B155" s="1">
        <v>43115</v>
      </c>
      <c r="C155" s="2">
        <v>0.77986111111111112</v>
      </c>
      <c r="D155" t="s">
        <v>13</v>
      </c>
      <c r="E155">
        <f t="shared" si="8"/>
        <v>0</v>
      </c>
      <c r="F155" t="s">
        <v>14</v>
      </c>
      <c r="G155">
        <f t="shared" si="9"/>
        <v>1</v>
      </c>
      <c r="H155" t="s">
        <v>15</v>
      </c>
      <c r="I155" t="s">
        <v>24</v>
      </c>
      <c r="J155">
        <f t="shared" si="10"/>
        <v>0</v>
      </c>
      <c r="K155" t="s">
        <v>30</v>
      </c>
      <c r="L155">
        <f t="shared" si="11"/>
        <v>5</v>
      </c>
      <c r="M155">
        <v>85</v>
      </c>
      <c r="N155">
        <v>7</v>
      </c>
      <c r="O155">
        <v>595</v>
      </c>
      <c r="P155" t="s">
        <v>23</v>
      </c>
    </row>
    <row r="156" spans="1:16" x14ac:dyDescent="0.35">
      <c r="A156">
        <v>985931753</v>
      </c>
      <c r="B156" s="1">
        <v>43133</v>
      </c>
      <c r="C156" s="2">
        <v>0.55000000000000004</v>
      </c>
      <c r="D156" t="s">
        <v>13</v>
      </c>
      <c r="E156">
        <f t="shared" si="8"/>
        <v>1</v>
      </c>
      <c r="F156" t="s">
        <v>26</v>
      </c>
      <c r="G156">
        <f t="shared" si="9"/>
        <v>3</v>
      </c>
      <c r="H156" t="s">
        <v>27</v>
      </c>
      <c r="I156" t="s">
        <v>24</v>
      </c>
      <c r="J156">
        <f t="shared" si="10"/>
        <v>0</v>
      </c>
      <c r="K156" t="s">
        <v>30</v>
      </c>
      <c r="L156">
        <f t="shared" si="11"/>
        <v>5</v>
      </c>
      <c r="M156">
        <v>41</v>
      </c>
      <c r="N156">
        <v>4</v>
      </c>
      <c r="O156">
        <v>164</v>
      </c>
      <c r="P156" t="s">
        <v>23</v>
      </c>
    </row>
    <row r="157" spans="1:16" x14ac:dyDescent="0.35">
      <c r="A157">
        <v>482096810</v>
      </c>
      <c r="B157" s="1">
        <v>43125</v>
      </c>
      <c r="C157" s="2">
        <v>0.56388888888888888</v>
      </c>
      <c r="D157" t="s">
        <v>19</v>
      </c>
      <c r="E157">
        <f t="shared" si="8"/>
        <v>1</v>
      </c>
      <c r="F157" t="s">
        <v>14</v>
      </c>
      <c r="G157">
        <f t="shared" si="9"/>
        <v>1</v>
      </c>
      <c r="H157" t="s">
        <v>15</v>
      </c>
      <c r="I157" t="s">
        <v>16</v>
      </c>
      <c r="J157">
        <f t="shared" si="10"/>
        <v>1</v>
      </c>
      <c r="K157" t="s">
        <v>25</v>
      </c>
      <c r="L157">
        <f t="shared" si="11"/>
        <v>3</v>
      </c>
      <c r="M157">
        <v>91</v>
      </c>
      <c r="N157">
        <v>4</v>
      </c>
      <c r="O157">
        <v>364</v>
      </c>
      <c r="P157" t="s">
        <v>23</v>
      </c>
    </row>
    <row r="158" spans="1:16" x14ac:dyDescent="0.35">
      <c r="A158">
        <v>294501073</v>
      </c>
      <c r="B158" s="1">
        <v>43179</v>
      </c>
      <c r="C158" s="2">
        <v>0.82638888888888884</v>
      </c>
      <c r="D158" t="s">
        <v>19</v>
      </c>
      <c r="E158">
        <f t="shared" si="8"/>
        <v>0</v>
      </c>
      <c r="F158" t="s">
        <v>20</v>
      </c>
      <c r="G158">
        <f t="shared" si="9"/>
        <v>2</v>
      </c>
      <c r="H158" t="s">
        <v>21</v>
      </c>
      <c r="I158" t="s">
        <v>24</v>
      </c>
      <c r="J158">
        <f t="shared" si="10"/>
        <v>0</v>
      </c>
      <c r="K158" t="s">
        <v>28</v>
      </c>
      <c r="L158">
        <f t="shared" si="11"/>
        <v>4</v>
      </c>
      <c r="M158">
        <v>21</v>
      </c>
      <c r="N158">
        <v>1</v>
      </c>
      <c r="O158">
        <v>21</v>
      </c>
      <c r="P158" t="s">
        <v>23</v>
      </c>
    </row>
    <row r="159" spans="1:16" x14ac:dyDescent="0.35">
      <c r="A159">
        <v>928762219</v>
      </c>
      <c r="B159" s="1">
        <v>43158</v>
      </c>
      <c r="C159" s="2">
        <v>0.62152777777777779</v>
      </c>
      <c r="D159" t="s">
        <v>13</v>
      </c>
      <c r="E159">
        <f t="shared" si="8"/>
        <v>0</v>
      </c>
      <c r="F159" t="s">
        <v>14</v>
      </c>
      <c r="G159">
        <f t="shared" si="9"/>
        <v>1</v>
      </c>
      <c r="H159" t="s">
        <v>15</v>
      </c>
      <c r="I159" t="s">
        <v>16</v>
      </c>
      <c r="J159">
        <f t="shared" si="10"/>
        <v>1</v>
      </c>
      <c r="K159" t="s">
        <v>17</v>
      </c>
      <c r="L159">
        <f t="shared" si="11"/>
        <v>1</v>
      </c>
      <c r="M159">
        <v>84</v>
      </c>
      <c r="N159">
        <v>1</v>
      </c>
      <c r="O159">
        <v>84</v>
      </c>
      <c r="P159" t="s">
        <v>23</v>
      </c>
    </row>
    <row r="160" spans="1:16" x14ac:dyDescent="0.35">
      <c r="A160">
        <v>487004803</v>
      </c>
      <c r="B160" s="1">
        <v>43117</v>
      </c>
      <c r="C160" s="2">
        <v>0.85416666666666663</v>
      </c>
      <c r="D160" t="s">
        <v>13</v>
      </c>
      <c r="E160">
        <f t="shared" si="8"/>
        <v>0</v>
      </c>
      <c r="F160" t="s">
        <v>20</v>
      </c>
      <c r="G160">
        <f t="shared" si="9"/>
        <v>2</v>
      </c>
      <c r="H160" t="s">
        <v>21</v>
      </c>
      <c r="I160" t="s">
        <v>24</v>
      </c>
      <c r="J160">
        <f t="shared" si="10"/>
        <v>0</v>
      </c>
      <c r="K160" t="s">
        <v>25</v>
      </c>
      <c r="L160">
        <f t="shared" si="11"/>
        <v>3</v>
      </c>
      <c r="M160">
        <v>56</v>
      </c>
      <c r="N160">
        <v>6</v>
      </c>
      <c r="O160">
        <v>336</v>
      </c>
      <c r="P160" t="s">
        <v>29</v>
      </c>
    </row>
    <row r="161" spans="1:16" x14ac:dyDescent="0.35">
      <c r="A161">
        <v>582323814</v>
      </c>
      <c r="B161" s="1">
        <v>43113</v>
      </c>
      <c r="C161" s="2">
        <v>0.83750000000000002</v>
      </c>
      <c r="D161" t="s">
        <v>13</v>
      </c>
      <c r="E161">
        <f t="shared" si="8"/>
        <v>1</v>
      </c>
      <c r="F161" t="s">
        <v>14</v>
      </c>
      <c r="G161">
        <f t="shared" si="9"/>
        <v>1</v>
      </c>
      <c r="H161" t="s">
        <v>15</v>
      </c>
      <c r="I161" t="s">
        <v>16</v>
      </c>
      <c r="J161">
        <f t="shared" si="10"/>
        <v>1</v>
      </c>
      <c r="K161" t="s">
        <v>22</v>
      </c>
      <c r="L161">
        <f t="shared" si="11"/>
        <v>2</v>
      </c>
      <c r="M161">
        <v>5</v>
      </c>
      <c r="N161">
        <v>4</v>
      </c>
      <c r="O161">
        <v>20</v>
      </c>
      <c r="P161" t="s">
        <v>18</v>
      </c>
    </row>
    <row r="162" spans="1:16" x14ac:dyDescent="0.35">
      <c r="A162">
        <v>513905846</v>
      </c>
      <c r="B162" s="1">
        <v>43128</v>
      </c>
      <c r="C162" s="2">
        <v>0.86250000000000004</v>
      </c>
      <c r="D162" t="s">
        <v>19</v>
      </c>
      <c r="E162">
        <f t="shared" si="8"/>
        <v>0</v>
      </c>
      <c r="F162" t="s">
        <v>20</v>
      </c>
      <c r="G162">
        <f t="shared" si="9"/>
        <v>2</v>
      </c>
      <c r="H162" t="s">
        <v>21</v>
      </c>
      <c r="I162" t="s">
        <v>16</v>
      </c>
      <c r="J162">
        <f t="shared" si="10"/>
        <v>1</v>
      </c>
      <c r="K162" t="s">
        <v>25</v>
      </c>
      <c r="L162">
        <f t="shared" si="11"/>
        <v>3</v>
      </c>
      <c r="M162">
        <v>36</v>
      </c>
      <c r="N162">
        <v>5</v>
      </c>
      <c r="O162">
        <v>180</v>
      </c>
      <c r="P162" t="s">
        <v>23</v>
      </c>
    </row>
    <row r="163" spans="1:16" x14ac:dyDescent="0.35">
      <c r="A163">
        <v>289206319</v>
      </c>
      <c r="B163" s="1">
        <v>43111</v>
      </c>
      <c r="C163" s="2">
        <v>0.62013888888888891</v>
      </c>
      <c r="D163" t="s">
        <v>13</v>
      </c>
      <c r="E163">
        <f t="shared" si="8"/>
        <v>1</v>
      </c>
      <c r="F163" t="s">
        <v>20</v>
      </c>
      <c r="G163">
        <f t="shared" si="9"/>
        <v>2</v>
      </c>
      <c r="H163" t="s">
        <v>21</v>
      </c>
      <c r="I163" t="s">
        <v>24</v>
      </c>
      <c r="J163">
        <f t="shared" si="10"/>
        <v>0</v>
      </c>
      <c r="K163" t="s">
        <v>17</v>
      </c>
      <c r="L163">
        <f t="shared" si="11"/>
        <v>1</v>
      </c>
      <c r="M163">
        <v>68</v>
      </c>
      <c r="N163">
        <v>1</v>
      </c>
      <c r="O163">
        <v>68</v>
      </c>
      <c r="P163" t="s">
        <v>18</v>
      </c>
    </row>
    <row r="164" spans="1:16" x14ac:dyDescent="0.35">
      <c r="A164">
        <v>257338584</v>
      </c>
      <c r="B164" s="1">
        <v>43182</v>
      </c>
      <c r="C164" s="2">
        <v>0.42291666666666666</v>
      </c>
      <c r="D164" t="s">
        <v>19</v>
      </c>
      <c r="E164">
        <f t="shared" si="8"/>
        <v>1</v>
      </c>
      <c r="F164" t="s">
        <v>20</v>
      </c>
      <c r="G164">
        <f t="shared" si="9"/>
        <v>2</v>
      </c>
      <c r="H164" t="s">
        <v>21</v>
      </c>
      <c r="I164" t="s">
        <v>16</v>
      </c>
      <c r="J164">
        <f t="shared" si="10"/>
        <v>1</v>
      </c>
      <c r="K164" t="s">
        <v>30</v>
      </c>
      <c r="L164">
        <f t="shared" si="11"/>
        <v>5</v>
      </c>
      <c r="M164">
        <v>34</v>
      </c>
      <c r="N164">
        <v>3</v>
      </c>
      <c r="O164">
        <v>102</v>
      </c>
      <c r="P164" t="s">
        <v>29</v>
      </c>
    </row>
    <row r="165" spans="1:16" x14ac:dyDescent="0.35">
      <c r="A165">
        <v>58932351</v>
      </c>
      <c r="B165" s="1">
        <v>43160</v>
      </c>
      <c r="C165" s="2">
        <v>0.65208333333333335</v>
      </c>
      <c r="D165" t="s">
        <v>19</v>
      </c>
      <c r="E165">
        <f t="shared" si="8"/>
        <v>0</v>
      </c>
      <c r="F165" t="s">
        <v>20</v>
      </c>
      <c r="G165">
        <f t="shared" si="9"/>
        <v>2</v>
      </c>
      <c r="H165" t="s">
        <v>21</v>
      </c>
      <c r="I165" t="s">
        <v>16</v>
      </c>
      <c r="J165">
        <f t="shared" si="10"/>
        <v>1</v>
      </c>
      <c r="K165" t="s">
        <v>22</v>
      </c>
      <c r="L165">
        <f t="shared" si="11"/>
        <v>2</v>
      </c>
      <c r="M165">
        <v>32</v>
      </c>
      <c r="N165">
        <v>1</v>
      </c>
      <c r="O165">
        <v>32</v>
      </c>
      <c r="P165" t="s">
        <v>29</v>
      </c>
    </row>
    <row r="166" spans="1:16" x14ac:dyDescent="0.35">
      <c r="A166">
        <v>602936337</v>
      </c>
      <c r="B166" s="1">
        <v>43124</v>
      </c>
      <c r="C166" s="2">
        <v>0.65416666666666667</v>
      </c>
      <c r="D166" t="s">
        <v>13</v>
      </c>
      <c r="E166">
        <f t="shared" si="8"/>
        <v>0</v>
      </c>
      <c r="F166" t="s">
        <v>20</v>
      </c>
      <c r="G166">
        <f t="shared" si="9"/>
        <v>2</v>
      </c>
      <c r="H166" t="s">
        <v>21</v>
      </c>
      <c r="I166" t="s">
        <v>24</v>
      </c>
      <c r="J166">
        <f t="shared" si="10"/>
        <v>0</v>
      </c>
      <c r="K166" t="s">
        <v>28</v>
      </c>
      <c r="L166">
        <f t="shared" si="11"/>
        <v>4</v>
      </c>
      <c r="M166">
        <v>17</v>
      </c>
      <c r="N166">
        <v>6</v>
      </c>
      <c r="O166">
        <v>102</v>
      </c>
      <c r="P166" t="s">
        <v>18</v>
      </c>
    </row>
    <row r="167" spans="1:16" x14ac:dyDescent="0.35">
      <c r="A167">
        <v>404247810</v>
      </c>
      <c r="B167" s="1">
        <v>43164</v>
      </c>
      <c r="C167" s="2">
        <v>0.57013888888888886</v>
      </c>
      <c r="D167" t="s">
        <v>13</v>
      </c>
      <c r="E167">
        <f t="shared" si="8"/>
        <v>1</v>
      </c>
      <c r="F167" t="s">
        <v>26</v>
      </c>
      <c r="G167">
        <f t="shared" si="9"/>
        <v>3</v>
      </c>
      <c r="H167" t="s">
        <v>27</v>
      </c>
      <c r="I167" t="s">
        <v>24</v>
      </c>
      <c r="J167">
        <f t="shared" si="10"/>
        <v>0</v>
      </c>
      <c r="K167" t="s">
        <v>31</v>
      </c>
      <c r="L167">
        <f t="shared" si="11"/>
        <v>6</v>
      </c>
      <c r="M167">
        <v>98</v>
      </c>
      <c r="N167">
        <v>6</v>
      </c>
      <c r="O167">
        <v>588</v>
      </c>
      <c r="P167" t="s">
        <v>29</v>
      </c>
    </row>
    <row r="168" spans="1:16" x14ac:dyDescent="0.35">
      <c r="A168">
        <v>465624646</v>
      </c>
      <c r="B168" s="1">
        <v>43119</v>
      </c>
      <c r="C168" s="2">
        <v>0.4375</v>
      </c>
      <c r="D168" t="s">
        <v>19</v>
      </c>
      <c r="E168">
        <f t="shared" si="8"/>
        <v>0</v>
      </c>
      <c r="F168" t="s">
        <v>14</v>
      </c>
      <c r="G168">
        <f t="shared" si="9"/>
        <v>1</v>
      </c>
      <c r="H168" t="s">
        <v>15</v>
      </c>
      <c r="I168" t="s">
        <v>16</v>
      </c>
      <c r="J168">
        <f t="shared" si="10"/>
        <v>1</v>
      </c>
      <c r="K168" t="s">
        <v>30</v>
      </c>
      <c r="L168">
        <f t="shared" si="11"/>
        <v>5</v>
      </c>
      <c r="M168">
        <v>67</v>
      </c>
      <c r="N168">
        <v>7</v>
      </c>
      <c r="O168">
        <v>469</v>
      </c>
      <c r="P168" t="s">
        <v>18</v>
      </c>
    </row>
    <row r="169" spans="1:16" x14ac:dyDescent="0.35">
      <c r="A169">
        <v>219007732</v>
      </c>
      <c r="B169" s="1">
        <v>43175</v>
      </c>
      <c r="C169" s="2">
        <v>0.55902777777777779</v>
      </c>
      <c r="D169" t="s">
        <v>13</v>
      </c>
      <c r="E169">
        <f t="shared" si="8"/>
        <v>0</v>
      </c>
      <c r="F169" t="s">
        <v>14</v>
      </c>
      <c r="G169">
        <f t="shared" si="9"/>
        <v>1</v>
      </c>
      <c r="H169" t="s">
        <v>15</v>
      </c>
      <c r="I169" t="s">
        <v>24</v>
      </c>
      <c r="J169">
        <f t="shared" si="10"/>
        <v>0</v>
      </c>
      <c r="K169" t="s">
        <v>25</v>
      </c>
      <c r="L169">
        <f t="shared" si="11"/>
        <v>3</v>
      </c>
      <c r="M169">
        <v>71</v>
      </c>
      <c r="N169">
        <v>1</v>
      </c>
      <c r="O169">
        <v>71</v>
      </c>
      <c r="P169" t="s">
        <v>18</v>
      </c>
    </row>
    <row r="170" spans="1:16" x14ac:dyDescent="0.35">
      <c r="A170">
        <v>916085444</v>
      </c>
      <c r="B170" s="1">
        <v>43179</v>
      </c>
      <c r="C170" s="2">
        <v>0.60972222222222228</v>
      </c>
      <c r="D170" t="s">
        <v>13</v>
      </c>
      <c r="E170">
        <f t="shared" si="8"/>
        <v>0</v>
      </c>
      <c r="F170" t="s">
        <v>14</v>
      </c>
      <c r="G170">
        <f t="shared" si="9"/>
        <v>1</v>
      </c>
      <c r="H170" t="s">
        <v>15</v>
      </c>
      <c r="I170" t="s">
        <v>24</v>
      </c>
      <c r="J170">
        <f t="shared" si="10"/>
        <v>0</v>
      </c>
      <c r="K170" t="s">
        <v>22</v>
      </c>
      <c r="L170">
        <f t="shared" si="11"/>
        <v>2</v>
      </c>
      <c r="M170">
        <v>91</v>
      </c>
      <c r="N170">
        <v>4</v>
      </c>
      <c r="O170">
        <v>364</v>
      </c>
      <c r="P170" t="s">
        <v>29</v>
      </c>
    </row>
    <row r="171" spans="1:16" x14ac:dyDescent="0.35">
      <c r="A171">
        <v>662413753</v>
      </c>
      <c r="B171" s="1">
        <v>43138</v>
      </c>
      <c r="C171" s="2">
        <v>0.75972222222222219</v>
      </c>
      <c r="D171" t="s">
        <v>13</v>
      </c>
      <c r="E171">
        <f t="shared" si="8"/>
        <v>1</v>
      </c>
      <c r="F171" t="s">
        <v>14</v>
      </c>
      <c r="G171">
        <f t="shared" si="9"/>
        <v>1</v>
      </c>
      <c r="H171" t="s">
        <v>15</v>
      </c>
      <c r="I171" t="s">
        <v>16</v>
      </c>
      <c r="J171">
        <f t="shared" si="10"/>
        <v>1</v>
      </c>
      <c r="K171" t="s">
        <v>30</v>
      </c>
      <c r="L171">
        <f t="shared" si="11"/>
        <v>5</v>
      </c>
      <c r="M171">
        <v>48</v>
      </c>
      <c r="N171">
        <v>6</v>
      </c>
      <c r="O171">
        <v>288</v>
      </c>
      <c r="P171" t="s">
        <v>29</v>
      </c>
    </row>
    <row r="172" spans="1:16" x14ac:dyDescent="0.35">
      <c r="A172">
        <v>702839682</v>
      </c>
      <c r="B172" s="1">
        <v>43188</v>
      </c>
      <c r="C172" s="2">
        <v>0.57361111111111107</v>
      </c>
      <c r="D172" t="s">
        <v>19</v>
      </c>
      <c r="E172">
        <f t="shared" si="8"/>
        <v>1</v>
      </c>
      <c r="F172" t="s">
        <v>20</v>
      </c>
      <c r="G172">
        <f t="shared" si="9"/>
        <v>2</v>
      </c>
      <c r="H172" t="s">
        <v>21</v>
      </c>
      <c r="I172" t="s">
        <v>16</v>
      </c>
      <c r="J172">
        <f t="shared" si="10"/>
        <v>1</v>
      </c>
      <c r="K172" t="s">
        <v>28</v>
      </c>
      <c r="L172">
        <f t="shared" si="11"/>
        <v>4</v>
      </c>
      <c r="M172">
        <v>73</v>
      </c>
      <c r="N172">
        <v>5</v>
      </c>
      <c r="O172">
        <v>365</v>
      </c>
      <c r="P172" t="s">
        <v>23</v>
      </c>
    </row>
    <row r="173" spans="1:16" x14ac:dyDescent="0.35">
      <c r="A173">
        <v>585656963</v>
      </c>
      <c r="B173" s="1">
        <v>43110</v>
      </c>
      <c r="C173" s="2">
        <v>0.60763888888888884</v>
      </c>
      <c r="D173" t="s">
        <v>19</v>
      </c>
      <c r="E173">
        <f t="shared" si="8"/>
        <v>0</v>
      </c>
      <c r="F173" t="s">
        <v>26</v>
      </c>
      <c r="G173">
        <f t="shared" si="9"/>
        <v>3</v>
      </c>
      <c r="H173" t="s">
        <v>27</v>
      </c>
      <c r="I173" t="s">
        <v>16</v>
      </c>
      <c r="J173">
        <f t="shared" si="10"/>
        <v>1</v>
      </c>
      <c r="K173" t="s">
        <v>17</v>
      </c>
      <c r="L173">
        <f t="shared" si="11"/>
        <v>1</v>
      </c>
      <c r="M173">
        <v>71</v>
      </c>
      <c r="N173">
        <v>1</v>
      </c>
      <c r="O173">
        <v>71</v>
      </c>
      <c r="P173" t="s">
        <v>23</v>
      </c>
    </row>
    <row r="174" spans="1:16" x14ac:dyDescent="0.35">
      <c r="A174">
        <v>253581497</v>
      </c>
      <c r="B174" s="1">
        <v>43124</v>
      </c>
      <c r="C174" s="2">
        <v>0.59375</v>
      </c>
      <c r="D174" t="s">
        <v>13</v>
      </c>
      <c r="E174">
        <f t="shared" si="8"/>
        <v>1</v>
      </c>
      <c r="F174" t="s">
        <v>20</v>
      </c>
      <c r="G174">
        <f t="shared" si="9"/>
        <v>2</v>
      </c>
      <c r="H174" t="s">
        <v>21</v>
      </c>
      <c r="I174" t="s">
        <v>16</v>
      </c>
      <c r="J174">
        <f t="shared" si="10"/>
        <v>1</v>
      </c>
      <c r="K174" t="s">
        <v>31</v>
      </c>
      <c r="L174">
        <f t="shared" si="11"/>
        <v>6</v>
      </c>
      <c r="M174">
        <v>97</v>
      </c>
      <c r="N174">
        <v>7</v>
      </c>
      <c r="O174">
        <v>679</v>
      </c>
      <c r="P174" t="s">
        <v>18</v>
      </c>
    </row>
    <row r="175" spans="1:16" x14ac:dyDescent="0.35">
      <c r="A175">
        <v>882131997</v>
      </c>
      <c r="B175" s="1">
        <v>43178</v>
      </c>
      <c r="C175" s="2">
        <v>0.77152777777777781</v>
      </c>
      <c r="D175" t="s">
        <v>19</v>
      </c>
      <c r="E175">
        <f t="shared" si="8"/>
        <v>0</v>
      </c>
      <c r="F175" t="s">
        <v>14</v>
      </c>
      <c r="G175">
        <f t="shared" si="9"/>
        <v>1</v>
      </c>
      <c r="H175" t="s">
        <v>15</v>
      </c>
      <c r="I175" t="s">
        <v>16</v>
      </c>
      <c r="J175">
        <f t="shared" si="10"/>
        <v>1</v>
      </c>
      <c r="K175" t="s">
        <v>28</v>
      </c>
      <c r="L175">
        <f t="shared" si="11"/>
        <v>4</v>
      </c>
      <c r="M175">
        <v>72</v>
      </c>
      <c r="N175">
        <v>2</v>
      </c>
      <c r="O175">
        <v>144</v>
      </c>
      <c r="P175" t="s">
        <v>29</v>
      </c>
    </row>
    <row r="176" spans="1:16" x14ac:dyDescent="0.35">
      <c r="A176">
        <v>462468336</v>
      </c>
      <c r="B176" s="1">
        <v>43133</v>
      </c>
      <c r="C176" s="2">
        <v>0.5541666666666667</v>
      </c>
      <c r="D176" t="s">
        <v>13</v>
      </c>
      <c r="E176">
        <f t="shared" si="8"/>
        <v>0</v>
      </c>
      <c r="F176" t="s">
        <v>26</v>
      </c>
      <c r="G176">
        <f t="shared" si="9"/>
        <v>3</v>
      </c>
      <c r="H176" t="s">
        <v>27</v>
      </c>
      <c r="I176" t="s">
        <v>16</v>
      </c>
      <c r="J176">
        <f t="shared" si="10"/>
        <v>1</v>
      </c>
      <c r="K176" t="s">
        <v>31</v>
      </c>
      <c r="L176">
        <f t="shared" si="11"/>
        <v>6</v>
      </c>
      <c r="M176">
        <v>80</v>
      </c>
      <c r="N176">
        <v>4</v>
      </c>
      <c r="O176">
        <v>320</v>
      </c>
      <c r="P176" t="s">
        <v>23</v>
      </c>
    </row>
    <row r="177" spans="1:16" x14ac:dyDescent="0.35">
      <c r="A177">
        <v>629406644</v>
      </c>
      <c r="B177" s="1">
        <v>43142</v>
      </c>
      <c r="C177" s="2">
        <v>0.75138888888888888</v>
      </c>
      <c r="D177" t="s">
        <v>13</v>
      </c>
      <c r="E177">
        <f t="shared" si="8"/>
        <v>1</v>
      </c>
      <c r="F177" t="s">
        <v>14</v>
      </c>
      <c r="G177">
        <f t="shared" si="9"/>
        <v>1</v>
      </c>
      <c r="H177" t="s">
        <v>15</v>
      </c>
      <c r="I177" t="s">
        <v>16</v>
      </c>
      <c r="J177">
        <f t="shared" si="10"/>
        <v>1</v>
      </c>
      <c r="K177" t="s">
        <v>17</v>
      </c>
      <c r="L177">
        <f t="shared" si="11"/>
        <v>1</v>
      </c>
      <c r="M177">
        <v>30</v>
      </c>
      <c r="N177">
        <v>4</v>
      </c>
      <c r="O177">
        <v>120</v>
      </c>
      <c r="P177" t="s">
        <v>29</v>
      </c>
    </row>
    <row r="178" spans="1:16" x14ac:dyDescent="0.35">
      <c r="A178">
        <v>474601530</v>
      </c>
      <c r="B178" s="1">
        <v>43167</v>
      </c>
      <c r="C178" s="2">
        <v>0.63749999999999996</v>
      </c>
      <c r="D178" t="s">
        <v>19</v>
      </c>
      <c r="E178">
        <f t="shared" si="8"/>
        <v>0</v>
      </c>
      <c r="F178" t="s">
        <v>14</v>
      </c>
      <c r="G178">
        <f t="shared" si="9"/>
        <v>1</v>
      </c>
      <c r="H178" t="s">
        <v>15</v>
      </c>
      <c r="I178" t="s">
        <v>24</v>
      </c>
      <c r="J178">
        <f t="shared" si="10"/>
        <v>0</v>
      </c>
      <c r="K178" t="s">
        <v>28</v>
      </c>
      <c r="L178">
        <f t="shared" si="11"/>
        <v>4</v>
      </c>
      <c r="M178">
        <v>70</v>
      </c>
      <c r="N178">
        <v>3</v>
      </c>
      <c r="O178">
        <v>210</v>
      </c>
      <c r="P178" t="s">
        <v>29</v>
      </c>
    </row>
    <row r="179" spans="1:16" x14ac:dyDescent="0.35">
      <c r="A179">
        <v>462439346</v>
      </c>
      <c r="B179" s="1">
        <v>43165</v>
      </c>
      <c r="C179" s="2">
        <v>0.47013888888888888</v>
      </c>
      <c r="D179" t="s">
        <v>13</v>
      </c>
      <c r="E179">
        <f t="shared" si="8"/>
        <v>1</v>
      </c>
      <c r="F179" t="s">
        <v>26</v>
      </c>
      <c r="G179">
        <f t="shared" si="9"/>
        <v>3</v>
      </c>
      <c r="H179" t="s">
        <v>27</v>
      </c>
      <c r="I179" t="s">
        <v>16</v>
      </c>
      <c r="J179">
        <f t="shared" si="10"/>
        <v>1</v>
      </c>
      <c r="K179" t="s">
        <v>28</v>
      </c>
      <c r="L179">
        <f t="shared" si="11"/>
        <v>4</v>
      </c>
      <c r="M179">
        <v>62</v>
      </c>
      <c r="N179">
        <v>7</v>
      </c>
      <c r="O179">
        <v>434</v>
      </c>
      <c r="P179" t="s">
        <v>18</v>
      </c>
    </row>
    <row r="180" spans="1:16" x14ac:dyDescent="0.35">
      <c r="A180">
        <v>215114097</v>
      </c>
      <c r="B180" s="1">
        <v>43126</v>
      </c>
      <c r="C180" s="2">
        <v>0.85</v>
      </c>
      <c r="D180" t="s">
        <v>19</v>
      </c>
      <c r="E180">
        <f t="shared" si="8"/>
        <v>1</v>
      </c>
      <c r="F180" t="s">
        <v>26</v>
      </c>
      <c r="G180">
        <f t="shared" si="9"/>
        <v>3</v>
      </c>
      <c r="H180" t="s">
        <v>27</v>
      </c>
      <c r="I180" t="s">
        <v>16</v>
      </c>
      <c r="J180">
        <f t="shared" si="10"/>
        <v>1</v>
      </c>
      <c r="K180" t="s">
        <v>22</v>
      </c>
      <c r="L180">
        <f t="shared" si="11"/>
        <v>2</v>
      </c>
      <c r="M180">
        <v>4</v>
      </c>
      <c r="N180">
        <v>6</v>
      </c>
      <c r="O180">
        <v>24</v>
      </c>
      <c r="P180" t="s">
        <v>23</v>
      </c>
    </row>
    <row r="181" spans="1:16" x14ac:dyDescent="0.35">
      <c r="A181">
        <v>543642731</v>
      </c>
      <c r="B181" s="1">
        <v>43165</v>
      </c>
      <c r="C181" s="2">
        <v>0.65833333333333333</v>
      </c>
      <c r="D181" t="s">
        <v>19</v>
      </c>
      <c r="E181">
        <f t="shared" si="8"/>
        <v>1</v>
      </c>
      <c r="F181" t="s">
        <v>26</v>
      </c>
      <c r="G181">
        <f t="shared" si="9"/>
        <v>3</v>
      </c>
      <c r="H181" t="s">
        <v>27</v>
      </c>
      <c r="I181" t="s">
        <v>24</v>
      </c>
      <c r="J181">
        <f t="shared" si="10"/>
        <v>0</v>
      </c>
      <c r="K181" t="s">
        <v>30</v>
      </c>
      <c r="L181">
        <f t="shared" si="11"/>
        <v>5</v>
      </c>
      <c r="M181">
        <v>25</v>
      </c>
      <c r="N181">
        <v>4</v>
      </c>
      <c r="O181">
        <v>100</v>
      </c>
      <c r="P181" t="s">
        <v>18</v>
      </c>
    </row>
    <row r="182" spans="1:16" x14ac:dyDescent="0.35">
      <c r="A182">
        <v>481437943</v>
      </c>
      <c r="B182" s="1">
        <v>43110</v>
      </c>
      <c r="C182" s="2">
        <v>0.60763888888888884</v>
      </c>
      <c r="D182" t="s">
        <v>19</v>
      </c>
      <c r="E182">
        <f t="shared" si="8"/>
        <v>0</v>
      </c>
      <c r="F182" t="s">
        <v>14</v>
      </c>
      <c r="G182">
        <f t="shared" si="9"/>
        <v>1</v>
      </c>
      <c r="H182" t="s">
        <v>15</v>
      </c>
      <c r="I182" t="s">
        <v>24</v>
      </c>
      <c r="J182">
        <f t="shared" si="10"/>
        <v>0</v>
      </c>
      <c r="K182" t="s">
        <v>25</v>
      </c>
      <c r="L182">
        <f t="shared" si="11"/>
        <v>3</v>
      </c>
      <c r="M182">
        <v>58</v>
      </c>
      <c r="N182">
        <v>4</v>
      </c>
      <c r="O182">
        <v>232</v>
      </c>
      <c r="P182" t="s">
        <v>29</v>
      </c>
    </row>
    <row r="183" spans="1:16" x14ac:dyDescent="0.35">
      <c r="A183">
        <v>124926696</v>
      </c>
      <c r="B183" s="1">
        <v>43107</v>
      </c>
      <c r="C183" s="2">
        <v>0.75972222222222219</v>
      </c>
      <c r="D183" t="s">
        <v>13</v>
      </c>
      <c r="E183">
        <f t="shared" si="8"/>
        <v>1</v>
      </c>
      <c r="F183" t="s">
        <v>20</v>
      </c>
      <c r="G183">
        <f t="shared" si="9"/>
        <v>2</v>
      </c>
      <c r="H183" t="s">
        <v>21</v>
      </c>
      <c r="I183" t="s">
        <v>16</v>
      </c>
      <c r="J183">
        <f t="shared" si="10"/>
        <v>1</v>
      </c>
      <c r="K183" t="s">
        <v>17</v>
      </c>
      <c r="L183">
        <f t="shared" si="11"/>
        <v>1</v>
      </c>
      <c r="M183">
        <v>36</v>
      </c>
      <c r="N183">
        <v>5</v>
      </c>
      <c r="O183">
        <v>180</v>
      </c>
      <c r="P183" t="s">
        <v>18</v>
      </c>
    </row>
    <row r="184" spans="1:16" x14ac:dyDescent="0.35">
      <c r="A184">
        <v>129896806</v>
      </c>
      <c r="B184" s="1">
        <v>43127</v>
      </c>
      <c r="C184" s="2">
        <v>0.71944444444444444</v>
      </c>
      <c r="D184" t="s">
        <v>19</v>
      </c>
      <c r="E184">
        <f t="shared" si="8"/>
        <v>1</v>
      </c>
      <c r="F184" t="s">
        <v>14</v>
      </c>
      <c r="G184">
        <f t="shared" si="9"/>
        <v>1</v>
      </c>
      <c r="H184" t="s">
        <v>15</v>
      </c>
      <c r="I184" t="s">
        <v>24</v>
      </c>
      <c r="J184">
        <f t="shared" si="10"/>
        <v>0</v>
      </c>
      <c r="K184" t="s">
        <v>17</v>
      </c>
      <c r="L184">
        <f t="shared" si="11"/>
        <v>1</v>
      </c>
      <c r="M184">
        <v>93</v>
      </c>
      <c r="N184">
        <v>4</v>
      </c>
      <c r="O184">
        <v>372</v>
      </c>
      <c r="P184" t="s">
        <v>23</v>
      </c>
    </row>
    <row r="185" spans="1:16" x14ac:dyDescent="0.35">
      <c r="A185">
        <v>706578333</v>
      </c>
      <c r="B185" s="1">
        <v>43187</v>
      </c>
      <c r="C185" s="2">
        <v>0.46666666666666667</v>
      </c>
      <c r="D185" t="s">
        <v>19</v>
      </c>
      <c r="E185">
        <f t="shared" si="8"/>
        <v>1</v>
      </c>
      <c r="F185" t="s">
        <v>20</v>
      </c>
      <c r="G185">
        <f t="shared" si="9"/>
        <v>2</v>
      </c>
      <c r="H185" t="s">
        <v>21</v>
      </c>
      <c r="I185" t="s">
        <v>24</v>
      </c>
      <c r="J185">
        <f t="shared" si="10"/>
        <v>0</v>
      </c>
      <c r="K185" t="s">
        <v>28</v>
      </c>
      <c r="L185">
        <f t="shared" si="11"/>
        <v>4</v>
      </c>
      <c r="M185">
        <v>61</v>
      </c>
      <c r="N185">
        <v>1</v>
      </c>
      <c r="O185">
        <v>61</v>
      </c>
      <c r="P185" t="s">
        <v>29</v>
      </c>
    </row>
    <row r="186" spans="1:16" x14ac:dyDescent="0.35">
      <c r="A186">
        <v>801334050</v>
      </c>
      <c r="B186" s="1">
        <v>43121</v>
      </c>
      <c r="C186" s="2">
        <v>0.84583333333333333</v>
      </c>
      <c r="D186" t="s">
        <v>19</v>
      </c>
      <c r="E186">
        <f t="shared" si="8"/>
        <v>1</v>
      </c>
      <c r="F186" t="s">
        <v>26</v>
      </c>
      <c r="G186">
        <f t="shared" si="9"/>
        <v>3</v>
      </c>
      <c r="H186" t="s">
        <v>27</v>
      </c>
      <c r="I186" t="s">
        <v>24</v>
      </c>
      <c r="J186">
        <f t="shared" si="10"/>
        <v>0</v>
      </c>
      <c r="K186" t="s">
        <v>31</v>
      </c>
      <c r="L186">
        <f t="shared" si="11"/>
        <v>6</v>
      </c>
      <c r="M186">
        <v>1</v>
      </c>
      <c r="N186">
        <v>1</v>
      </c>
      <c r="O186">
        <v>1</v>
      </c>
      <c r="P186" t="s">
        <v>29</v>
      </c>
    </row>
    <row r="187" spans="1:16" x14ac:dyDescent="0.35">
      <c r="A187">
        <v>442630573</v>
      </c>
      <c r="B187" s="1">
        <v>43173</v>
      </c>
      <c r="C187" s="2">
        <v>0.58194444444444449</v>
      </c>
      <c r="D187" t="s">
        <v>19</v>
      </c>
      <c r="E187">
        <f t="shared" si="8"/>
        <v>0</v>
      </c>
      <c r="F187" t="s">
        <v>26</v>
      </c>
      <c r="G187">
        <f t="shared" si="9"/>
        <v>3</v>
      </c>
      <c r="H187" t="s">
        <v>27</v>
      </c>
      <c r="I187" t="s">
        <v>16</v>
      </c>
      <c r="J187">
        <f t="shared" si="10"/>
        <v>1</v>
      </c>
      <c r="K187" t="s">
        <v>31</v>
      </c>
      <c r="L187">
        <f t="shared" si="11"/>
        <v>6</v>
      </c>
      <c r="M187">
        <v>42</v>
      </c>
      <c r="N187">
        <v>4</v>
      </c>
      <c r="O187">
        <v>168</v>
      </c>
      <c r="P187" t="s">
        <v>23</v>
      </c>
    </row>
    <row r="188" spans="1:16" x14ac:dyDescent="0.35">
      <c r="A188">
        <v>7730990</v>
      </c>
      <c r="B188" s="1">
        <v>43125</v>
      </c>
      <c r="C188" s="2">
        <v>0.77430555555555558</v>
      </c>
      <c r="D188" t="s">
        <v>13</v>
      </c>
      <c r="E188">
        <f t="shared" si="8"/>
        <v>1</v>
      </c>
      <c r="F188" t="s">
        <v>20</v>
      </c>
      <c r="G188">
        <f t="shared" si="9"/>
        <v>2</v>
      </c>
      <c r="H188" t="s">
        <v>21</v>
      </c>
      <c r="I188" t="s">
        <v>24</v>
      </c>
      <c r="J188">
        <f t="shared" si="10"/>
        <v>0</v>
      </c>
      <c r="K188" t="s">
        <v>17</v>
      </c>
      <c r="L188">
        <f t="shared" si="11"/>
        <v>1</v>
      </c>
      <c r="M188">
        <v>8</v>
      </c>
      <c r="N188">
        <v>7</v>
      </c>
      <c r="O188">
        <v>56</v>
      </c>
      <c r="P188" t="s">
        <v>18</v>
      </c>
    </row>
    <row r="189" spans="1:16" x14ac:dyDescent="0.35">
      <c r="A189">
        <v>805244200</v>
      </c>
      <c r="B189" s="1">
        <v>43128</v>
      </c>
      <c r="C189" s="2">
        <v>0.82986111111111116</v>
      </c>
      <c r="D189" t="s">
        <v>19</v>
      </c>
      <c r="E189">
        <f t="shared" si="8"/>
        <v>1</v>
      </c>
      <c r="F189" t="s">
        <v>20</v>
      </c>
      <c r="G189">
        <f t="shared" si="9"/>
        <v>2</v>
      </c>
      <c r="H189" t="s">
        <v>21</v>
      </c>
      <c r="I189" t="s">
        <v>16</v>
      </c>
      <c r="J189">
        <f t="shared" si="10"/>
        <v>1</v>
      </c>
      <c r="K189" t="s">
        <v>30</v>
      </c>
      <c r="L189">
        <f t="shared" si="11"/>
        <v>5</v>
      </c>
      <c r="M189">
        <v>80</v>
      </c>
      <c r="N189">
        <v>3</v>
      </c>
      <c r="O189">
        <v>240</v>
      </c>
      <c r="P189" t="s">
        <v>23</v>
      </c>
    </row>
    <row r="190" spans="1:16" x14ac:dyDescent="0.35">
      <c r="A190">
        <v>458523449</v>
      </c>
      <c r="B190" s="1">
        <v>43156</v>
      </c>
      <c r="C190" s="2">
        <v>0.50694444444444442</v>
      </c>
      <c r="D190" t="s">
        <v>19</v>
      </c>
      <c r="E190">
        <f t="shared" si="8"/>
        <v>1</v>
      </c>
      <c r="F190" t="s">
        <v>20</v>
      </c>
      <c r="G190">
        <f t="shared" si="9"/>
        <v>2</v>
      </c>
      <c r="H190" t="s">
        <v>21</v>
      </c>
      <c r="I190" t="s">
        <v>16</v>
      </c>
      <c r="J190">
        <f t="shared" si="10"/>
        <v>1</v>
      </c>
      <c r="K190" t="s">
        <v>25</v>
      </c>
      <c r="L190">
        <f t="shared" si="11"/>
        <v>3</v>
      </c>
      <c r="M190">
        <v>43</v>
      </c>
      <c r="N190">
        <v>1</v>
      </c>
      <c r="O190">
        <v>43</v>
      </c>
      <c r="P190" t="s">
        <v>23</v>
      </c>
    </row>
    <row r="191" spans="1:16" x14ac:dyDescent="0.35">
      <c r="A191">
        <v>762712864</v>
      </c>
      <c r="B191" s="1">
        <v>43118</v>
      </c>
      <c r="C191" s="2">
        <v>0.76388888888888884</v>
      </c>
      <c r="D191" t="s">
        <v>19</v>
      </c>
      <c r="E191">
        <f t="shared" si="8"/>
        <v>1</v>
      </c>
      <c r="F191" t="s">
        <v>20</v>
      </c>
      <c r="G191">
        <f t="shared" si="9"/>
        <v>2</v>
      </c>
      <c r="H191" t="s">
        <v>21</v>
      </c>
      <c r="I191" t="s">
        <v>24</v>
      </c>
      <c r="J191">
        <f t="shared" si="10"/>
        <v>0</v>
      </c>
      <c r="K191" t="s">
        <v>30</v>
      </c>
      <c r="L191">
        <f t="shared" si="11"/>
        <v>5</v>
      </c>
      <c r="M191">
        <v>31</v>
      </c>
      <c r="N191">
        <v>5</v>
      </c>
      <c r="O191">
        <v>155</v>
      </c>
      <c r="P191" t="s">
        <v>29</v>
      </c>
    </row>
    <row r="192" spans="1:16" x14ac:dyDescent="0.35">
      <c r="A192">
        <v>660523948</v>
      </c>
      <c r="B192" s="1">
        <v>43186</v>
      </c>
      <c r="C192" s="2">
        <v>0.78541666666666665</v>
      </c>
      <c r="D192" t="s">
        <v>19</v>
      </c>
      <c r="E192">
        <f t="shared" si="8"/>
        <v>1</v>
      </c>
      <c r="F192" t="s">
        <v>26</v>
      </c>
      <c r="G192">
        <f t="shared" si="9"/>
        <v>3</v>
      </c>
      <c r="H192" t="s">
        <v>27</v>
      </c>
      <c r="I192" t="s">
        <v>24</v>
      </c>
      <c r="J192">
        <f t="shared" si="10"/>
        <v>0</v>
      </c>
      <c r="K192" t="s">
        <v>30</v>
      </c>
      <c r="L192">
        <f t="shared" si="11"/>
        <v>5</v>
      </c>
      <c r="M192">
        <v>97</v>
      </c>
      <c r="N192">
        <v>2</v>
      </c>
      <c r="O192">
        <v>194</v>
      </c>
      <c r="P192" t="s">
        <v>18</v>
      </c>
    </row>
    <row r="193" spans="1:16" x14ac:dyDescent="0.35">
      <c r="A193">
        <v>336253887</v>
      </c>
      <c r="B193" s="1">
        <v>43175</v>
      </c>
      <c r="C193" s="2">
        <v>0.55138888888888893</v>
      </c>
      <c r="D193" t="s">
        <v>19</v>
      </c>
      <c r="E193">
        <f t="shared" si="8"/>
        <v>1</v>
      </c>
      <c r="F193" t="s">
        <v>14</v>
      </c>
      <c r="G193">
        <f t="shared" si="9"/>
        <v>1</v>
      </c>
      <c r="H193" t="s">
        <v>15</v>
      </c>
      <c r="I193" t="s">
        <v>24</v>
      </c>
      <c r="J193">
        <f t="shared" si="10"/>
        <v>0</v>
      </c>
      <c r="K193" t="s">
        <v>31</v>
      </c>
      <c r="L193">
        <f t="shared" si="11"/>
        <v>6</v>
      </c>
      <c r="M193">
        <v>72</v>
      </c>
      <c r="N193">
        <v>1</v>
      </c>
      <c r="O193">
        <v>72</v>
      </c>
      <c r="P193" t="s">
        <v>23</v>
      </c>
    </row>
    <row r="194" spans="1:16" x14ac:dyDescent="0.35">
      <c r="A194">
        <v>951079308</v>
      </c>
      <c r="B194" s="1">
        <v>43102</v>
      </c>
      <c r="C194" s="2">
        <v>0.79513888888888884</v>
      </c>
      <c r="D194" t="s">
        <v>19</v>
      </c>
      <c r="E194">
        <f t="shared" si="8"/>
        <v>0</v>
      </c>
      <c r="F194" t="s">
        <v>20</v>
      </c>
      <c r="G194">
        <f t="shared" si="9"/>
        <v>2</v>
      </c>
      <c r="H194" t="s">
        <v>21</v>
      </c>
      <c r="I194" t="s">
        <v>24</v>
      </c>
      <c r="J194">
        <f t="shared" si="10"/>
        <v>0</v>
      </c>
      <c r="K194" t="s">
        <v>31</v>
      </c>
      <c r="L194">
        <f t="shared" si="11"/>
        <v>6</v>
      </c>
      <c r="M194">
        <v>36</v>
      </c>
      <c r="N194">
        <v>4</v>
      </c>
      <c r="O194">
        <v>144</v>
      </c>
      <c r="P194" t="s">
        <v>29</v>
      </c>
    </row>
    <row r="195" spans="1:16" x14ac:dyDescent="0.35">
      <c r="A195">
        <v>447153891</v>
      </c>
      <c r="B195" s="1">
        <v>43111</v>
      </c>
      <c r="C195" s="2">
        <v>0.47569444444444442</v>
      </c>
      <c r="D195" t="s">
        <v>13</v>
      </c>
      <c r="E195">
        <f t="shared" ref="E195:E258" si="12">IF(D196="Female",1,0)</f>
        <v>0</v>
      </c>
      <c r="F195" t="s">
        <v>20</v>
      </c>
      <c r="G195">
        <f t="shared" ref="G195:G258" si="13">IF(F195="Brookfield",1,IF(F195="Water tower",2,IF(F195="Park lane",3)))</f>
        <v>2</v>
      </c>
      <c r="H195" t="s">
        <v>21</v>
      </c>
      <c r="I195" t="s">
        <v>24</v>
      </c>
      <c r="J195">
        <f t="shared" ref="J195:J258" si="14">IF(I195="Yes",1,0)</f>
        <v>0</v>
      </c>
      <c r="K195" t="s">
        <v>22</v>
      </c>
      <c r="L195">
        <f t="shared" ref="L195:L258" si="15">IF(K195="Groceries",1,IF(K195="fashion",2,IF(K195="Clothing",3,IF(K195="Sporting",4,IF(K195="Books",5,IF(K195="Furniture",6))))))</f>
        <v>2</v>
      </c>
      <c r="M195">
        <v>52</v>
      </c>
      <c r="N195">
        <v>3</v>
      </c>
      <c r="O195">
        <v>156</v>
      </c>
      <c r="P195" t="s">
        <v>18</v>
      </c>
    </row>
    <row r="196" spans="1:16" x14ac:dyDescent="0.35">
      <c r="A196">
        <v>795528663</v>
      </c>
      <c r="B196" s="1">
        <v>43172</v>
      </c>
      <c r="C196" s="2">
        <v>0.80208333333333337</v>
      </c>
      <c r="D196" t="s">
        <v>13</v>
      </c>
      <c r="E196">
        <f t="shared" si="12"/>
        <v>1</v>
      </c>
      <c r="F196" t="s">
        <v>14</v>
      </c>
      <c r="G196">
        <f t="shared" si="13"/>
        <v>1</v>
      </c>
      <c r="H196" t="s">
        <v>15</v>
      </c>
      <c r="I196" t="s">
        <v>24</v>
      </c>
      <c r="J196">
        <f t="shared" si="14"/>
        <v>0</v>
      </c>
      <c r="K196" t="s">
        <v>31</v>
      </c>
      <c r="L196">
        <f t="shared" si="15"/>
        <v>6</v>
      </c>
      <c r="M196">
        <v>81</v>
      </c>
      <c r="N196">
        <v>1</v>
      </c>
      <c r="O196">
        <v>81</v>
      </c>
      <c r="P196" t="s">
        <v>29</v>
      </c>
    </row>
    <row r="197" spans="1:16" x14ac:dyDescent="0.35">
      <c r="A197">
        <v>343603860</v>
      </c>
      <c r="B197" s="1">
        <v>43135</v>
      </c>
      <c r="C197" s="2">
        <v>0.62291666666666667</v>
      </c>
      <c r="D197" t="s">
        <v>19</v>
      </c>
      <c r="E197">
        <f t="shared" si="12"/>
        <v>1</v>
      </c>
      <c r="F197" t="s">
        <v>26</v>
      </c>
      <c r="G197">
        <f t="shared" si="13"/>
        <v>3</v>
      </c>
      <c r="H197" t="s">
        <v>27</v>
      </c>
      <c r="I197" t="s">
        <v>24</v>
      </c>
      <c r="J197">
        <f t="shared" si="14"/>
        <v>0</v>
      </c>
      <c r="K197" t="s">
        <v>28</v>
      </c>
      <c r="L197">
        <f t="shared" si="15"/>
        <v>4</v>
      </c>
      <c r="M197">
        <v>76</v>
      </c>
      <c r="N197">
        <v>3</v>
      </c>
      <c r="O197">
        <v>228</v>
      </c>
      <c r="P197" t="s">
        <v>23</v>
      </c>
    </row>
    <row r="198" spans="1:16" x14ac:dyDescent="0.35">
      <c r="A198">
        <v>925499362</v>
      </c>
      <c r="B198" s="1">
        <v>43112</v>
      </c>
      <c r="C198" s="2">
        <v>0.47361111111111109</v>
      </c>
      <c r="D198" t="s">
        <v>19</v>
      </c>
      <c r="E198">
        <f t="shared" si="12"/>
        <v>1</v>
      </c>
      <c r="F198" t="s">
        <v>14</v>
      </c>
      <c r="G198">
        <f t="shared" si="13"/>
        <v>1</v>
      </c>
      <c r="H198" t="s">
        <v>15</v>
      </c>
      <c r="I198" t="s">
        <v>16</v>
      </c>
      <c r="J198">
        <f t="shared" si="14"/>
        <v>1</v>
      </c>
      <c r="K198" t="s">
        <v>25</v>
      </c>
      <c r="L198">
        <f t="shared" si="15"/>
        <v>3</v>
      </c>
      <c r="M198">
        <v>78</v>
      </c>
      <c r="N198">
        <v>4</v>
      </c>
      <c r="O198">
        <v>312</v>
      </c>
      <c r="P198" t="s">
        <v>29</v>
      </c>
    </row>
    <row r="199" spans="1:16" x14ac:dyDescent="0.35">
      <c r="A199">
        <v>579316236</v>
      </c>
      <c r="B199" s="1">
        <v>43160</v>
      </c>
      <c r="C199" s="2">
        <v>0.57222222222222219</v>
      </c>
      <c r="D199" t="s">
        <v>19</v>
      </c>
      <c r="E199">
        <f t="shared" si="12"/>
        <v>1</v>
      </c>
      <c r="F199" t="s">
        <v>20</v>
      </c>
      <c r="G199">
        <f t="shared" si="13"/>
        <v>2</v>
      </c>
      <c r="H199" t="s">
        <v>21</v>
      </c>
      <c r="I199" t="s">
        <v>16</v>
      </c>
      <c r="J199">
        <f t="shared" si="14"/>
        <v>1</v>
      </c>
      <c r="K199" t="s">
        <v>30</v>
      </c>
      <c r="L199">
        <f t="shared" si="15"/>
        <v>5</v>
      </c>
      <c r="M199">
        <v>77</v>
      </c>
      <c r="N199">
        <v>4</v>
      </c>
      <c r="O199">
        <v>308</v>
      </c>
      <c r="P199" t="s">
        <v>29</v>
      </c>
    </row>
    <row r="200" spans="1:16" x14ac:dyDescent="0.35">
      <c r="A200">
        <v>445531158</v>
      </c>
      <c r="B200" s="1">
        <v>43140</v>
      </c>
      <c r="C200" s="2">
        <v>0.84652777777777777</v>
      </c>
      <c r="D200" t="s">
        <v>19</v>
      </c>
      <c r="E200">
        <f t="shared" si="12"/>
        <v>0</v>
      </c>
      <c r="F200" t="s">
        <v>26</v>
      </c>
      <c r="G200">
        <f t="shared" si="13"/>
        <v>3</v>
      </c>
      <c r="H200" t="s">
        <v>27</v>
      </c>
      <c r="I200" t="s">
        <v>24</v>
      </c>
      <c r="J200">
        <f t="shared" si="14"/>
        <v>0</v>
      </c>
      <c r="K200" t="s">
        <v>22</v>
      </c>
      <c r="L200">
        <f t="shared" si="15"/>
        <v>2</v>
      </c>
      <c r="M200">
        <v>27</v>
      </c>
      <c r="N200">
        <v>7</v>
      </c>
      <c r="O200">
        <v>189</v>
      </c>
      <c r="P200" t="s">
        <v>29</v>
      </c>
    </row>
    <row r="201" spans="1:16" x14ac:dyDescent="0.35">
      <c r="A201">
        <v>805526095</v>
      </c>
      <c r="B201" s="1">
        <v>43186</v>
      </c>
      <c r="C201" s="2">
        <v>0.75</v>
      </c>
      <c r="D201" t="s">
        <v>13</v>
      </c>
      <c r="E201">
        <f t="shared" si="12"/>
        <v>0</v>
      </c>
      <c r="F201" t="s">
        <v>26</v>
      </c>
      <c r="G201">
        <f t="shared" si="13"/>
        <v>3</v>
      </c>
      <c r="H201" t="s">
        <v>27</v>
      </c>
      <c r="I201" t="s">
        <v>16</v>
      </c>
      <c r="J201">
        <f t="shared" si="14"/>
        <v>1</v>
      </c>
      <c r="K201" t="s">
        <v>31</v>
      </c>
      <c r="L201">
        <f t="shared" si="15"/>
        <v>6</v>
      </c>
      <c r="M201">
        <v>56</v>
      </c>
      <c r="N201">
        <v>1</v>
      </c>
      <c r="O201">
        <v>56</v>
      </c>
      <c r="P201" t="s">
        <v>29</v>
      </c>
    </row>
    <row r="202" spans="1:16" x14ac:dyDescent="0.35">
      <c r="A202">
        <v>576523018</v>
      </c>
      <c r="B202" s="1">
        <v>43146</v>
      </c>
      <c r="C202" s="2">
        <v>0.52430555555555558</v>
      </c>
      <c r="D202" t="s">
        <v>13</v>
      </c>
      <c r="E202">
        <f t="shared" si="12"/>
        <v>0</v>
      </c>
      <c r="F202" t="s">
        <v>20</v>
      </c>
      <c r="G202">
        <f t="shared" si="13"/>
        <v>2</v>
      </c>
      <c r="H202" t="s">
        <v>21</v>
      </c>
      <c r="I202" t="s">
        <v>24</v>
      </c>
      <c r="J202">
        <f t="shared" si="14"/>
        <v>0</v>
      </c>
      <c r="K202" t="s">
        <v>17</v>
      </c>
      <c r="L202">
        <f t="shared" si="15"/>
        <v>1</v>
      </c>
      <c r="M202">
        <v>82</v>
      </c>
      <c r="N202">
        <v>1</v>
      </c>
      <c r="O202">
        <v>82</v>
      </c>
      <c r="P202" t="s">
        <v>23</v>
      </c>
    </row>
    <row r="203" spans="1:16" x14ac:dyDescent="0.35">
      <c r="A203">
        <v>414119922</v>
      </c>
      <c r="B203" s="1">
        <v>43130</v>
      </c>
      <c r="C203" s="2">
        <v>0.46319444444444446</v>
      </c>
      <c r="D203" t="s">
        <v>13</v>
      </c>
      <c r="E203">
        <f t="shared" si="12"/>
        <v>0</v>
      </c>
      <c r="F203" t="s">
        <v>20</v>
      </c>
      <c r="G203">
        <f t="shared" si="13"/>
        <v>2</v>
      </c>
      <c r="H203" t="s">
        <v>21</v>
      </c>
      <c r="I203" t="s">
        <v>24</v>
      </c>
      <c r="J203">
        <f t="shared" si="14"/>
        <v>0</v>
      </c>
      <c r="K203" t="s">
        <v>28</v>
      </c>
      <c r="L203">
        <f t="shared" si="15"/>
        <v>4</v>
      </c>
      <c r="M203">
        <v>44</v>
      </c>
      <c r="N203">
        <v>7</v>
      </c>
      <c r="O203">
        <v>308</v>
      </c>
      <c r="P203" t="s">
        <v>23</v>
      </c>
    </row>
    <row r="204" spans="1:16" x14ac:dyDescent="0.35">
      <c r="A204">
        <v>123247697</v>
      </c>
      <c r="B204" s="1">
        <v>43139</v>
      </c>
      <c r="C204" s="2">
        <v>0.8354166666666667</v>
      </c>
      <c r="D204" t="s">
        <v>13</v>
      </c>
      <c r="E204">
        <f t="shared" si="12"/>
        <v>0</v>
      </c>
      <c r="F204" t="s">
        <v>14</v>
      </c>
      <c r="G204">
        <f t="shared" si="13"/>
        <v>1</v>
      </c>
      <c r="H204" t="s">
        <v>15</v>
      </c>
      <c r="I204" t="s">
        <v>24</v>
      </c>
      <c r="J204">
        <f t="shared" si="14"/>
        <v>0</v>
      </c>
      <c r="K204" t="s">
        <v>17</v>
      </c>
      <c r="L204">
        <f t="shared" si="15"/>
        <v>1</v>
      </c>
      <c r="M204">
        <v>22</v>
      </c>
      <c r="N204">
        <v>7</v>
      </c>
      <c r="O204">
        <v>154</v>
      </c>
      <c r="P204" t="s">
        <v>23</v>
      </c>
    </row>
    <row r="205" spans="1:16" x14ac:dyDescent="0.35">
      <c r="A205">
        <v>40419058</v>
      </c>
      <c r="B205" s="1">
        <v>43126</v>
      </c>
      <c r="C205" s="2">
        <v>0.62013888888888891</v>
      </c>
      <c r="D205" t="s">
        <v>13</v>
      </c>
      <c r="E205">
        <f t="shared" si="12"/>
        <v>1</v>
      </c>
      <c r="F205" t="s">
        <v>20</v>
      </c>
      <c r="G205">
        <f t="shared" si="13"/>
        <v>2</v>
      </c>
      <c r="H205" t="s">
        <v>21</v>
      </c>
      <c r="I205" t="s">
        <v>16</v>
      </c>
      <c r="J205">
        <f t="shared" si="14"/>
        <v>1</v>
      </c>
      <c r="K205" t="s">
        <v>30</v>
      </c>
      <c r="L205">
        <f t="shared" si="15"/>
        <v>5</v>
      </c>
      <c r="M205">
        <v>95</v>
      </c>
      <c r="N205">
        <v>6</v>
      </c>
      <c r="O205">
        <v>570</v>
      </c>
      <c r="P205" t="s">
        <v>23</v>
      </c>
    </row>
    <row r="206" spans="1:16" x14ac:dyDescent="0.35">
      <c r="A206">
        <v>890497298</v>
      </c>
      <c r="B206" s="1">
        <v>43156</v>
      </c>
      <c r="C206" s="2">
        <v>0.75416666666666665</v>
      </c>
      <c r="D206" t="s">
        <v>19</v>
      </c>
      <c r="E206">
        <f t="shared" si="12"/>
        <v>0</v>
      </c>
      <c r="F206" t="s">
        <v>20</v>
      </c>
      <c r="G206">
        <f t="shared" si="13"/>
        <v>2</v>
      </c>
      <c r="H206" t="s">
        <v>21</v>
      </c>
      <c r="I206" t="s">
        <v>24</v>
      </c>
      <c r="J206">
        <f t="shared" si="14"/>
        <v>0</v>
      </c>
      <c r="K206" t="s">
        <v>25</v>
      </c>
      <c r="L206">
        <f t="shared" si="15"/>
        <v>3</v>
      </c>
      <c r="M206">
        <v>69</v>
      </c>
      <c r="N206">
        <v>2</v>
      </c>
      <c r="O206">
        <v>138</v>
      </c>
      <c r="P206" t="s">
        <v>18</v>
      </c>
    </row>
    <row r="207" spans="1:16" x14ac:dyDescent="0.35">
      <c r="A207">
        <v>885702268</v>
      </c>
      <c r="B207" s="1">
        <v>43128</v>
      </c>
      <c r="C207" s="2">
        <v>0.53125</v>
      </c>
      <c r="D207" t="s">
        <v>13</v>
      </c>
      <c r="E207">
        <f t="shared" si="12"/>
        <v>1</v>
      </c>
      <c r="F207" t="s">
        <v>14</v>
      </c>
      <c r="G207">
        <f t="shared" si="13"/>
        <v>1</v>
      </c>
      <c r="H207" t="s">
        <v>15</v>
      </c>
      <c r="I207" t="s">
        <v>24</v>
      </c>
      <c r="J207">
        <f t="shared" si="14"/>
        <v>0</v>
      </c>
      <c r="K207" t="s">
        <v>17</v>
      </c>
      <c r="L207">
        <f t="shared" si="15"/>
        <v>1</v>
      </c>
      <c r="M207">
        <v>89</v>
      </c>
      <c r="N207">
        <v>6</v>
      </c>
      <c r="O207">
        <v>534</v>
      </c>
      <c r="P207" t="s">
        <v>23</v>
      </c>
    </row>
    <row r="208" spans="1:16" x14ac:dyDescent="0.35">
      <c r="A208">
        <v>172252194</v>
      </c>
      <c r="B208" s="1">
        <v>43181</v>
      </c>
      <c r="C208" s="2">
        <v>0.84027777777777779</v>
      </c>
      <c r="D208" t="s">
        <v>19</v>
      </c>
      <c r="E208">
        <f t="shared" si="12"/>
        <v>1</v>
      </c>
      <c r="F208" t="s">
        <v>26</v>
      </c>
      <c r="G208">
        <f t="shared" si="13"/>
        <v>3</v>
      </c>
      <c r="H208" t="s">
        <v>27</v>
      </c>
      <c r="I208" t="s">
        <v>24</v>
      </c>
      <c r="J208">
        <f t="shared" si="14"/>
        <v>0</v>
      </c>
      <c r="K208" t="s">
        <v>30</v>
      </c>
      <c r="L208">
        <f t="shared" si="15"/>
        <v>5</v>
      </c>
      <c r="M208">
        <v>41</v>
      </c>
      <c r="N208">
        <v>6</v>
      </c>
      <c r="O208">
        <v>246</v>
      </c>
      <c r="P208" t="s">
        <v>23</v>
      </c>
    </row>
    <row r="209" spans="1:16" x14ac:dyDescent="0.35">
      <c r="A209">
        <v>866140211</v>
      </c>
      <c r="B209" s="1">
        <v>43156</v>
      </c>
      <c r="C209" s="2">
        <v>0.56527777777777777</v>
      </c>
      <c r="D209" t="s">
        <v>19</v>
      </c>
      <c r="E209">
        <f t="shared" si="12"/>
        <v>0</v>
      </c>
      <c r="F209" t="s">
        <v>26</v>
      </c>
      <c r="G209">
        <f t="shared" si="13"/>
        <v>3</v>
      </c>
      <c r="H209" t="s">
        <v>27</v>
      </c>
      <c r="I209" t="s">
        <v>24</v>
      </c>
      <c r="J209">
        <f t="shared" si="14"/>
        <v>0</v>
      </c>
      <c r="K209" t="s">
        <v>25</v>
      </c>
      <c r="L209">
        <f t="shared" si="15"/>
        <v>3</v>
      </c>
      <c r="M209">
        <v>54</v>
      </c>
      <c r="N209">
        <v>6</v>
      </c>
      <c r="O209">
        <v>324</v>
      </c>
      <c r="P209" t="s">
        <v>29</v>
      </c>
    </row>
    <row r="210" spans="1:16" x14ac:dyDescent="0.35">
      <c r="A210">
        <v>597678548</v>
      </c>
      <c r="B210" s="1">
        <v>43174</v>
      </c>
      <c r="C210" s="2">
        <v>0.73263888888888884</v>
      </c>
      <c r="D210" t="s">
        <v>13</v>
      </c>
      <c r="E210">
        <f t="shared" si="12"/>
        <v>0</v>
      </c>
      <c r="F210" t="s">
        <v>20</v>
      </c>
      <c r="G210">
        <f t="shared" si="13"/>
        <v>2</v>
      </c>
      <c r="H210" t="s">
        <v>21</v>
      </c>
      <c r="I210" t="s">
        <v>16</v>
      </c>
      <c r="J210">
        <f t="shared" si="14"/>
        <v>1</v>
      </c>
      <c r="K210" t="s">
        <v>28</v>
      </c>
      <c r="L210">
        <f t="shared" si="15"/>
        <v>4</v>
      </c>
      <c r="M210">
        <v>34</v>
      </c>
      <c r="N210">
        <v>3</v>
      </c>
      <c r="O210">
        <v>102</v>
      </c>
      <c r="P210" t="s">
        <v>18</v>
      </c>
    </row>
    <row r="211" spans="1:16" x14ac:dyDescent="0.35">
      <c r="A211">
        <v>428818456</v>
      </c>
      <c r="B211" s="1">
        <v>43156</v>
      </c>
      <c r="C211" s="2">
        <v>0.78472222222222221</v>
      </c>
      <c r="D211" t="s">
        <v>13</v>
      </c>
      <c r="E211">
        <f t="shared" si="12"/>
        <v>1</v>
      </c>
      <c r="F211" t="s">
        <v>26</v>
      </c>
      <c r="G211">
        <f t="shared" si="13"/>
        <v>3</v>
      </c>
      <c r="H211" t="s">
        <v>27</v>
      </c>
      <c r="I211" t="s">
        <v>16</v>
      </c>
      <c r="J211">
        <f t="shared" si="14"/>
        <v>1</v>
      </c>
      <c r="K211" t="s">
        <v>30</v>
      </c>
      <c r="L211">
        <f t="shared" si="15"/>
        <v>5</v>
      </c>
      <c r="M211">
        <v>94</v>
      </c>
      <c r="N211">
        <v>5</v>
      </c>
      <c r="O211">
        <v>470</v>
      </c>
      <c r="P211" t="s">
        <v>18</v>
      </c>
    </row>
    <row r="212" spans="1:16" x14ac:dyDescent="0.35">
      <c r="A212">
        <v>236950025</v>
      </c>
      <c r="B212" s="1">
        <v>43168</v>
      </c>
      <c r="C212" s="2">
        <v>0.52777777777777779</v>
      </c>
      <c r="D212" t="s">
        <v>19</v>
      </c>
      <c r="E212">
        <f t="shared" si="12"/>
        <v>0</v>
      </c>
      <c r="F212" t="s">
        <v>14</v>
      </c>
      <c r="G212">
        <f t="shared" si="13"/>
        <v>1</v>
      </c>
      <c r="H212" t="s">
        <v>15</v>
      </c>
      <c r="I212" t="s">
        <v>16</v>
      </c>
      <c r="J212">
        <f t="shared" si="14"/>
        <v>1</v>
      </c>
      <c r="K212" t="s">
        <v>31</v>
      </c>
      <c r="L212">
        <f t="shared" si="15"/>
        <v>6</v>
      </c>
      <c r="M212">
        <v>76</v>
      </c>
      <c r="N212">
        <v>4</v>
      </c>
      <c r="O212">
        <v>304</v>
      </c>
      <c r="P212" t="s">
        <v>23</v>
      </c>
    </row>
    <row r="213" spans="1:16" x14ac:dyDescent="0.35">
      <c r="A213">
        <v>17451639</v>
      </c>
      <c r="B213" s="1">
        <v>43104</v>
      </c>
      <c r="C213" s="2">
        <v>0.62361111111111112</v>
      </c>
      <c r="D213" t="s">
        <v>13</v>
      </c>
      <c r="E213">
        <f t="shared" si="12"/>
        <v>1</v>
      </c>
      <c r="F213" t="s">
        <v>20</v>
      </c>
      <c r="G213">
        <f t="shared" si="13"/>
        <v>2</v>
      </c>
      <c r="H213" t="s">
        <v>21</v>
      </c>
      <c r="I213" t="s">
        <v>16</v>
      </c>
      <c r="J213">
        <f t="shared" si="14"/>
        <v>1</v>
      </c>
      <c r="K213" t="s">
        <v>17</v>
      </c>
      <c r="L213">
        <f t="shared" si="15"/>
        <v>1</v>
      </c>
      <c r="M213">
        <v>68</v>
      </c>
      <c r="N213">
        <v>3</v>
      </c>
      <c r="O213">
        <v>204</v>
      </c>
      <c r="P213" t="s">
        <v>23</v>
      </c>
    </row>
    <row r="214" spans="1:16" x14ac:dyDescent="0.35">
      <c r="A214">
        <v>102177003</v>
      </c>
      <c r="B214" s="1">
        <v>43142</v>
      </c>
      <c r="C214" s="2">
        <v>0.57499999999999996</v>
      </c>
      <c r="D214" t="s">
        <v>19</v>
      </c>
      <c r="E214">
        <f t="shared" si="12"/>
        <v>1</v>
      </c>
      <c r="F214" t="s">
        <v>20</v>
      </c>
      <c r="G214">
        <f t="shared" si="13"/>
        <v>2</v>
      </c>
      <c r="H214" t="s">
        <v>21</v>
      </c>
      <c r="I214" t="s">
        <v>24</v>
      </c>
      <c r="J214">
        <f t="shared" si="14"/>
        <v>0</v>
      </c>
      <c r="K214" t="s">
        <v>31</v>
      </c>
      <c r="L214">
        <f t="shared" si="15"/>
        <v>6</v>
      </c>
      <c r="M214">
        <v>25</v>
      </c>
      <c r="N214">
        <v>5</v>
      </c>
      <c r="O214">
        <v>125</v>
      </c>
      <c r="P214" t="s">
        <v>23</v>
      </c>
    </row>
    <row r="215" spans="1:16" x14ac:dyDescent="0.35">
      <c r="A215">
        <v>218871659</v>
      </c>
      <c r="B215" s="1">
        <v>43182</v>
      </c>
      <c r="C215" s="2">
        <v>0.58194444444444449</v>
      </c>
      <c r="D215" t="s">
        <v>19</v>
      </c>
      <c r="E215">
        <f t="shared" si="12"/>
        <v>0</v>
      </c>
      <c r="F215" t="s">
        <v>26</v>
      </c>
      <c r="G215">
        <f t="shared" si="13"/>
        <v>3</v>
      </c>
      <c r="H215" t="s">
        <v>27</v>
      </c>
      <c r="I215" t="s">
        <v>24</v>
      </c>
      <c r="J215">
        <f t="shared" si="14"/>
        <v>0</v>
      </c>
      <c r="K215" t="s">
        <v>25</v>
      </c>
      <c r="L215">
        <f t="shared" si="15"/>
        <v>3</v>
      </c>
      <c r="M215">
        <v>88</v>
      </c>
      <c r="N215">
        <v>2</v>
      </c>
      <c r="O215">
        <v>176</v>
      </c>
      <c r="P215" t="s">
        <v>29</v>
      </c>
    </row>
    <row r="216" spans="1:16" x14ac:dyDescent="0.35">
      <c r="A216">
        <v>380559090</v>
      </c>
      <c r="B216" s="1">
        <v>43171</v>
      </c>
      <c r="C216" s="2">
        <v>0.84791666666666665</v>
      </c>
      <c r="D216" t="s">
        <v>13</v>
      </c>
      <c r="E216">
        <f t="shared" si="12"/>
        <v>1</v>
      </c>
      <c r="F216" t="s">
        <v>14</v>
      </c>
      <c r="G216">
        <f t="shared" si="13"/>
        <v>1</v>
      </c>
      <c r="H216" t="s">
        <v>15</v>
      </c>
      <c r="I216" t="s">
        <v>24</v>
      </c>
      <c r="J216">
        <f t="shared" si="14"/>
        <v>0</v>
      </c>
      <c r="K216" t="s">
        <v>31</v>
      </c>
      <c r="L216">
        <f t="shared" si="15"/>
        <v>6</v>
      </c>
      <c r="M216">
        <v>86</v>
      </c>
      <c r="N216">
        <v>3</v>
      </c>
      <c r="O216">
        <v>258</v>
      </c>
      <c r="P216" t="s">
        <v>23</v>
      </c>
    </row>
    <row r="217" spans="1:16" x14ac:dyDescent="0.35">
      <c r="A217">
        <v>503167669</v>
      </c>
      <c r="B217" s="1">
        <v>43134</v>
      </c>
      <c r="C217" s="2">
        <v>0.4284722222222222</v>
      </c>
      <c r="D217" t="s">
        <v>19</v>
      </c>
      <c r="E217">
        <f t="shared" si="12"/>
        <v>1</v>
      </c>
      <c r="F217" t="s">
        <v>20</v>
      </c>
      <c r="G217">
        <f t="shared" si="13"/>
        <v>2</v>
      </c>
      <c r="H217" t="s">
        <v>21</v>
      </c>
      <c r="I217" t="s">
        <v>16</v>
      </c>
      <c r="J217">
        <f t="shared" si="14"/>
        <v>1</v>
      </c>
      <c r="K217" t="s">
        <v>30</v>
      </c>
      <c r="L217">
        <f t="shared" si="15"/>
        <v>5</v>
      </c>
      <c r="M217">
        <v>87</v>
      </c>
      <c r="N217">
        <v>1</v>
      </c>
      <c r="O217">
        <v>87</v>
      </c>
      <c r="P217" t="s">
        <v>23</v>
      </c>
    </row>
    <row r="218" spans="1:16" x14ac:dyDescent="0.35">
      <c r="A218">
        <v>717822067</v>
      </c>
      <c r="B218" s="1">
        <v>43117</v>
      </c>
      <c r="C218" s="2">
        <v>0.81111111111111112</v>
      </c>
      <c r="D218" t="s">
        <v>19</v>
      </c>
      <c r="E218">
        <f t="shared" si="12"/>
        <v>1</v>
      </c>
      <c r="F218" t="s">
        <v>26</v>
      </c>
      <c r="G218">
        <f t="shared" si="13"/>
        <v>3</v>
      </c>
      <c r="H218" t="s">
        <v>27</v>
      </c>
      <c r="I218" t="s">
        <v>24</v>
      </c>
      <c r="J218">
        <f t="shared" si="14"/>
        <v>0</v>
      </c>
      <c r="K218" t="s">
        <v>25</v>
      </c>
      <c r="L218">
        <f t="shared" si="15"/>
        <v>3</v>
      </c>
      <c r="M218">
        <v>44</v>
      </c>
      <c r="N218">
        <v>4</v>
      </c>
      <c r="O218">
        <v>176</v>
      </c>
      <c r="P218" t="s">
        <v>29</v>
      </c>
    </row>
    <row r="219" spans="1:16" x14ac:dyDescent="0.35">
      <c r="A219">
        <v>690344669</v>
      </c>
      <c r="B219" s="1">
        <v>43164</v>
      </c>
      <c r="C219" s="2">
        <v>0.59444444444444444</v>
      </c>
      <c r="D219" t="s">
        <v>19</v>
      </c>
      <c r="E219">
        <f t="shared" si="12"/>
        <v>0</v>
      </c>
      <c r="F219" t="s">
        <v>14</v>
      </c>
      <c r="G219">
        <f t="shared" si="13"/>
        <v>1</v>
      </c>
      <c r="H219" t="s">
        <v>15</v>
      </c>
      <c r="I219" t="s">
        <v>16</v>
      </c>
      <c r="J219">
        <f t="shared" si="14"/>
        <v>1</v>
      </c>
      <c r="K219" t="s">
        <v>28</v>
      </c>
      <c r="L219">
        <f t="shared" si="15"/>
        <v>4</v>
      </c>
      <c r="M219">
        <v>57</v>
      </c>
      <c r="N219">
        <v>6</v>
      </c>
      <c r="O219">
        <v>342</v>
      </c>
      <c r="P219" t="s">
        <v>23</v>
      </c>
    </row>
    <row r="220" spans="1:16" x14ac:dyDescent="0.35">
      <c r="A220">
        <v>142754784</v>
      </c>
      <c r="B220" s="1">
        <v>43119</v>
      </c>
      <c r="C220" s="2">
        <v>0.70763888888888893</v>
      </c>
      <c r="D220" t="s">
        <v>13</v>
      </c>
      <c r="E220">
        <f t="shared" si="12"/>
        <v>0</v>
      </c>
      <c r="F220" t="s">
        <v>14</v>
      </c>
      <c r="G220">
        <f t="shared" si="13"/>
        <v>1</v>
      </c>
      <c r="H220" t="s">
        <v>15</v>
      </c>
      <c r="I220" t="s">
        <v>24</v>
      </c>
      <c r="J220">
        <f t="shared" si="14"/>
        <v>0</v>
      </c>
      <c r="K220" t="s">
        <v>31</v>
      </c>
      <c r="L220">
        <f t="shared" si="15"/>
        <v>6</v>
      </c>
      <c r="M220">
        <v>73</v>
      </c>
      <c r="N220">
        <v>2</v>
      </c>
      <c r="O220">
        <v>146</v>
      </c>
      <c r="P220" t="s">
        <v>18</v>
      </c>
    </row>
    <row r="221" spans="1:16" x14ac:dyDescent="0.35">
      <c r="A221">
        <v>167561353</v>
      </c>
      <c r="B221" s="1">
        <v>43143</v>
      </c>
      <c r="C221" s="2">
        <v>0.66041666666666665</v>
      </c>
      <c r="D221" t="s">
        <v>13</v>
      </c>
      <c r="E221">
        <f t="shared" si="12"/>
        <v>1</v>
      </c>
      <c r="F221" t="s">
        <v>20</v>
      </c>
      <c r="G221">
        <f t="shared" si="13"/>
        <v>2</v>
      </c>
      <c r="H221" t="s">
        <v>21</v>
      </c>
      <c r="I221" t="s">
        <v>16</v>
      </c>
      <c r="J221">
        <f t="shared" si="14"/>
        <v>1</v>
      </c>
      <c r="K221" t="s">
        <v>28</v>
      </c>
      <c r="L221">
        <f t="shared" si="15"/>
        <v>4</v>
      </c>
      <c r="M221">
        <v>83</v>
      </c>
      <c r="N221">
        <v>1</v>
      </c>
      <c r="O221">
        <v>83</v>
      </c>
      <c r="P221" t="s">
        <v>23</v>
      </c>
    </row>
    <row r="222" spans="1:16" x14ac:dyDescent="0.35">
      <c r="A222">
        <v>254046171</v>
      </c>
      <c r="B222" s="1">
        <v>43156</v>
      </c>
      <c r="C222" s="2">
        <v>0.86527777777777781</v>
      </c>
      <c r="D222" t="s">
        <v>19</v>
      </c>
      <c r="E222">
        <f t="shared" si="12"/>
        <v>1</v>
      </c>
      <c r="F222" t="s">
        <v>20</v>
      </c>
      <c r="G222">
        <f t="shared" si="13"/>
        <v>2</v>
      </c>
      <c r="H222" t="s">
        <v>21</v>
      </c>
      <c r="I222" t="s">
        <v>24</v>
      </c>
      <c r="J222">
        <f t="shared" si="14"/>
        <v>0</v>
      </c>
      <c r="K222" t="s">
        <v>17</v>
      </c>
      <c r="L222">
        <f t="shared" si="15"/>
        <v>1</v>
      </c>
      <c r="M222">
        <v>41</v>
      </c>
      <c r="N222">
        <v>7</v>
      </c>
      <c r="O222">
        <v>287</v>
      </c>
      <c r="P222" t="s">
        <v>29</v>
      </c>
    </row>
    <row r="223" spans="1:16" x14ac:dyDescent="0.35">
      <c r="A223">
        <v>854537427</v>
      </c>
      <c r="B223" s="1">
        <v>43127</v>
      </c>
      <c r="C223" s="2">
        <v>0.43680555555555556</v>
      </c>
      <c r="D223" t="s">
        <v>19</v>
      </c>
      <c r="E223">
        <f t="shared" si="12"/>
        <v>1</v>
      </c>
      <c r="F223" t="s">
        <v>20</v>
      </c>
      <c r="G223">
        <f t="shared" si="13"/>
        <v>2</v>
      </c>
      <c r="H223" t="s">
        <v>21</v>
      </c>
      <c r="I223" t="s">
        <v>24</v>
      </c>
      <c r="J223">
        <f t="shared" si="14"/>
        <v>0</v>
      </c>
      <c r="K223" t="s">
        <v>22</v>
      </c>
      <c r="L223">
        <f t="shared" si="15"/>
        <v>2</v>
      </c>
      <c r="M223">
        <v>65</v>
      </c>
      <c r="N223">
        <v>5</v>
      </c>
      <c r="O223">
        <v>325</v>
      </c>
      <c r="P223" t="s">
        <v>29</v>
      </c>
    </row>
    <row r="224" spans="1:16" x14ac:dyDescent="0.35">
      <c r="A224">
        <v>747580730</v>
      </c>
      <c r="B224" s="1">
        <v>43108</v>
      </c>
      <c r="C224" s="2">
        <v>0.84236111111111112</v>
      </c>
      <c r="D224" t="s">
        <v>19</v>
      </c>
      <c r="E224">
        <f t="shared" si="12"/>
        <v>0</v>
      </c>
      <c r="F224" t="s">
        <v>26</v>
      </c>
      <c r="G224">
        <f t="shared" si="13"/>
        <v>3</v>
      </c>
      <c r="H224" t="s">
        <v>27</v>
      </c>
      <c r="I224" t="s">
        <v>16</v>
      </c>
      <c r="J224">
        <f t="shared" si="14"/>
        <v>1</v>
      </c>
      <c r="K224" t="s">
        <v>17</v>
      </c>
      <c r="L224">
        <f t="shared" si="15"/>
        <v>1</v>
      </c>
      <c r="M224">
        <v>88</v>
      </c>
      <c r="N224">
        <v>6</v>
      </c>
      <c r="O224">
        <v>528</v>
      </c>
      <c r="P224" t="s">
        <v>29</v>
      </c>
    </row>
    <row r="225" spans="1:16" x14ac:dyDescent="0.35">
      <c r="A225">
        <v>709844678</v>
      </c>
      <c r="B225" s="1">
        <v>43137</v>
      </c>
      <c r="C225" s="2">
        <v>0.60277777777777775</v>
      </c>
      <c r="D225" t="s">
        <v>13</v>
      </c>
      <c r="E225">
        <f t="shared" si="12"/>
        <v>0</v>
      </c>
      <c r="F225" t="s">
        <v>20</v>
      </c>
      <c r="G225">
        <f t="shared" si="13"/>
        <v>2</v>
      </c>
      <c r="H225" t="s">
        <v>21</v>
      </c>
      <c r="I225" t="s">
        <v>16</v>
      </c>
      <c r="J225">
        <f t="shared" si="14"/>
        <v>1</v>
      </c>
      <c r="K225" t="s">
        <v>31</v>
      </c>
      <c r="L225">
        <f t="shared" si="15"/>
        <v>6</v>
      </c>
      <c r="M225">
        <v>88</v>
      </c>
      <c r="N225">
        <v>2</v>
      </c>
      <c r="O225">
        <v>176</v>
      </c>
      <c r="P225" t="s">
        <v>18</v>
      </c>
    </row>
    <row r="226" spans="1:16" x14ac:dyDescent="0.35">
      <c r="A226">
        <v>367955130</v>
      </c>
      <c r="B226" s="1">
        <v>43183</v>
      </c>
      <c r="C226" s="2">
        <v>0.60277777777777775</v>
      </c>
      <c r="D226" t="s">
        <v>13</v>
      </c>
      <c r="E226">
        <f t="shared" si="12"/>
        <v>1</v>
      </c>
      <c r="F226" t="s">
        <v>26</v>
      </c>
      <c r="G226">
        <f t="shared" si="13"/>
        <v>3</v>
      </c>
      <c r="H226" t="s">
        <v>27</v>
      </c>
      <c r="I226" t="s">
        <v>16</v>
      </c>
      <c r="J226">
        <f t="shared" si="14"/>
        <v>1</v>
      </c>
      <c r="K226" t="s">
        <v>25</v>
      </c>
      <c r="L226">
        <f t="shared" si="15"/>
        <v>3</v>
      </c>
      <c r="M226">
        <v>83</v>
      </c>
      <c r="N226">
        <v>7</v>
      </c>
      <c r="O226">
        <v>581</v>
      </c>
      <c r="P226" t="s">
        <v>18</v>
      </c>
    </row>
    <row r="227" spans="1:16" x14ac:dyDescent="0.35">
      <c r="A227">
        <v>504897642</v>
      </c>
      <c r="B227" s="1">
        <v>43186</v>
      </c>
      <c r="C227" s="2">
        <v>0.6430555555555556</v>
      </c>
      <c r="D227" t="s">
        <v>19</v>
      </c>
      <c r="E227">
        <f t="shared" si="12"/>
        <v>0</v>
      </c>
      <c r="F227" t="s">
        <v>26</v>
      </c>
      <c r="G227">
        <f t="shared" si="13"/>
        <v>3</v>
      </c>
      <c r="H227" t="s">
        <v>27</v>
      </c>
      <c r="I227" t="s">
        <v>24</v>
      </c>
      <c r="J227">
        <f t="shared" si="14"/>
        <v>0</v>
      </c>
      <c r="K227" t="s">
        <v>22</v>
      </c>
      <c r="L227">
        <f t="shared" si="15"/>
        <v>2</v>
      </c>
      <c r="M227">
        <v>96</v>
      </c>
      <c r="N227">
        <v>3</v>
      </c>
      <c r="O227">
        <v>288</v>
      </c>
      <c r="P227" t="s">
        <v>29</v>
      </c>
    </row>
    <row r="228" spans="1:16" x14ac:dyDescent="0.35">
      <c r="A228">
        <v>747422231</v>
      </c>
      <c r="B228" s="1">
        <v>43116</v>
      </c>
      <c r="C228" s="2">
        <v>0.72361111111111109</v>
      </c>
      <c r="D228" t="s">
        <v>13</v>
      </c>
      <c r="E228">
        <f t="shared" si="12"/>
        <v>1</v>
      </c>
      <c r="F228" t="s">
        <v>20</v>
      </c>
      <c r="G228">
        <f t="shared" si="13"/>
        <v>2</v>
      </c>
      <c r="H228" t="s">
        <v>21</v>
      </c>
      <c r="I228" t="s">
        <v>16</v>
      </c>
      <c r="J228">
        <f t="shared" si="14"/>
        <v>1</v>
      </c>
      <c r="K228" t="s">
        <v>31</v>
      </c>
      <c r="L228">
        <f t="shared" si="15"/>
        <v>6</v>
      </c>
      <c r="M228">
        <v>35</v>
      </c>
      <c r="N228">
        <v>4</v>
      </c>
      <c r="O228">
        <v>140</v>
      </c>
      <c r="P228" t="s">
        <v>29</v>
      </c>
    </row>
    <row r="229" spans="1:16" x14ac:dyDescent="0.35">
      <c r="A229">
        <v>811044705</v>
      </c>
      <c r="B229" s="1">
        <v>43132</v>
      </c>
      <c r="C229" s="2">
        <v>0.76041666666666663</v>
      </c>
      <c r="D229" t="s">
        <v>19</v>
      </c>
      <c r="E229">
        <f t="shared" si="12"/>
        <v>0</v>
      </c>
      <c r="F229" t="s">
        <v>14</v>
      </c>
      <c r="G229">
        <f t="shared" si="13"/>
        <v>1</v>
      </c>
      <c r="H229" t="s">
        <v>15</v>
      </c>
      <c r="I229" t="s">
        <v>16</v>
      </c>
      <c r="J229">
        <f t="shared" si="14"/>
        <v>1</v>
      </c>
      <c r="K229" t="s">
        <v>22</v>
      </c>
      <c r="L229">
        <f t="shared" si="15"/>
        <v>2</v>
      </c>
      <c r="M229">
        <v>19</v>
      </c>
      <c r="N229">
        <v>7</v>
      </c>
      <c r="O229">
        <v>133</v>
      </c>
      <c r="P229" t="s">
        <v>29</v>
      </c>
    </row>
    <row r="230" spans="1:16" x14ac:dyDescent="0.35">
      <c r="A230">
        <v>127073944</v>
      </c>
      <c r="B230" s="1">
        <v>43182</v>
      </c>
      <c r="C230" s="2">
        <v>0.51736111111111116</v>
      </c>
      <c r="D230" t="s">
        <v>13</v>
      </c>
      <c r="E230">
        <f t="shared" si="12"/>
        <v>1</v>
      </c>
      <c r="F230" t="s">
        <v>20</v>
      </c>
      <c r="G230">
        <f t="shared" si="13"/>
        <v>2</v>
      </c>
      <c r="H230" t="s">
        <v>21</v>
      </c>
      <c r="I230" t="s">
        <v>16</v>
      </c>
      <c r="J230">
        <f t="shared" si="14"/>
        <v>1</v>
      </c>
      <c r="K230" t="s">
        <v>28</v>
      </c>
      <c r="L230">
        <f t="shared" si="15"/>
        <v>4</v>
      </c>
      <c r="M230">
        <v>1</v>
      </c>
      <c r="N230">
        <v>2</v>
      </c>
      <c r="O230">
        <v>2</v>
      </c>
      <c r="P230" t="s">
        <v>23</v>
      </c>
    </row>
    <row r="231" spans="1:16" x14ac:dyDescent="0.35">
      <c r="A231">
        <v>871865175</v>
      </c>
      <c r="B231" s="1">
        <v>43107</v>
      </c>
      <c r="C231" s="2">
        <v>0.4861111111111111</v>
      </c>
      <c r="D231" t="s">
        <v>19</v>
      </c>
      <c r="E231">
        <f t="shared" si="12"/>
        <v>0</v>
      </c>
      <c r="F231" t="s">
        <v>14</v>
      </c>
      <c r="G231">
        <f t="shared" si="13"/>
        <v>1</v>
      </c>
      <c r="H231" t="s">
        <v>15</v>
      </c>
      <c r="I231" t="s">
        <v>24</v>
      </c>
      <c r="J231">
        <f t="shared" si="14"/>
        <v>0</v>
      </c>
      <c r="K231" t="s">
        <v>17</v>
      </c>
      <c r="L231">
        <f t="shared" si="15"/>
        <v>1</v>
      </c>
      <c r="M231">
        <v>43</v>
      </c>
      <c r="N231">
        <v>3</v>
      </c>
      <c r="O231">
        <v>129</v>
      </c>
      <c r="P231" t="s">
        <v>29</v>
      </c>
    </row>
    <row r="232" spans="1:16" x14ac:dyDescent="0.35">
      <c r="A232">
        <v>620285039</v>
      </c>
      <c r="B232" s="1">
        <v>43116</v>
      </c>
      <c r="C232" s="2">
        <v>0.85763888888888884</v>
      </c>
      <c r="D232" t="s">
        <v>13</v>
      </c>
      <c r="E232">
        <f t="shared" si="12"/>
        <v>0</v>
      </c>
      <c r="F232" t="s">
        <v>14</v>
      </c>
      <c r="G232">
        <f t="shared" si="13"/>
        <v>1</v>
      </c>
      <c r="H232" t="s">
        <v>15</v>
      </c>
      <c r="I232" t="s">
        <v>24</v>
      </c>
      <c r="J232">
        <f t="shared" si="14"/>
        <v>0</v>
      </c>
      <c r="K232" t="s">
        <v>31</v>
      </c>
      <c r="L232">
        <f t="shared" si="15"/>
        <v>6</v>
      </c>
      <c r="M232">
        <v>25</v>
      </c>
      <c r="N232">
        <v>6</v>
      </c>
      <c r="O232">
        <v>150</v>
      </c>
      <c r="P232" t="s">
        <v>18</v>
      </c>
    </row>
    <row r="233" spans="1:16" x14ac:dyDescent="0.35">
      <c r="A233">
        <v>819356401</v>
      </c>
      <c r="B233" s="1">
        <v>43127</v>
      </c>
      <c r="C233" s="2">
        <v>0.48749999999999999</v>
      </c>
      <c r="D233" t="s">
        <v>13</v>
      </c>
      <c r="E233">
        <f t="shared" si="12"/>
        <v>1</v>
      </c>
      <c r="F233" t="s">
        <v>20</v>
      </c>
      <c r="G233">
        <f t="shared" si="13"/>
        <v>2</v>
      </c>
      <c r="H233" t="s">
        <v>21</v>
      </c>
      <c r="I233" t="s">
        <v>16</v>
      </c>
      <c r="J233">
        <f t="shared" si="14"/>
        <v>1</v>
      </c>
      <c r="K233" t="s">
        <v>28</v>
      </c>
      <c r="L233">
        <f t="shared" si="15"/>
        <v>4</v>
      </c>
      <c r="M233">
        <v>10</v>
      </c>
      <c r="N233">
        <v>2</v>
      </c>
      <c r="O233">
        <v>20</v>
      </c>
      <c r="P233" t="s">
        <v>23</v>
      </c>
    </row>
    <row r="234" spans="1:16" x14ac:dyDescent="0.35">
      <c r="A234">
        <v>911826601</v>
      </c>
      <c r="B234" s="1">
        <v>43106</v>
      </c>
      <c r="C234" s="2">
        <v>0.85486111111111107</v>
      </c>
      <c r="D234" t="s">
        <v>19</v>
      </c>
      <c r="E234">
        <f t="shared" si="12"/>
        <v>0</v>
      </c>
      <c r="F234" t="s">
        <v>14</v>
      </c>
      <c r="G234">
        <f t="shared" si="13"/>
        <v>1</v>
      </c>
      <c r="H234" t="s">
        <v>15</v>
      </c>
      <c r="I234" t="s">
        <v>24</v>
      </c>
      <c r="J234">
        <f t="shared" si="14"/>
        <v>0</v>
      </c>
      <c r="K234" t="s">
        <v>28</v>
      </c>
      <c r="L234">
        <f t="shared" si="15"/>
        <v>4</v>
      </c>
      <c r="M234">
        <v>52</v>
      </c>
      <c r="N234">
        <v>3</v>
      </c>
      <c r="O234">
        <v>156</v>
      </c>
      <c r="P234" t="s">
        <v>23</v>
      </c>
    </row>
    <row r="235" spans="1:16" x14ac:dyDescent="0.35">
      <c r="A235">
        <v>669032497</v>
      </c>
      <c r="B235" s="1">
        <v>43167</v>
      </c>
      <c r="C235" s="2">
        <v>0.61736111111111114</v>
      </c>
      <c r="D235" t="s">
        <v>13</v>
      </c>
      <c r="E235">
        <f t="shared" si="12"/>
        <v>0</v>
      </c>
      <c r="F235" t="s">
        <v>14</v>
      </c>
      <c r="G235">
        <f t="shared" si="13"/>
        <v>1</v>
      </c>
      <c r="H235" t="s">
        <v>15</v>
      </c>
      <c r="I235" t="s">
        <v>16</v>
      </c>
      <c r="J235">
        <f t="shared" si="14"/>
        <v>1</v>
      </c>
      <c r="K235" t="s">
        <v>30</v>
      </c>
      <c r="L235">
        <f t="shared" si="15"/>
        <v>5</v>
      </c>
      <c r="M235">
        <v>38</v>
      </c>
      <c r="N235">
        <v>6</v>
      </c>
      <c r="O235">
        <v>228</v>
      </c>
      <c r="P235" t="s">
        <v>23</v>
      </c>
    </row>
    <row r="236" spans="1:16" x14ac:dyDescent="0.35">
      <c r="A236">
        <v>225317134</v>
      </c>
      <c r="B236" s="1">
        <v>43164</v>
      </c>
      <c r="C236" s="2">
        <v>0.48125000000000001</v>
      </c>
      <c r="D236" t="s">
        <v>13</v>
      </c>
      <c r="E236">
        <f t="shared" si="12"/>
        <v>1</v>
      </c>
      <c r="F236" t="s">
        <v>20</v>
      </c>
      <c r="G236">
        <f t="shared" si="13"/>
        <v>2</v>
      </c>
      <c r="H236" t="s">
        <v>21</v>
      </c>
      <c r="I236" t="s">
        <v>24</v>
      </c>
      <c r="J236">
        <f t="shared" si="14"/>
        <v>0</v>
      </c>
      <c r="K236" t="s">
        <v>17</v>
      </c>
      <c r="L236">
        <f t="shared" si="15"/>
        <v>1</v>
      </c>
      <c r="M236">
        <v>81</v>
      </c>
      <c r="N236">
        <v>5</v>
      </c>
      <c r="O236">
        <v>405</v>
      </c>
      <c r="P236" t="s">
        <v>18</v>
      </c>
    </row>
    <row r="237" spans="1:16" x14ac:dyDescent="0.35">
      <c r="A237">
        <v>653059896</v>
      </c>
      <c r="B237" s="1">
        <v>43104</v>
      </c>
      <c r="C237" s="2">
        <v>0.43194444444444446</v>
      </c>
      <c r="D237" t="s">
        <v>19</v>
      </c>
      <c r="E237">
        <f t="shared" si="12"/>
        <v>0</v>
      </c>
      <c r="F237" t="s">
        <v>20</v>
      </c>
      <c r="G237">
        <f t="shared" si="13"/>
        <v>2</v>
      </c>
      <c r="H237" t="s">
        <v>21</v>
      </c>
      <c r="I237" t="s">
        <v>24</v>
      </c>
      <c r="J237">
        <f t="shared" si="14"/>
        <v>0</v>
      </c>
      <c r="K237" t="s">
        <v>31</v>
      </c>
      <c r="L237">
        <f t="shared" si="15"/>
        <v>6</v>
      </c>
      <c r="M237">
        <v>71</v>
      </c>
      <c r="N237">
        <v>6</v>
      </c>
      <c r="O237">
        <v>426</v>
      </c>
      <c r="P237" t="s">
        <v>29</v>
      </c>
    </row>
    <row r="238" spans="1:16" x14ac:dyDescent="0.35">
      <c r="A238">
        <v>127629037</v>
      </c>
      <c r="B238" s="1">
        <v>43131</v>
      </c>
      <c r="C238" s="2">
        <v>0.75069444444444444</v>
      </c>
      <c r="D238" t="s">
        <v>13</v>
      </c>
      <c r="E238">
        <f t="shared" si="12"/>
        <v>0</v>
      </c>
      <c r="F238" t="s">
        <v>26</v>
      </c>
      <c r="G238">
        <f t="shared" si="13"/>
        <v>3</v>
      </c>
      <c r="H238" t="s">
        <v>27</v>
      </c>
      <c r="I238" t="s">
        <v>24</v>
      </c>
      <c r="J238">
        <f t="shared" si="14"/>
        <v>0</v>
      </c>
      <c r="K238" t="s">
        <v>30</v>
      </c>
      <c r="L238">
        <f t="shared" si="15"/>
        <v>5</v>
      </c>
      <c r="M238">
        <v>53</v>
      </c>
      <c r="N238">
        <v>2</v>
      </c>
      <c r="O238">
        <v>106</v>
      </c>
      <c r="P238" t="s">
        <v>29</v>
      </c>
    </row>
    <row r="239" spans="1:16" x14ac:dyDescent="0.35">
      <c r="A239">
        <v>758557542</v>
      </c>
      <c r="B239" s="1">
        <v>43124</v>
      </c>
      <c r="C239" s="2">
        <v>0.49236111111111114</v>
      </c>
      <c r="D239" t="s">
        <v>13</v>
      </c>
      <c r="E239">
        <f t="shared" si="12"/>
        <v>1</v>
      </c>
      <c r="F239" t="s">
        <v>20</v>
      </c>
      <c r="G239">
        <f t="shared" si="13"/>
        <v>2</v>
      </c>
      <c r="H239" t="s">
        <v>21</v>
      </c>
      <c r="I239" t="s">
        <v>16</v>
      </c>
      <c r="J239">
        <f t="shared" si="14"/>
        <v>1</v>
      </c>
      <c r="K239" t="s">
        <v>31</v>
      </c>
      <c r="L239">
        <f t="shared" si="15"/>
        <v>6</v>
      </c>
      <c r="M239">
        <v>82</v>
      </c>
      <c r="N239">
        <v>7</v>
      </c>
      <c r="O239">
        <v>574</v>
      </c>
      <c r="P239" t="s">
        <v>18</v>
      </c>
    </row>
    <row r="240" spans="1:16" x14ac:dyDescent="0.35">
      <c r="A240">
        <v>565456402</v>
      </c>
      <c r="B240" s="1">
        <v>43123</v>
      </c>
      <c r="C240" s="2">
        <v>0.61875000000000002</v>
      </c>
      <c r="D240" t="s">
        <v>19</v>
      </c>
      <c r="E240">
        <f t="shared" si="12"/>
        <v>0</v>
      </c>
      <c r="F240" t="s">
        <v>14</v>
      </c>
      <c r="G240">
        <f t="shared" si="13"/>
        <v>1</v>
      </c>
      <c r="H240" t="s">
        <v>15</v>
      </c>
      <c r="I240" t="s">
        <v>24</v>
      </c>
      <c r="J240">
        <f t="shared" si="14"/>
        <v>0</v>
      </c>
      <c r="K240" t="s">
        <v>17</v>
      </c>
      <c r="L240">
        <f t="shared" si="15"/>
        <v>1</v>
      </c>
      <c r="M240">
        <v>28</v>
      </c>
      <c r="N240">
        <v>1</v>
      </c>
      <c r="O240">
        <v>28</v>
      </c>
      <c r="P240" t="s">
        <v>18</v>
      </c>
    </row>
    <row r="241" spans="1:16" x14ac:dyDescent="0.35">
      <c r="A241">
        <v>194348272</v>
      </c>
      <c r="B241" s="1">
        <v>43142</v>
      </c>
      <c r="C241" s="2">
        <v>0.81805555555555554</v>
      </c>
      <c r="D241" t="s">
        <v>13</v>
      </c>
      <c r="E241">
        <f t="shared" si="12"/>
        <v>0</v>
      </c>
      <c r="F241" t="s">
        <v>26</v>
      </c>
      <c r="G241">
        <f t="shared" si="13"/>
        <v>3</v>
      </c>
      <c r="H241" t="s">
        <v>27</v>
      </c>
      <c r="I241" t="s">
        <v>16</v>
      </c>
      <c r="J241">
        <f t="shared" si="14"/>
        <v>1</v>
      </c>
      <c r="K241" t="s">
        <v>28</v>
      </c>
      <c r="L241">
        <f t="shared" si="15"/>
        <v>4</v>
      </c>
      <c r="M241">
        <v>28</v>
      </c>
      <c r="N241">
        <v>3</v>
      </c>
      <c r="O241">
        <v>84</v>
      </c>
      <c r="P241" t="s">
        <v>29</v>
      </c>
    </row>
    <row r="242" spans="1:16" x14ac:dyDescent="0.35">
      <c r="A242">
        <v>193544907</v>
      </c>
      <c r="B242" s="1">
        <v>43105</v>
      </c>
      <c r="C242" s="2">
        <v>0.61250000000000004</v>
      </c>
      <c r="D242" t="s">
        <v>13</v>
      </c>
      <c r="E242">
        <f t="shared" si="12"/>
        <v>0</v>
      </c>
      <c r="F242" t="s">
        <v>14</v>
      </c>
      <c r="G242">
        <f t="shared" si="13"/>
        <v>1</v>
      </c>
      <c r="H242" t="s">
        <v>15</v>
      </c>
      <c r="I242" t="s">
        <v>16</v>
      </c>
      <c r="J242">
        <f t="shared" si="14"/>
        <v>1</v>
      </c>
      <c r="K242" t="s">
        <v>22</v>
      </c>
      <c r="L242">
        <f t="shared" si="15"/>
        <v>2</v>
      </c>
      <c r="M242">
        <v>76</v>
      </c>
      <c r="N242">
        <v>2</v>
      </c>
      <c r="O242">
        <v>152</v>
      </c>
      <c r="P242" t="s">
        <v>18</v>
      </c>
    </row>
    <row r="243" spans="1:16" x14ac:dyDescent="0.35">
      <c r="A243">
        <v>856147365</v>
      </c>
      <c r="B243" s="1">
        <v>43108</v>
      </c>
      <c r="C243" s="2">
        <v>0.56111111111111112</v>
      </c>
      <c r="D243" t="s">
        <v>13</v>
      </c>
      <c r="E243">
        <f t="shared" si="12"/>
        <v>0</v>
      </c>
      <c r="F243" t="s">
        <v>20</v>
      </c>
      <c r="G243">
        <f t="shared" si="13"/>
        <v>2</v>
      </c>
      <c r="H243" t="s">
        <v>21</v>
      </c>
      <c r="I243" t="s">
        <v>24</v>
      </c>
      <c r="J243">
        <f t="shared" si="14"/>
        <v>0</v>
      </c>
      <c r="K243" t="s">
        <v>17</v>
      </c>
      <c r="L243">
        <f t="shared" si="15"/>
        <v>1</v>
      </c>
      <c r="M243">
        <v>4</v>
      </c>
      <c r="N243">
        <v>2</v>
      </c>
      <c r="O243">
        <v>8</v>
      </c>
      <c r="P243" t="s">
        <v>29</v>
      </c>
    </row>
    <row r="244" spans="1:16" x14ac:dyDescent="0.35">
      <c r="A244">
        <v>6282900</v>
      </c>
      <c r="B244" s="1">
        <v>43131</v>
      </c>
      <c r="C244" s="2">
        <v>0.65</v>
      </c>
      <c r="D244" t="s">
        <v>13</v>
      </c>
      <c r="E244">
        <f t="shared" si="12"/>
        <v>0</v>
      </c>
      <c r="F244" t="s">
        <v>26</v>
      </c>
      <c r="G244">
        <f t="shared" si="13"/>
        <v>3</v>
      </c>
      <c r="H244" t="s">
        <v>27</v>
      </c>
      <c r="I244" t="s">
        <v>24</v>
      </c>
      <c r="J244">
        <f t="shared" si="14"/>
        <v>0</v>
      </c>
      <c r="K244" t="s">
        <v>22</v>
      </c>
      <c r="L244">
        <f t="shared" si="15"/>
        <v>2</v>
      </c>
      <c r="M244">
        <v>87</v>
      </c>
      <c r="N244">
        <v>4</v>
      </c>
      <c r="O244">
        <v>348</v>
      </c>
      <c r="P244" t="s">
        <v>29</v>
      </c>
    </row>
    <row r="245" spans="1:16" x14ac:dyDescent="0.35">
      <c r="A245">
        <v>467919747</v>
      </c>
      <c r="B245" s="1">
        <v>43162</v>
      </c>
      <c r="C245" s="2">
        <v>0.82013888888888886</v>
      </c>
      <c r="D245" t="s">
        <v>13</v>
      </c>
      <c r="E245">
        <f t="shared" si="12"/>
        <v>0</v>
      </c>
      <c r="F245" t="s">
        <v>26</v>
      </c>
      <c r="G245">
        <f t="shared" si="13"/>
        <v>3</v>
      </c>
      <c r="H245" t="s">
        <v>27</v>
      </c>
      <c r="I245" t="s">
        <v>24</v>
      </c>
      <c r="J245">
        <f t="shared" si="14"/>
        <v>0</v>
      </c>
      <c r="K245" t="s">
        <v>25</v>
      </c>
      <c r="L245">
        <f t="shared" si="15"/>
        <v>3</v>
      </c>
      <c r="M245">
        <v>13</v>
      </c>
      <c r="N245">
        <v>2</v>
      </c>
      <c r="O245">
        <v>26</v>
      </c>
      <c r="P245" t="s">
        <v>23</v>
      </c>
    </row>
    <row r="246" spans="1:16" x14ac:dyDescent="0.35">
      <c r="A246">
        <v>927773751</v>
      </c>
      <c r="B246" s="1">
        <v>43171</v>
      </c>
      <c r="C246" s="2">
        <v>0.46875</v>
      </c>
      <c r="D246" t="s">
        <v>13</v>
      </c>
      <c r="E246">
        <f t="shared" si="12"/>
        <v>1</v>
      </c>
      <c r="F246" t="s">
        <v>14</v>
      </c>
      <c r="G246">
        <f t="shared" si="13"/>
        <v>1</v>
      </c>
      <c r="H246" t="s">
        <v>15</v>
      </c>
      <c r="I246" t="s">
        <v>24</v>
      </c>
      <c r="J246">
        <f t="shared" si="14"/>
        <v>0</v>
      </c>
      <c r="K246" t="s">
        <v>17</v>
      </c>
      <c r="L246">
        <f t="shared" si="15"/>
        <v>1</v>
      </c>
      <c r="M246">
        <v>97</v>
      </c>
      <c r="N246">
        <v>1</v>
      </c>
      <c r="O246">
        <v>97</v>
      </c>
      <c r="P246" t="s">
        <v>23</v>
      </c>
    </row>
    <row r="247" spans="1:16" x14ac:dyDescent="0.35">
      <c r="A247">
        <v>794563981</v>
      </c>
      <c r="B247" s="1">
        <v>43113</v>
      </c>
      <c r="C247" s="2">
        <v>0.82152777777777775</v>
      </c>
      <c r="D247" t="s">
        <v>19</v>
      </c>
      <c r="E247">
        <f t="shared" si="12"/>
        <v>1</v>
      </c>
      <c r="F247" t="s">
        <v>14</v>
      </c>
      <c r="G247">
        <f t="shared" si="13"/>
        <v>1</v>
      </c>
      <c r="H247" t="s">
        <v>15</v>
      </c>
      <c r="I247" t="s">
        <v>24</v>
      </c>
      <c r="J247">
        <f t="shared" si="14"/>
        <v>0</v>
      </c>
      <c r="K247" t="s">
        <v>25</v>
      </c>
      <c r="L247">
        <f t="shared" si="15"/>
        <v>3</v>
      </c>
      <c r="M247">
        <v>93</v>
      </c>
      <c r="N247">
        <v>5</v>
      </c>
      <c r="O247">
        <v>465</v>
      </c>
      <c r="P247" t="s">
        <v>18</v>
      </c>
    </row>
    <row r="248" spans="1:16" x14ac:dyDescent="0.35">
      <c r="A248">
        <v>956599137</v>
      </c>
      <c r="B248" s="1">
        <v>43166</v>
      </c>
      <c r="C248" s="2">
        <v>0.51944444444444449</v>
      </c>
      <c r="D248" t="s">
        <v>19</v>
      </c>
      <c r="E248">
        <f t="shared" si="12"/>
        <v>1</v>
      </c>
      <c r="F248" t="s">
        <v>26</v>
      </c>
      <c r="G248">
        <f t="shared" si="13"/>
        <v>3</v>
      </c>
      <c r="H248" t="s">
        <v>27</v>
      </c>
      <c r="I248" t="s">
        <v>24</v>
      </c>
      <c r="J248">
        <f t="shared" si="14"/>
        <v>0</v>
      </c>
      <c r="K248" t="s">
        <v>31</v>
      </c>
      <c r="L248">
        <f t="shared" si="15"/>
        <v>6</v>
      </c>
      <c r="M248">
        <v>68</v>
      </c>
      <c r="N248">
        <v>5</v>
      </c>
      <c r="O248">
        <v>340</v>
      </c>
      <c r="P248" t="s">
        <v>29</v>
      </c>
    </row>
    <row r="249" spans="1:16" x14ac:dyDescent="0.35">
      <c r="A249">
        <v>324945582</v>
      </c>
      <c r="B249" s="1">
        <v>43164</v>
      </c>
      <c r="C249" s="2">
        <v>0.80555555555555558</v>
      </c>
      <c r="D249" t="s">
        <v>19</v>
      </c>
      <c r="E249">
        <f t="shared" si="12"/>
        <v>1</v>
      </c>
      <c r="F249" t="s">
        <v>14</v>
      </c>
      <c r="G249">
        <f t="shared" si="13"/>
        <v>1</v>
      </c>
      <c r="H249" t="s">
        <v>15</v>
      </c>
      <c r="I249" t="s">
        <v>24</v>
      </c>
      <c r="J249">
        <f t="shared" si="14"/>
        <v>0</v>
      </c>
      <c r="K249" t="s">
        <v>17</v>
      </c>
      <c r="L249">
        <f t="shared" si="15"/>
        <v>1</v>
      </c>
      <c r="M249">
        <v>21</v>
      </c>
      <c r="N249">
        <v>1</v>
      </c>
      <c r="O249">
        <v>21</v>
      </c>
      <c r="P249" t="s">
        <v>23</v>
      </c>
    </row>
    <row r="250" spans="1:16" x14ac:dyDescent="0.35">
      <c r="A250">
        <v>759811716</v>
      </c>
      <c r="B250" s="1">
        <v>43156</v>
      </c>
      <c r="C250" s="2">
        <v>0.70138888888888884</v>
      </c>
      <c r="D250" t="s">
        <v>19</v>
      </c>
      <c r="E250">
        <f t="shared" si="12"/>
        <v>0</v>
      </c>
      <c r="F250" t="s">
        <v>14</v>
      </c>
      <c r="G250">
        <f t="shared" si="13"/>
        <v>1</v>
      </c>
      <c r="H250" t="s">
        <v>15</v>
      </c>
      <c r="I250" t="s">
        <v>24</v>
      </c>
      <c r="J250">
        <f t="shared" si="14"/>
        <v>0</v>
      </c>
      <c r="K250" t="s">
        <v>25</v>
      </c>
      <c r="L250">
        <f t="shared" si="15"/>
        <v>3</v>
      </c>
      <c r="M250">
        <v>51</v>
      </c>
      <c r="N250">
        <v>1</v>
      </c>
      <c r="O250">
        <v>51</v>
      </c>
      <c r="P250" t="s">
        <v>18</v>
      </c>
    </row>
    <row r="251" spans="1:16" x14ac:dyDescent="0.35">
      <c r="A251">
        <v>869486626</v>
      </c>
      <c r="B251" s="1">
        <v>43159</v>
      </c>
      <c r="C251" s="2">
        <v>0.50486111111111109</v>
      </c>
      <c r="D251" t="s">
        <v>13</v>
      </c>
      <c r="E251">
        <f t="shared" si="12"/>
        <v>0</v>
      </c>
      <c r="F251" t="s">
        <v>20</v>
      </c>
      <c r="G251">
        <f t="shared" si="13"/>
        <v>2</v>
      </c>
      <c r="H251" t="s">
        <v>21</v>
      </c>
      <c r="I251" t="s">
        <v>24</v>
      </c>
      <c r="J251">
        <f t="shared" si="14"/>
        <v>0</v>
      </c>
      <c r="K251" t="s">
        <v>25</v>
      </c>
      <c r="L251">
        <f t="shared" si="15"/>
        <v>3</v>
      </c>
      <c r="M251">
        <v>56</v>
      </c>
      <c r="N251">
        <v>7</v>
      </c>
      <c r="O251">
        <v>392</v>
      </c>
      <c r="P251" t="s">
        <v>29</v>
      </c>
    </row>
    <row r="252" spans="1:16" x14ac:dyDescent="0.35">
      <c r="A252">
        <v>28957439</v>
      </c>
      <c r="B252" s="1">
        <v>43127</v>
      </c>
      <c r="C252" s="2">
        <v>0.48749999999999999</v>
      </c>
      <c r="D252" t="s">
        <v>13</v>
      </c>
      <c r="E252">
        <f t="shared" si="12"/>
        <v>1</v>
      </c>
      <c r="F252" t="s">
        <v>14</v>
      </c>
      <c r="G252">
        <f t="shared" si="13"/>
        <v>1</v>
      </c>
      <c r="H252" t="s">
        <v>15</v>
      </c>
      <c r="I252" t="s">
        <v>24</v>
      </c>
      <c r="J252">
        <f t="shared" si="14"/>
        <v>0</v>
      </c>
      <c r="K252" t="s">
        <v>31</v>
      </c>
      <c r="L252">
        <f t="shared" si="15"/>
        <v>6</v>
      </c>
      <c r="M252">
        <v>50</v>
      </c>
      <c r="N252">
        <v>7</v>
      </c>
      <c r="O252">
        <v>350</v>
      </c>
      <c r="P252" t="s">
        <v>23</v>
      </c>
    </row>
    <row r="253" spans="1:16" x14ac:dyDescent="0.35">
      <c r="A253">
        <v>186033359</v>
      </c>
      <c r="B253" s="1">
        <v>43157</v>
      </c>
      <c r="C253" s="2">
        <v>0.82708333333333328</v>
      </c>
      <c r="D253" t="s">
        <v>19</v>
      </c>
      <c r="E253">
        <f t="shared" si="12"/>
        <v>0</v>
      </c>
      <c r="F253" t="s">
        <v>20</v>
      </c>
      <c r="G253">
        <f t="shared" si="13"/>
        <v>2</v>
      </c>
      <c r="H253" t="s">
        <v>21</v>
      </c>
      <c r="I253" t="s">
        <v>16</v>
      </c>
      <c r="J253">
        <f t="shared" si="14"/>
        <v>1</v>
      </c>
      <c r="K253" t="s">
        <v>30</v>
      </c>
      <c r="L253">
        <f t="shared" si="15"/>
        <v>5</v>
      </c>
      <c r="M253">
        <v>42</v>
      </c>
      <c r="N253">
        <v>3</v>
      </c>
      <c r="O253">
        <v>126</v>
      </c>
      <c r="P253" t="s">
        <v>23</v>
      </c>
    </row>
    <row r="254" spans="1:16" x14ac:dyDescent="0.35">
      <c r="A254">
        <v>164945303</v>
      </c>
      <c r="B254" s="1">
        <v>43162</v>
      </c>
      <c r="C254" s="2">
        <v>0.61250000000000004</v>
      </c>
      <c r="D254" t="s">
        <v>13</v>
      </c>
      <c r="E254">
        <f t="shared" si="12"/>
        <v>0</v>
      </c>
      <c r="F254" t="s">
        <v>26</v>
      </c>
      <c r="G254">
        <f t="shared" si="13"/>
        <v>3</v>
      </c>
      <c r="H254" t="s">
        <v>27</v>
      </c>
      <c r="I254" t="s">
        <v>24</v>
      </c>
      <c r="J254">
        <f t="shared" si="14"/>
        <v>0</v>
      </c>
      <c r="K254" t="s">
        <v>31</v>
      </c>
      <c r="L254">
        <f t="shared" si="15"/>
        <v>6</v>
      </c>
      <c r="M254">
        <v>38</v>
      </c>
      <c r="N254">
        <v>4</v>
      </c>
      <c r="O254">
        <v>152</v>
      </c>
      <c r="P254" t="s">
        <v>29</v>
      </c>
    </row>
    <row r="255" spans="1:16" x14ac:dyDescent="0.35">
      <c r="A255">
        <v>702697570</v>
      </c>
      <c r="B255" s="1">
        <v>43133</v>
      </c>
      <c r="C255" s="2">
        <v>0.7631944444444444</v>
      </c>
      <c r="D255" t="s">
        <v>13</v>
      </c>
      <c r="E255">
        <f t="shared" si="12"/>
        <v>1</v>
      </c>
      <c r="F255" t="s">
        <v>20</v>
      </c>
      <c r="G255">
        <f t="shared" si="13"/>
        <v>2</v>
      </c>
      <c r="H255" t="s">
        <v>21</v>
      </c>
      <c r="I255" t="s">
        <v>16</v>
      </c>
      <c r="J255">
        <f t="shared" si="14"/>
        <v>1</v>
      </c>
      <c r="K255" t="s">
        <v>17</v>
      </c>
      <c r="L255">
        <f t="shared" si="15"/>
        <v>1</v>
      </c>
      <c r="M255">
        <v>96</v>
      </c>
      <c r="N255">
        <v>1</v>
      </c>
      <c r="O255">
        <v>96</v>
      </c>
      <c r="P255" t="s">
        <v>18</v>
      </c>
    </row>
    <row r="256" spans="1:16" x14ac:dyDescent="0.35">
      <c r="A256">
        <v>867298669</v>
      </c>
      <c r="B256" s="1">
        <v>43165</v>
      </c>
      <c r="C256" s="2">
        <v>0.74236111111111114</v>
      </c>
      <c r="D256" t="s">
        <v>19</v>
      </c>
      <c r="E256">
        <f t="shared" si="12"/>
        <v>1</v>
      </c>
      <c r="F256" t="s">
        <v>26</v>
      </c>
      <c r="G256">
        <f t="shared" si="13"/>
        <v>3</v>
      </c>
      <c r="H256" t="s">
        <v>27</v>
      </c>
      <c r="I256" t="s">
        <v>16</v>
      </c>
      <c r="J256">
        <f t="shared" si="14"/>
        <v>1</v>
      </c>
      <c r="K256" t="s">
        <v>30</v>
      </c>
      <c r="L256">
        <f t="shared" si="15"/>
        <v>5</v>
      </c>
      <c r="M256">
        <v>62</v>
      </c>
      <c r="N256">
        <v>3</v>
      </c>
      <c r="O256">
        <v>186</v>
      </c>
      <c r="P256" t="s">
        <v>23</v>
      </c>
    </row>
    <row r="257" spans="1:16" x14ac:dyDescent="0.35">
      <c r="A257">
        <v>636062627</v>
      </c>
      <c r="B257" s="1">
        <v>43170</v>
      </c>
      <c r="C257" s="2">
        <v>0.78055555555555556</v>
      </c>
      <c r="D257" t="s">
        <v>19</v>
      </c>
      <c r="E257">
        <f t="shared" si="12"/>
        <v>0</v>
      </c>
      <c r="F257" t="s">
        <v>26</v>
      </c>
      <c r="G257">
        <f t="shared" si="13"/>
        <v>3</v>
      </c>
      <c r="H257" t="s">
        <v>27</v>
      </c>
      <c r="I257" t="s">
        <v>24</v>
      </c>
      <c r="J257">
        <f t="shared" si="14"/>
        <v>0</v>
      </c>
      <c r="K257" t="s">
        <v>30</v>
      </c>
      <c r="L257">
        <f t="shared" si="15"/>
        <v>5</v>
      </c>
      <c r="M257">
        <v>46</v>
      </c>
      <c r="N257">
        <v>4</v>
      </c>
      <c r="O257">
        <v>184</v>
      </c>
      <c r="P257" t="s">
        <v>18</v>
      </c>
    </row>
    <row r="258" spans="1:16" x14ac:dyDescent="0.35">
      <c r="A258">
        <v>338808619</v>
      </c>
      <c r="B258" s="1">
        <v>43112</v>
      </c>
      <c r="C258" s="2">
        <v>0.82361111111111107</v>
      </c>
      <c r="D258" t="s">
        <v>13</v>
      </c>
      <c r="E258">
        <f t="shared" si="12"/>
        <v>1</v>
      </c>
      <c r="F258" t="s">
        <v>20</v>
      </c>
      <c r="G258">
        <f t="shared" si="13"/>
        <v>2</v>
      </c>
      <c r="H258" t="s">
        <v>21</v>
      </c>
      <c r="I258" t="s">
        <v>24</v>
      </c>
      <c r="J258">
        <f t="shared" si="14"/>
        <v>0</v>
      </c>
      <c r="K258" t="s">
        <v>22</v>
      </c>
      <c r="L258">
        <f t="shared" si="15"/>
        <v>2</v>
      </c>
      <c r="M258">
        <v>71</v>
      </c>
      <c r="N258">
        <v>5</v>
      </c>
      <c r="O258">
        <v>355</v>
      </c>
      <c r="P258" t="s">
        <v>23</v>
      </c>
    </row>
    <row r="259" spans="1:16" x14ac:dyDescent="0.35">
      <c r="A259">
        <v>874941247</v>
      </c>
      <c r="B259" s="1">
        <v>43160</v>
      </c>
      <c r="C259" s="2">
        <v>0.47499999999999998</v>
      </c>
      <c r="D259" t="s">
        <v>19</v>
      </c>
      <c r="E259">
        <f t="shared" ref="E259:E322" si="16">IF(D260="Female",1,0)</f>
        <v>1</v>
      </c>
      <c r="F259" t="s">
        <v>14</v>
      </c>
      <c r="G259">
        <f t="shared" ref="G259:G322" si="17">IF(F259="Brookfield",1,IF(F259="Water tower",2,IF(F259="Park lane",3)))</f>
        <v>1</v>
      </c>
      <c r="H259" t="s">
        <v>15</v>
      </c>
      <c r="I259" t="s">
        <v>24</v>
      </c>
      <c r="J259">
        <f t="shared" ref="J259:J322" si="18">IF(I259="Yes",1,0)</f>
        <v>0</v>
      </c>
      <c r="K259" t="s">
        <v>28</v>
      </c>
      <c r="L259">
        <f t="shared" ref="L259:L322" si="19">IF(K259="Groceries",1,IF(K259="fashion",2,IF(K259="Clothing",3,IF(K259="Sporting",4,IF(K259="Books",5,IF(K259="Furniture",6))))))</f>
        <v>4</v>
      </c>
      <c r="M259">
        <v>27</v>
      </c>
      <c r="N259">
        <v>1</v>
      </c>
      <c r="O259">
        <v>27</v>
      </c>
      <c r="P259" t="s">
        <v>18</v>
      </c>
    </row>
    <row r="260" spans="1:16" x14ac:dyDescent="0.35">
      <c r="A260">
        <v>154062156</v>
      </c>
      <c r="B260" s="1">
        <v>43173</v>
      </c>
      <c r="C260" s="2">
        <v>0.7729166666666667</v>
      </c>
      <c r="D260" t="s">
        <v>19</v>
      </c>
      <c r="E260">
        <f t="shared" si="16"/>
        <v>1</v>
      </c>
      <c r="F260" t="s">
        <v>14</v>
      </c>
      <c r="G260">
        <f t="shared" si="17"/>
        <v>1</v>
      </c>
      <c r="H260" t="s">
        <v>15</v>
      </c>
      <c r="I260" t="s">
        <v>24</v>
      </c>
      <c r="J260">
        <f t="shared" si="18"/>
        <v>0</v>
      </c>
      <c r="K260" t="s">
        <v>17</v>
      </c>
      <c r="L260">
        <f t="shared" si="19"/>
        <v>1</v>
      </c>
      <c r="M260">
        <v>16</v>
      </c>
      <c r="N260">
        <v>7</v>
      </c>
      <c r="O260">
        <v>112</v>
      </c>
      <c r="P260" t="s">
        <v>29</v>
      </c>
    </row>
    <row r="261" spans="1:16" x14ac:dyDescent="0.35">
      <c r="A261">
        <v>309278030</v>
      </c>
      <c r="B261" s="1">
        <v>43115</v>
      </c>
      <c r="C261" s="2">
        <v>0.86319444444444449</v>
      </c>
      <c r="D261" t="s">
        <v>19</v>
      </c>
      <c r="E261">
        <f t="shared" si="16"/>
        <v>1</v>
      </c>
      <c r="F261" t="s">
        <v>14</v>
      </c>
      <c r="G261">
        <f t="shared" si="17"/>
        <v>1</v>
      </c>
      <c r="H261" t="s">
        <v>15</v>
      </c>
      <c r="I261" t="s">
        <v>24</v>
      </c>
      <c r="J261">
        <f t="shared" si="18"/>
        <v>0</v>
      </c>
      <c r="K261" t="s">
        <v>30</v>
      </c>
      <c r="L261">
        <f t="shared" si="19"/>
        <v>5</v>
      </c>
      <c r="M261">
        <v>63</v>
      </c>
      <c r="N261">
        <v>3</v>
      </c>
      <c r="O261">
        <v>189</v>
      </c>
      <c r="P261" t="s">
        <v>29</v>
      </c>
    </row>
    <row r="262" spans="1:16" x14ac:dyDescent="0.35">
      <c r="A262">
        <v>408055541</v>
      </c>
      <c r="B262" s="1">
        <v>43149</v>
      </c>
      <c r="C262" s="2">
        <v>0.42499999999999999</v>
      </c>
      <c r="D262" t="s">
        <v>19</v>
      </c>
      <c r="E262">
        <f t="shared" si="16"/>
        <v>1</v>
      </c>
      <c r="F262" t="s">
        <v>14</v>
      </c>
      <c r="G262">
        <f t="shared" si="17"/>
        <v>1</v>
      </c>
      <c r="H262" t="s">
        <v>15</v>
      </c>
      <c r="I262" t="s">
        <v>16</v>
      </c>
      <c r="J262">
        <f t="shared" si="18"/>
        <v>1</v>
      </c>
      <c r="K262" t="s">
        <v>17</v>
      </c>
      <c r="L262">
        <f t="shared" si="19"/>
        <v>1</v>
      </c>
      <c r="M262">
        <v>65</v>
      </c>
      <c r="N262">
        <v>3</v>
      </c>
      <c r="O262">
        <v>195</v>
      </c>
      <c r="P262" t="s">
        <v>18</v>
      </c>
    </row>
    <row r="263" spans="1:16" x14ac:dyDescent="0.35">
      <c r="A263">
        <v>304439467</v>
      </c>
      <c r="B263" s="1">
        <v>43150</v>
      </c>
      <c r="C263" s="2">
        <v>0.79652777777777772</v>
      </c>
      <c r="D263" t="s">
        <v>19</v>
      </c>
      <c r="E263">
        <f t="shared" si="16"/>
        <v>0</v>
      </c>
      <c r="F263" t="s">
        <v>26</v>
      </c>
      <c r="G263">
        <f t="shared" si="17"/>
        <v>3</v>
      </c>
      <c r="H263" t="s">
        <v>27</v>
      </c>
      <c r="I263" t="s">
        <v>24</v>
      </c>
      <c r="J263">
        <f t="shared" si="18"/>
        <v>0</v>
      </c>
      <c r="K263" t="s">
        <v>22</v>
      </c>
      <c r="L263">
        <f t="shared" si="19"/>
        <v>2</v>
      </c>
      <c r="M263">
        <v>70</v>
      </c>
      <c r="N263">
        <v>2</v>
      </c>
      <c r="O263">
        <v>140</v>
      </c>
      <c r="P263" t="s">
        <v>18</v>
      </c>
    </row>
    <row r="264" spans="1:16" x14ac:dyDescent="0.35">
      <c r="A264">
        <v>790571300</v>
      </c>
      <c r="B264" s="1">
        <v>43138</v>
      </c>
      <c r="C264" s="2">
        <v>0.4201388888888889</v>
      </c>
      <c r="D264" t="s">
        <v>13</v>
      </c>
      <c r="E264">
        <f t="shared" si="16"/>
        <v>0</v>
      </c>
      <c r="F264" t="s">
        <v>14</v>
      </c>
      <c r="G264">
        <f t="shared" si="17"/>
        <v>1</v>
      </c>
      <c r="H264" t="s">
        <v>15</v>
      </c>
      <c r="I264" t="s">
        <v>16</v>
      </c>
      <c r="J264">
        <f t="shared" si="18"/>
        <v>1</v>
      </c>
      <c r="K264" t="s">
        <v>31</v>
      </c>
      <c r="L264">
        <f t="shared" si="19"/>
        <v>6</v>
      </c>
      <c r="M264">
        <v>70</v>
      </c>
      <c r="N264">
        <v>2</v>
      </c>
      <c r="O264">
        <v>140</v>
      </c>
      <c r="P264" t="s">
        <v>18</v>
      </c>
    </row>
    <row r="265" spans="1:16" x14ac:dyDescent="0.35">
      <c r="A265">
        <v>554782714</v>
      </c>
      <c r="B265" s="1">
        <v>43153</v>
      </c>
      <c r="C265" s="2">
        <v>0.49375000000000002</v>
      </c>
      <c r="D265" t="s">
        <v>13</v>
      </c>
      <c r="E265">
        <f t="shared" si="16"/>
        <v>0</v>
      </c>
      <c r="F265" t="s">
        <v>26</v>
      </c>
      <c r="G265">
        <f t="shared" si="17"/>
        <v>3</v>
      </c>
      <c r="H265" t="s">
        <v>27</v>
      </c>
      <c r="I265" t="s">
        <v>16</v>
      </c>
      <c r="J265">
        <f t="shared" si="18"/>
        <v>1</v>
      </c>
      <c r="K265" t="s">
        <v>25</v>
      </c>
      <c r="L265">
        <f t="shared" si="19"/>
        <v>3</v>
      </c>
      <c r="M265">
        <v>93</v>
      </c>
      <c r="N265">
        <v>4</v>
      </c>
      <c r="O265">
        <v>372</v>
      </c>
      <c r="P265" t="s">
        <v>23</v>
      </c>
    </row>
    <row r="266" spans="1:16" x14ac:dyDescent="0.35">
      <c r="A266">
        <v>407767721</v>
      </c>
      <c r="B266" s="1">
        <v>43144</v>
      </c>
      <c r="C266" s="2">
        <v>0.5625</v>
      </c>
      <c r="D266" t="s">
        <v>13</v>
      </c>
      <c r="E266">
        <f t="shared" si="16"/>
        <v>1</v>
      </c>
      <c r="F266" t="s">
        <v>20</v>
      </c>
      <c r="G266">
        <f t="shared" si="17"/>
        <v>2</v>
      </c>
      <c r="H266" t="s">
        <v>21</v>
      </c>
      <c r="I266" t="s">
        <v>16</v>
      </c>
      <c r="J266">
        <f t="shared" si="18"/>
        <v>1</v>
      </c>
      <c r="K266" t="s">
        <v>17</v>
      </c>
      <c r="L266">
        <f t="shared" si="19"/>
        <v>1</v>
      </c>
      <c r="M266">
        <v>12</v>
      </c>
      <c r="N266">
        <v>1</v>
      </c>
      <c r="O266">
        <v>12</v>
      </c>
      <c r="P266" t="s">
        <v>18</v>
      </c>
    </row>
    <row r="267" spans="1:16" x14ac:dyDescent="0.35">
      <c r="A267">
        <v>976927980</v>
      </c>
      <c r="B267" s="1">
        <v>43106</v>
      </c>
      <c r="C267" s="2">
        <v>0.43263888888888891</v>
      </c>
      <c r="D267" t="s">
        <v>19</v>
      </c>
      <c r="E267">
        <f t="shared" si="16"/>
        <v>1</v>
      </c>
      <c r="F267" t="s">
        <v>26</v>
      </c>
      <c r="G267">
        <f t="shared" si="17"/>
        <v>3</v>
      </c>
      <c r="H267" t="s">
        <v>27</v>
      </c>
      <c r="I267" t="s">
        <v>16</v>
      </c>
      <c r="J267">
        <f t="shared" si="18"/>
        <v>1</v>
      </c>
      <c r="K267" t="s">
        <v>31</v>
      </c>
      <c r="L267">
        <f t="shared" si="19"/>
        <v>6</v>
      </c>
      <c r="M267">
        <v>70</v>
      </c>
      <c r="N267">
        <v>7</v>
      </c>
      <c r="O267">
        <v>490</v>
      </c>
      <c r="P267" t="s">
        <v>18</v>
      </c>
    </row>
    <row r="268" spans="1:16" x14ac:dyDescent="0.35">
      <c r="A268">
        <v>882195569</v>
      </c>
      <c r="B268" s="1">
        <v>43150</v>
      </c>
      <c r="C268" s="2">
        <v>0.82847222222222228</v>
      </c>
      <c r="D268" t="s">
        <v>19</v>
      </c>
      <c r="E268">
        <f t="shared" si="16"/>
        <v>1</v>
      </c>
      <c r="F268" t="s">
        <v>26</v>
      </c>
      <c r="G268">
        <f t="shared" si="17"/>
        <v>3</v>
      </c>
      <c r="H268" t="s">
        <v>27</v>
      </c>
      <c r="I268" t="s">
        <v>24</v>
      </c>
      <c r="J268">
        <f t="shared" si="18"/>
        <v>0</v>
      </c>
      <c r="K268" t="s">
        <v>28</v>
      </c>
      <c r="L268">
        <f t="shared" si="19"/>
        <v>4</v>
      </c>
      <c r="M268">
        <v>99</v>
      </c>
      <c r="N268">
        <v>6</v>
      </c>
      <c r="O268">
        <v>594</v>
      </c>
      <c r="P268" t="s">
        <v>29</v>
      </c>
    </row>
    <row r="269" spans="1:16" x14ac:dyDescent="0.35">
      <c r="A269">
        <v>830582585</v>
      </c>
      <c r="B269" s="1">
        <v>43117</v>
      </c>
      <c r="C269" s="2">
        <v>0.64375000000000004</v>
      </c>
      <c r="D269" t="s">
        <v>19</v>
      </c>
      <c r="E269">
        <f t="shared" si="16"/>
        <v>1</v>
      </c>
      <c r="F269" t="s">
        <v>20</v>
      </c>
      <c r="G269">
        <f t="shared" si="17"/>
        <v>2</v>
      </c>
      <c r="H269" t="s">
        <v>21</v>
      </c>
      <c r="I269" t="s">
        <v>16</v>
      </c>
      <c r="J269">
        <f t="shared" si="18"/>
        <v>1</v>
      </c>
      <c r="K269" t="s">
        <v>30</v>
      </c>
      <c r="L269">
        <f t="shared" si="19"/>
        <v>5</v>
      </c>
      <c r="M269">
        <v>56</v>
      </c>
      <c r="N269">
        <v>6</v>
      </c>
      <c r="O269">
        <v>336</v>
      </c>
      <c r="P269" t="s">
        <v>29</v>
      </c>
    </row>
    <row r="270" spans="1:16" x14ac:dyDescent="0.35">
      <c r="A270">
        <v>847040407</v>
      </c>
      <c r="B270" s="1">
        <v>43180</v>
      </c>
      <c r="C270" s="2">
        <v>0.61250000000000004</v>
      </c>
      <c r="D270" t="s">
        <v>19</v>
      </c>
      <c r="E270">
        <f t="shared" si="16"/>
        <v>0</v>
      </c>
      <c r="F270" t="s">
        <v>26</v>
      </c>
      <c r="G270">
        <f t="shared" si="17"/>
        <v>3</v>
      </c>
      <c r="H270" t="s">
        <v>27</v>
      </c>
      <c r="I270" t="s">
        <v>24</v>
      </c>
      <c r="J270">
        <f t="shared" si="18"/>
        <v>0</v>
      </c>
      <c r="K270" t="s">
        <v>17</v>
      </c>
      <c r="L270">
        <f t="shared" si="19"/>
        <v>1</v>
      </c>
      <c r="M270">
        <v>91</v>
      </c>
      <c r="N270">
        <v>2</v>
      </c>
      <c r="O270">
        <v>182</v>
      </c>
      <c r="P270" t="s">
        <v>23</v>
      </c>
    </row>
    <row r="271" spans="1:16" x14ac:dyDescent="0.35">
      <c r="A271">
        <v>169212942</v>
      </c>
      <c r="B271" s="1">
        <v>43171</v>
      </c>
      <c r="C271" s="2">
        <v>0.4513888888888889</v>
      </c>
      <c r="D271" t="s">
        <v>13</v>
      </c>
      <c r="E271">
        <f t="shared" si="16"/>
        <v>0</v>
      </c>
      <c r="F271" t="s">
        <v>26</v>
      </c>
      <c r="G271">
        <f t="shared" si="17"/>
        <v>3</v>
      </c>
      <c r="H271" t="s">
        <v>27</v>
      </c>
      <c r="I271" t="s">
        <v>16</v>
      </c>
      <c r="J271">
        <f t="shared" si="18"/>
        <v>1</v>
      </c>
      <c r="K271" t="s">
        <v>25</v>
      </c>
      <c r="L271">
        <f t="shared" si="19"/>
        <v>3</v>
      </c>
      <c r="M271">
        <v>65</v>
      </c>
      <c r="N271">
        <v>4</v>
      </c>
      <c r="O271">
        <v>260</v>
      </c>
      <c r="P271" t="s">
        <v>29</v>
      </c>
    </row>
    <row r="272" spans="1:16" x14ac:dyDescent="0.35">
      <c r="A272">
        <v>953734168</v>
      </c>
      <c r="B272" s="1">
        <v>43129</v>
      </c>
      <c r="C272" s="2">
        <v>0.47847222222222224</v>
      </c>
      <c r="D272" t="s">
        <v>13</v>
      </c>
      <c r="E272">
        <f t="shared" si="16"/>
        <v>1</v>
      </c>
      <c r="F272" t="s">
        <v>20</v>
      </c>
      <c r="G272">
        <f t="shared" si="17"/>
        <v>2</v>
      </c>
      <c r="H272" t="s">
        <v>21</v>
      </c>
      <c r="I272" t="s">
        <v>16</v>
      </c>
      <c r="J272">
        <f t="shared" si="18"/>
        <v>1</v>
      </c>
      <c r="K272" t="s">
        <v>17</v>
      </c>
      <c r="L272">
        <f t="shared" si="19"/>
        <v>1</v>
      </c>
      <c r="M272">
        <v>16</v>
      </c>
      <c r="N272">
        <v>4</v>
      </c>
      <c r="O272">
        <v>64</v>
      </c>
      <c r="P272" t="s">
        <v>18</v>
      </c>
    </row>
    <row r="273" spans="1:16" x14ac:dyDescent="0.35">
      <c r="A273">
        <v>638590060</v>
      </c>
      <c r="B273" s="1">
        <v>43127</v>
      </c>
      <c r="C273" s="2">
        <v>0.75555555555555554</v>
      </c>
      <c r="D273" t="s">
        <v>19</v>
      </c>
      <c r="E273">
        <f t="shared" si="16"/>
        <v>0</v>
      </c>
      <c r="F273" t="s">
        <v>20</v>
      </c>
      <c r="G273">
        <f t="shared" si="17"/>
        <v>2</v>
      </c>
      <c r="H273" t="s">
        <v>21</v>
      </c>
      <c r="I273" t="s">
        <v>24</v>
      </c>
      <c r="J273">
        <f t="shared" si="18"/>
        <v>0</v>
      </c>
      <c r="K273" t="s">
        <v>17</v>
      </c>
      <c r="L273">
        <f t="shared" si="19"/>
        <v>1</v>
      </c>
      <c r="M273">
        <v>34</v>
      </c>
      <c r="N273">
        <v>6</v>
      </c>
      <c r="O273">
        <v>204</v>
      </c>
      <c r="P273" t="s">
        <v>29</v>
      </c>
    </row>
    <row r="274" spans="1:16" x14ac:dyDescent="0.35">
      <c r="A274">
        <v>931257784</v>
      </c>
      <c r="B274" s="1">
        <v>43169</v>
      </c>
      <c r="C274" s="2">
        <v>0.77986111111111112</v>
      </c>
      <c r="D274" t="s">
        <v>13</v>
      </c>
      <c r="E274">
        <f t="shared" si="16"/>
        <v>1</v>
      </c>
      <c r="F274" t="s">
        <v>14</v>
      </c>
      <c r="G274">
        <f t="shared" si="17"/>
        <v>1</v>
      </c>
      <c r="H274" t="s">
        <v>15</v>
      </c>
      <c r="I274" t="s">
        <v>16</v>
      </c>
      <c r="J274">
        <f t="shared" si="18"/>
        <v>1</v>
      </c>
      <c r="K274" t="s">
        <v>30</v>
      </c>
      <c r="L274">
        <f t="shared" si="19"/>
        <v>5</v>
      </c>
      <c r="M274">
        <v>97</v>
      </c>
      <c r="N274">
        <v>3</v>
      </c>
      <c r="O274">
        <v>291</v>
      </c>
      <c r="P274" t="s">
        <v>29</v>
      </c>
    </row>
    <row r="275" spans="1:16" x14ac:dyDescent="0.35">
      <c r="A275">
        <v>750628254</v>
      </c>
      <c r="B275" s="1">
        <v>43137</v>
      </c>
      <c r="C275" s="2">
        <v>0.76458333333333328</v>
      </c>
      <c r="D275" t="s">
        <v>19</v>
      </c>
      <c r="E275">
        <f t="shared" si="16"/>
        <v>1</v>
      </c>
      <c r="F275" t="s">
        <v>26</v>
      </c>
      <c r="G275">
        <f t="shared" si="17"/>
        <v>3</v>
      </c>
      <c r="H275" t="s">
        <v>27</v>
      </c>
      <c r="I275" t="s">
        <v>24</v>
      </c>
      <c r="J275">
        <f t="shared" si="18"/>
        <v>0</v>
      </c>
      <c r="K275" t="s">
        <v>25</v>
      </c>
      <c r="L275">
        <f t="shared" si="19"/>
        <v>3</v>
      </c>
      <c r="M275">
        <v>78</v>
      </c>
      <c r="N275">
        <v>3</v>
      </c>
      <c r="O275">
        <v>234</v>
      </c>
      <c r="P275" t="s">
        <v>18</v>
      </c>
    </row>
    <row r="276" spans="1:16" x14ac:dyDescent="0.35">
      <c r="A276">
        <v>770662321</v>
      </c>
      <c r="B276" s="1">
        <v>43143</v>
      </c>
      <c r="C276" s="2">
        <v>0.70625000000000004</v>
      </c>
      <c r="D276" t="s">
        <v>19</v>
      </c>
      <c r="E276">
        <f t="shared" si="16"/>
        <v>1</v>
      </c>
      <c r="F276" t="s">
        <v>20</v>
      </c>
      <c r="G276">
        <f t="shared" si="17"/>
        <v>2</v>
      </c>
      <c r="H276" t="s">
        <v>21</v>
      </c>
      <c r="I276" t="s">
        <v>24</v>
      </c>
      <c r="J276">
        <f t="shared" si="18"/>
        <v>0</v>
      </c>
      <c r="K276" t="s">
        <v>30</v>
      </c>
      <c r="L276">
        <f t="shared" si="19"/>
        <v>5</v>
      </c>
      <c r="M276">
        <v>68</v>
      </c>
      <c r="N276">
        <v>7</v>
      </c>
      <c r="O276">
        <v>476</v>
      </c>
      <c r="P276" t="s">
        <v>18</v>
      </c>
    </row>
    <row r="277" spans="1:16" x14ac:dyDescent="0.35">
      <c r="A277">
        <v>83503308</v>
      </c>
      <c r="B277" s="1">
        <v>43143</v>
      </c>
      <c r="C277" s="2">
        <v>0.53125</v>
      </c>
      <c r="D277" t="s">
        <v>19</v>
      </c>
      <c r="E277">
        <f t="shared" si="16"/>
        <v>0</v>
      </c>
      <c r="F277" t="s">
        <v>14</v>
      </c>
      <c r="G277">
        <f t="shared" si="17"/>
        <v>1</v>
      </c>
      <c r="H277" t="s">
        <v>15</v>
      </c>
      <c r="I277" t="s">
        <v>16</v>
      </c>
      <c r="J277">
        <f t="shared" si="18"/>
        <v>1</v>
      </c>
      <c r="K277" t="s">
        <v>25</v>
      </c>
      <c r="L277">
        <f t="shared" si="19"/>
        <v>3</v>
      </c>
      <c r="M277">
        <v>87</v>
      </c>
      <c r="N277">
        <v>6</v>
      </c>
      <c r="O277">
        <v>522</v>
      </c>
      <c r="P277" t="s">
        <v>18</v>
      </c>
    </row>
    <row r="278" spans="1:16" x14ac:dyDescent="0.35">
      <c r="A278">
        <v>412890331</v>
      </c>
      <c r="B278" s="1">
        <v>43180</v>
      </c>
      <c r="C278" s="2">
        <v>0.49166666666666664</v>
      </c>
      <c r="D278" t="s">
        <v>13</v>
      </c>
      <c r="E278">
        <f t="shared" si="16"/>
        <v>1</v>
      </c>
      <c r="F278" t="s">
        <v>26</v>
      </c>
      <c r="G278">
        <f t="shared" si="17"/>
        <v>3</v>
      </c>
      <c r="H278" t="s">
        <v>27</v>
      </c>
      <c r="I278" t="s">
        <v>16</v>
      </c>
      <c r="J278">
        <f t="shared" si="18"/>
        <v>1</v>
      </c>
      <c r="K278" t="s">
        <v>31</v>
      </c>
      <c r="L278">
        <f t="shared" si="19"/>
        <v>6</v>
      </c>
      <c r="M278">
        <v>8</v>
      </c>
      <c r="N278">
        <v>2</v>
      </c>
      <c r="O278">
        <v>16</v>
      </c>
      <c r="P278" t="s">
        <v>29</v>
      </c>
    </row>
    <row r="279" spans="1:16" x14ac:dyDescent="0.35">
      <c r="A279">
        <v>495407670</v>
      </c>
      <c r="B279" s="1">
        <v>43189</v>
      </c>
      <c r="C279" s="2">
        <v>0.64583333333333337</v>
      </c>
      <c r="D279" t="s">
        <v>19</v>
      </c>
      <c r="E279">
        <f t="shared" si="16"/>
        <v>0</v>
      </c>
      <c r="F279" t="s">
        <v>26</v>
      </c>
      <c r="G279">
        <f t="shared" si="17"/>
        <v>3</v>
      </c>
      <c r="H279" t="s">
        <v>27</v>
      </c>
      <c r="I279" t="s">
        <v>16</v>
      </c>
      <c r="J279">
        <f t="shared" si="18"/>
        <v>1</v>
      </c>
      <c r="K279" t="s">
        <v>17</v>
      </c>
      <c r="L279">
        <f t="shared" si="19"/>
        <v>1</v>
      </c>
      <c r="M279">
        <v>3</v>
      </c>
      <c r="N279">
        <v>7</v>
      </c>
      <c r="O279">
        <v>21</v>
      </c>
      <c r="P279" t="s">
        <v>23</v>
      </c>
    </row>
    <row r="280" spans="1:16" x14ac:dyDescent="0.35">
      <c r="A280">
        <v>248326361</v>
      </c>
      <c r="B280" s="1">
        <v>43169</v>
      </c>
      <c r="C280" s="2">
        <v>0.55000000000000004</v>
      </c>
      <c r="D280" t="s">
        <v>13</v>
      </c>
      <c r="E280">
        <f t="shared" si="16"/>
        <v>1</v>
      </c>
      <c r="F280" t="s">
        <v>26</v>
      </c>
      <c r="G280">
        <f t="shared" si="17"/>
        <v>3</v>
      </c>
      <c r="H280" t="s">
        <v>27</v>
      </c>
      <c r="I280" t="s">
        <v>16</v>
      </c>
      <c r="J280">
        <f t="shared" si="18"/>
        <v>1</v>
      </c>
      <c r="K280" t="s">
        <v>22</v>
      </c>
      <c r="L280">
        <f t="shared" si="19"/>
        <v>2</v>
      </c>
      <c r="M280">
        <v>92</v>
      </c>
      <c r="N280">
        <v>5</v>
      </c>
      <c r="O280">
        <v>460</v>
      </c>
      <c r="P280" t="s">
        <v>23</v>
      </c>
    </row>
    <row r="281" spans="1:16" x14ac:dyDescent="0.35">
      <c r="A281">
        <v>815235226</v>
      </c>
      <c r="B281" s="1">
        <v>43134</v>
      </c>
      <c r="C281" s="2">
        <v>0.8125</v>
      </c>
      <c r="D281" t="s">
        <v>19</v>
      </c>
      <c r="E281">
        <f t="shared" si="16"/>
        <v>0</v>
      </c>
      <c r="F281" t="s">
        <v>14</v>
      </c>
      <c r="G281">
        <f t="shared" si="17"/>
        <v>1</v>
      </c>
      <c r="H281" t="s">
        <v>15</v>
      </c>
      <c r="I281" t="s">
        <v>24</v>
      </c>
      <c r="J281">
        <f t="shared" si="18"/>
        <v>0</v>
      </c>
      <c r="K281" t="s">
        <v>17</v>
      </c>
      <c r="L281">
        <f t="shared" si="19"/>
        <v>1</v>
      </c>
      <c r="M281">
        <v>44</v>
      </c>
      <c r="N281">
        <v>2</v>
      </c>
      <c r="O281">
        <v>88</v>
      </c>
      <c r="P281" t="s">
        <v>23</v>
      </c>
    </row>
    <row r="282" spans="1:16" x14ac:dyDescent="0.35">
      <c r="A282">
        <v>602216707</v>
      </c>
      <c r="B282" s="1">
        <v>43156</v>
      </c>
      <c r="C282" s="2">
        <v>0.70416666666666672</v>
      </c>
      <c r="D282" t="s">
        <v>13</v>
      </c>
      <c r="E282">
        <f t="shared" si="16"/>
        <v>0</v>
      </c>
      <c r="F282" t="s">
        <v>14</v>
      </c>
      <c r="G282">
        <f t="shared" si="17"/>
        <v>1</v>
      </c>
      <c r="H282" t="s">
        <v>15</v>
      </c>
      <c r="I282" t="s">
        <v>16</v>
      </c>
      <c r="J282">
        <f t="shared" si="18"/>
        <v>1</v>
      </c>
      <c r="K282" t="s">
        <v>31</v>
      </c>
      <c r="L282">
        <f t="shared" si="19"/>
        <v>6</v>
      </c>
      <c r="M282">
        <v>7</v>
      </c>
      <c r="N282">
        <v>6</v>
      </c>
      <c r="O282">
        <v>42</v>
      </c>
      <c r="P282" t="s">
        <v>29</v>
      </c>
    </row>
    <row r="283" spans="1:16" x14ac:dyDescent="0.35">
      <c r="A283">
        <v>593868358</v>
      </c>
      <c r="B283" s="1">
        <v>43126</v>
      </c>
      <c r="C283" s="2">
        <v>0.71875</v>
      </c>
      <c r="D283" t="s">
        <v>13</v>
      </c>
      <c r="E283">
        <f t="shared" si="16"/>
        <v>0</v>
      </c>
      <c r="F283" t="s">
        <v>26</v>
      </c>
      <c r="G283">
        <f t="shared" si="17"/>
        <v>3</v>
      </c>
      <c r="H283" t="s">
        <v>27</v>
      </c>
      <c r="I283" t="s">
        <v>24</v>
      </c>
      <c r="J283">
        <f t="shared" si="18"/>
        <v>0</v>
      </c>
      <c r="K283" t="s">
        <v>17</v>
      </c>
      <c r="L283">
        <f t="shared" si="19"/>
        <v>1</v>
      </c>
      <c r="M283">
        <v>35</v>
      </c>
      <c r="N283">
        <v>7</v>
      </c>
      <c r="O283">
        <v>245</v>
      </c>
      <c r="P283" t="s">
        <v>29</v>
      </c>
    </row>
    <row r="284" spans="1:16" x14ac:dyDescent="0.35">
      <c r="A284">
        <v>193869187</v>
      </c>
      <c r="B284" s="1">
        <v>43136</v>
      </c>
      <c r="C284" s="2">
        <v>0.83888888888888891</v>
      </c>
      <c r="D284" t="s">
        <v>13</v>
      </c>
      <c r="E284">
        <f t="shared" si="16"/>
        <v>0</v>
      </c>
      <c r="F284" t="s">
        <v>20</v>
      </c>
      <c r="G284">
        <f t="shared" si="17"/>
        <v>2</v>
      </c>
      <c r="H284" t="s">
        <v>21</v>
      </c>
      <c r="I284" t="s">
        <v>24</v>
      </c>
      <c r="J284">
        <f t="shared" si="18"/>
        <v>0</v>
      </c>
      <c r="K284" t="s">
        <v>22</v>
      </c>
      <c r="L284">
        <f t="shared" si="19"/>
        <v>2</v>
      </c>
      <c r="M284">
        <v>28</v>
      </c>
      <c r="N284">
        <v>1</v>
      </c>
      <c r="O284">
        <v>28</v>
      </c>
      <c r="P284" t="s">
        <v>23</v>
      </c>
    </row>
    <row r="285" spans="1:16" x14ac:dyDescent="0.35">
      <c r="A285">
        <v>197573958</v>
      </c>
      <c r="B285" s="1">
        <v>43119</v>
      </c>
      <c r="C285" s="2">
        <v>0.58611111111111114</v>
      </c>
      <c r="D285" t="s">
        <v>13</v>
      </c>
      <c r="E285">
        <f t="shared" si="16"/>
        <v>1</v>
      </c>
      <c r="F285" t="s">
        <v>14</v>
      </c>
      <c r="G285">
        <f t="shared" si="17"/>
        <v>1</v>
      </c>
      <c r="H285" t="s">
        <v>15</v>
      </c>
      <c r="I285" t="s">
        <v>24</v>
      </c>
      <c r="J285">
        <f t="shared" si="18"/>
        <v>0</v>
      </c>
      <c r="K285" t="s">
        <v>22</v>
      </c>
      <c r="L285">
        <f t="shared" si="19"/>
        <v>2</v>
      </c>
      <c r="M285">
        <v>95</v>
      </c>
      <c r="N285">
        <v>1</v>
      </c>
      <c r="O285">
        <v>95</v>
      </c>
      <c r="P285" t="s">
        <v>18</v>
      </c>
    </row>
    <row r="286" spans="1:16" x14ac:dyDescent="0.35">
      <c r="A286">
        <v>285192890</v>
      </c>
      <c r="B286" s="1">
        <v>43189</v>
      </c>
      <c r="C286" s="2">
        <v>0.77083333333333337</v>
      </c>
      <c r="D286" t="s">
        <v>19</v>
      </c>
      <c r="E286">
        <f t="shared" si="16"/>
        <v>0</v>
      </c>
      <c r="F286" t="s">
        <v>26</v>
      </c>
      <c r="G286">
        <f t="shared" si="17"/>
        <v>3</v>
      </c>
      <c r="H286" t="s">
        <v>27</v>
      </c>
      <c r="I286" t="s">
        <v>24</v>
      </c>
      <c r="J286">
        <f t="shared" si="18"/>
        <v>0</v>
      </c>
      <c r="K286" t="s">
        <v>17</v>
      </c>
      <c r="L286">
        <f t="shared" si="19"/>
        <v>1</v>
      </c>
      <c r="M286">
        <v>23</v>
      </c>
      <c r="N286">
        <v>2</v>
      </c>
      <c r="O286">
        <v>46</v>
      </c>
      <c r="P286" t="s">
        <v>23</v>
      </c>
    </row>
    <row r="287" spans="1:16" x14ac:dyDescent="0.35">
      <c r="A287">
        <v>711435779</v>
      </c>
      <c r="B287" s="1">
        <v>43108</v>
      </c>
      <c r="C287" s="2">
        <v>0.79791666666666672</v>
      </c>
      <c r="D287" t="s">
        <v>13</v>
      </c>
      <c r="E287">
        <f t="shared" si="16"/>
        <v>0</v>
      </c>
      <c r="F287" t="s">
        <v>20</v>
      </c>
      <c r="G287">
        <f t="shared" si="17"/>
        <v>2</v>
      </c>
      <c r="H287" t="s">
        <v>21</v>
      </c>
      <c r="I287" t="s">
        <v>16</v>
      </c>
      <c r="J287">
        <f t="shared" si="18"/>
        <v>1</v>
      </c>
      <c r="K287" t="s">
        <v>17</v>
      </c>
      <c r="L287">
        <f t="shared" si="19"/>
        <v>1</v>
      </c>
      <c r="M287">
        <v>33</v>
      </c>
      <c r="N287">
        <v>7</v>
      </c>
      <c r="O287">
        <v>231</v>
      </c>
      <c r="P287" t="s">
        <v>18</v>
      </c>
    </row>
    <row r="288" spans="1:16" x14ac:dyDescent="0.35">
      <c r="A288">
        <v>44612623</v>
      </c>
      <c r="B288" s="1">
        <v>43188</v>
      </c>
      <c r="C288" s="2">
        <v>0.8125</v>
      </c>
      <c r="D288" t="s">
        <v>13</v>
      </c>
      <c r="E288">
        <f t="shared" si="16"/>
        <v>0</v>
      </c>
      <c r="F288" t="s">
        <v>26</v>
      </c>
      <c r="G288">
        <f t="shared" si="17"/>
        <v>3</v>
      </c>
      <c r="H288" t="s">
        <v>27</v>
      </c>
      <c r="I288" t="s">
        <v>24</v>
      </c>
      <c r="J288">
        <f t="shared" si="18"/>
        <v>0</v>
      </c>
      <c r="K288" t="s">
        <v>28</v>
      </c>
      <c r="L288">
        <f t="shared" si="19"/>
        <v>4</v>
      </c>
      <c r="M288">
        <v>91</v>
      </c>
      <c r="N288">
        <v>5</v>
      </c>
      <c r="O288">
        <v>455</v>
      </c>
      <c r="P288" t="s">
        <v>29</v>
      </c>
    </row>
    <row r="289" spans="1:16" x14ac:dyDescent="0.35">
      <c r="A289">
        <v>35014815</v>
      </c>
      <c r="B289" s="1">
        <v>43144</v>
      </c>
      <c r="C289" s="2">
        <v>0.62777777777777777</v>
      </c>
      <c r="D289" t="s">
        <v>13</v>
      </c>
      <c r="E289">
        <f t="shared" si="16"/>
        <v>1</v>
      </c>
      <c r="F289" t="s">
        <v>20</v>
      </c>
      <c r="G289">
        <f t="shared" si="17"/>
        <v>2</v>
      </c>
      <c r="H289" t="s">
        <v>21</v>
      </c>
      <c r="I289" t="s">
        <v>16</v>
      </c>
      <c r="J289">
        <f t="shared" si="18"/>
        <v>1</v>
      </c>
      <c r="K289" t="s">
        <v>28</v>
      </c>
      <c r="L289">
        <f t="shared" si="19"/>
        <v>4</v>
      </c>
      <c r="M289">
        <v>31</v>
      </c>
      <c r="N289">
        <v>7</v>
      </c>
      <c r="O289">
        <v>217</v>
      </c>
      <c r="P289" t="s">
        <v>18</v>
      </c>
    </row>
    <row r="290" spans="1:16" x14ac:dyDescent="0.35">
      <c r="A290">
        <v>167762066</v>
      </c>
      <c r="B290" s="1">
        <v>43182</v>
      </c>
      <c r="C290" s="2">
        <v>0.74097222222222225</v>
      </c>
      <c r="D290" t="s">
        <v>19</v>
      </c>
      <c r="E290">
        <f t="shared" si="16"/>
        <v>0</v>
      </c>
      <c r="F290" t="s">
        <v>20</v>
      </c>
      <c r="G290">
        <f t="shared" si="17"/>
        <v>2</v>
      </c>
      <c r="H290" t="s">
        <v>21</v>
      </c>
      <c r="I290" t="s">
        <v>24</v>
      </c>
      <c r="J290">
        <f t="shared" si="18"/>
        <v>0</v>
      </c>
      <c r="K290" t="s">
        <v>17</v>
      </c>
      <c r="L290">
        <f t="shared" si="19"/>
        <v>1</v>
      </c>
      <c r="M290">
        <v>88</v>
      </c>
      <c r="N290">
        <v>6</v>
      </c>
      <c r="O290">
        <v>528</v>
      </c>
      <c r="P290" t="s">
        <v>18</v>
      </c>
    </row>
    <row r="291" spans="1:16" x14ac:dyDescent="0.35">
      <c r="A291">
        <v>11921691</v>
      </c>
      <c r="B291" s="1">
        <v>43115</v>
      </c>
      <c r="C291" s="2">
        <v>0.43263888888888891</v>
      </c>
      <c r="D291" t="s">
        <v>13</v>
      </c>
      <c r="E291">
        <f t="shared" si="16"/>
        <v>0</v>
      </c>
      <c r="F291" t="s">
        <v>26</v>
      </c>
      <c r="G291">
        <f t="shared" si="17"/>
        <v>3</v>
      </c>
      <c r="H291" t="s">
        <v>27</v>
      </c>
      <c r="I291" t="s">
        <v>16</v>
      </c>
      <c r="J291">
        <f t="shared" si="18"/>
        <v>1</v>
      </c>
      <c r="K291" t="s">
        <v>28</v>
      </c>
      <c r="L291">
        <f t="shared" si="19"/>
        <v>4</v>
      </c>
      <c r="M291">
        <v>37</v>
      </c>
      <c r="N291">
        <v>3</v>
      </c>
      <c r="O291">
        <v>111</v>
      </c>
      <c r="P291" t="s">
        <v>18</v>
      </c>
    </row>
    <row r="292" spans="1:16" x14ac:dyDescent="0.35">
      <c r="A292">
        <v>341819247</v>
      </c>
      <c r="B292" s="1">
        <v>43116</v>
      </c>
      <c r="C292" s="2">
        <v>0.62152777777777779</v>
      </c>
      <c r="D292" t="s">
        <v>13</v>
      </c>
      <c r="E292">
        <f t="shared" si="16"/>
        <v>1</v>
      </c>
      <c r="F292" t="s">
        <v>20</v>
      </c>
      <c r="G292">
        <f t="shared" si="17"/>
        <v>2</v>
      </c>
      <c r="H292" t="s">
        <v>21</v>
      </c>
      <c r="I292" t="s">
        <v>16</v>
      </c>
      <c r="J292">
        <f t="shared" si="18"/>
        <v>1</v>
      </c>
      <c r="K292" t="s">
        <v>22</v>
      </c>
      <c r="L292">
        <f t="shared" si="19"/>
        <v>2</v>
      </c>
      <c r="M292">
        <v>69</v>
      </c>
      <c r="N292">
        <v>2</v>
      </c>
      <c r="O292">
        <v>138</v>
      </c>
      <c r="P292" t="s">
        <v>18</v>
      </c>
    </row>
    <row r="293" spans="1:16" x14ac:dyDescent="0.35">
      <c r="A293">
        <v>85210798</v>
      </c>
      <c r="B293" s="1">
        <v>43159</v>
      </c>
      <c r="C293" s="2">
        <v>0.51875000000000004</v>
      </c>
      <c r="D293" t="s">
        <v>19</v>
      </c>
      <c r="E293">
        <f t="shared" si="16"/>
        <v>0</v>
      </c>
      <c r="F293" t="s">
        <v>26</v>
      </c>
      <c r="G293">
        <f t="shared" si="17"/>
        <v>3</v>
      </c>
      <c r="H293" t="s">
        <v>27</v>
      </c>
      <c r="I293" t="s">
        <v>16</v>
      </c>
      <c r="J293">
        <f t="shared" si="18"/>
        <v>1</v>
      </c>
      <c r="K293" t="s">
        <v>30</v>
      </c>
      <c r="L293">
        <f t="shared" si="19"/>
        <v>5</v>
      </c>
      <c r="M293">
        <v>23</v>
      </c>
      <c r="N293">
        <v>2</v>
      </c>
      <c r="O293">
        <v>46</v>
      </c>
      <c r="P293" t="s">
        <v>18</v>
      </c>
    </row>
    <row r="294" spans="1:16" x14ac:dyDescent="0.35">
      <c r="A294">
        <v>994218721</v>
      </c>
      <c r="B294" s="1">
        <v>43174</v>
      </c>
      <c r="C294" s="2">
        <v>0.53611111111111109</v>
      </c>
      <c r="D294" t="s">
        <v>13</v>
      </c>
      <c r="E294">
        <f t="shared" si="16"/>
        <v>0</v>
      </c>
      <c r="F294" t="s">
        <v>20</v>
      </c>
      <c r="G294">
        <f t="shared" si="17"/>
        <v>2</v>
      </c>
      <c r="H294" t="s">
        <v>21</v>
      </c>
      <c r="I294" t="s">
        <v>16</v>
      </c>
      <c r="J294">
        <f t="shared" si="18"/>
        <v>1</v>
      </c>
      <c r="K294" t="s">
        <v>25</v>
      </c>
      <c r="L294">
        <f t="shared" si="19"/>
        <v>3</v>
      </c>
      <c r="M294">
        <v>94</v>
      </c>
      <c r="N294">
        <v>1</v>
      </c>
      <c r="O294">
        <v>94</v>
      </c>
      <c r="P294" t="s">
        <v>29</v>
      </c>
    </row>
    <row r="295" spans="1:16" x14ac:dyDescent="0.35">
      <c r="A295">
        <v>535101024</v>
      </c>
      <c r="B295" s="1">
        <v>43135</v>
      </c>
      <c r="C295" s="2">
        <v>0.62916666666666665</v>
      </c>
      <c r="D295" t="s">
        <v>13</v>
      </c>
      <c r="E295">
        <f t="shared" si="16"/>
        <v>0</v>
      </c>
      <c r="F295" t="s">
        <v>26</v>
      </c>
      <c r="G295">
        <f t="shared" si="17"/>
        <v>3</v>
      </c>
      <c r="H295" t="s">
        <v>27</v>
      </c>
      <c r="I295" t="s">
        <v>24</v>
      </c>
      <c r="J295">
        <f t="shared" si="18"/>
        <v>0</v>
      </c>
      <c r="K295" t="s">
        <v>25</v>
      </c>
      <c r="L295">
        <f t="shared" si="19"/>
        <v>3</v>
      </c>
      <c r="M295">
        <v>77</v>
      </c>
      <c r="N295">
        <v>6</v>
      </c>
      <c r="O295">
        <v>462</v>
      </c>
      <c r="P295" t="s">
        <v>18</v>
      </c>
    </row>
    <row r="296" spans="1:16" x14ac:dyDescent="0.35">
      <c r="A296">
        <v>410200704</v>
      </c>
      <c r="B296" s="1">
        <v>43181</v>
      </c>
      <c r="C296" s="2">
        <v>0.53194444444444444</v>
      </c>
      <c r="D296" t="s">
        <v>13</v>
      </c>
      <c r="E296">
        <f t="shared" si="16"/>
        <v>1</v>
      </c>
      <c r="F296" t="s">
        <v>14</v>
      </c>
      <c r="G296">
        <f t="shared" si="17"/>
        <v>1</v>
      </c>
      <c r="H296" t="s">
        <v>15</v>
      </c>
      <c r="I296" t="s">
        <v>24</v>
      </c>
      <c r="J296">
        <f t="shared" si="18"/>
        <v>0</v>
      </c>
      <c r="K296" t="s">
        <v>31</v>
      </c>
      <c r="L296">
        <f t="shared" si="19"/>
        <v>6</v>
      </c>
      <c r="M296">
        <v>15</v>
      </c>
      <c r="N296">
        <v>6</v>
      </c>
      <c r="O296">
        <v>90</v>
      </c>
      <c r="P296" t="s">
        <v>29</v>
      </c>
    </row>
    <row r="297" spans="1:16" x14ac:dyDescent="0.35">
      <c r="A297">
        <v>886247303</v>
      </c>
      <c r="B297" s="1">
        <v>43126</v>
      </c>
      <c r="C297" s="2">
        <v>0.44166666666666665</v>
      </c>
      <c r="D297" t="s">
        <v>19</v>
      </c>
      <c r="E297">
        <f t="shared" si="16"/>
        <v>0</v>
      </c>
      <c r="F297" t="s">
        <v>14</v>
      </c>
      <c r="G297">
        <f t="shared" si="17"/>
        <v>1</v>
      </c>
      <c r="H297" t="s">
        <v>15</v>
      </c>
      <c r="I297" t="s">
        <v>24</v>
      </c>
      <c r="J297">
        <f t="shared" si="18"/>
        <v>0</v>
      </c>
      <c r="K297" t="s">
        <v>28</v>
      </c>
      <c r="L297">
        <f t="shared" si="19"/>
        <v>4</v>
      </c>
      <c r="M297">
        <v>24</v>
      </c>
      <c r="N297">
        <v>4</v>
      </c>
      <c r="O297">
        <v>96</v>
      </c>
      <c r="P297" t="s">
        <v>18</v>
      </c>
    </row>
    <row r="298" spans="1:16" x14ac:dyDescent="0.35">
      <c r="A298">
        <v>671810515</v>
      </c>
      <c r="B298" s="1">
        <v>43148</v>
      </c>
      <c r="C298" s="2">
        <v>0.44374999999999998</v>
      </c>
      <c r="D298" t="s">
        <v>13</v>
      </c>
      <c r="E298">
        <f t="shared" si="16"/>
        <v>1</v>
      </c>
      <c r="F298" t="s">
        <v>14</v>
      </c>
      <c r="G298">
        <f t="shared" si="17"/>
        <v>1</v>
      </c>
      <c r="H298" t="s">
        <v>15</v>
      </c>
      <c r="I298" t="s">
        <v>24</v>
      </c>
      <c r="J298">
        <f t="shared" si="18"/>
        <v>0</v>
      </c>
      <c r="K298" t="s">
        <v>31</v>
      </c>
      <c r="L298">
        <f t="shared" si="19"/>
        <v>6</v>
      </c>
      <c r="M298">
        <v>99</v>
      </c>
      <c r="N298">
        <v>3</v>
      </c>
      <c r="O298">
        <v>297</v>
      </c>
      <c r="P298" t="s">
        <v>23</v>
      </c>
    </row>
    <row r="299" spans="1:16" x14ac:dyDescent="0.35">
      <c r="A299">
        <v>198515038</v>
      </c>
      <c r="B299" s="1">
        <v>43148</v>
      </c>
      <c r="C299" s="2">
        <v>0.78125</v>
      </c>
      <c r="D299" t="s">
        <v>19</v>
      </c>
      <c r="E299">
        <f t="shared" si="16"/>
        <v>1</v>
      </c>
      <c r="F299" t="s">
        <v>14</v>
      </c>
      <c r="G299">
        <f t="shared" si="17"/>
        <v>1</v>
      </c>
      <c r="H299" t="s">
        <v>15</v>
      </c>
      <c r="I299" t="s">
        <v>24</v>
      </c>
      <c r="J299">
        <f t="shared" si="18"/>
        <v>0</v>
      </c>
      <c r="K299" t="s">
        <v>30</v>
      </c>
      <c r="L299">
        <f t="shared" si="19"/>
        <v>5</v>
      </c>
      <c r="M299">
        <v>33</v>
      </c>
      <c r="N299">
        <v>1</v>
      </c>
      <c r="O299">
        <v>33</v>
      </c>
      <c r="P299" t="s">
        <v>29</v>
      </c>
    </row>
    <row r="300" spans="1:16" x14ac:dyDescent="0.35">
      <c r="A300">
        <v>601235443</v>
      </c>
      <c r="B300" s="1">
        <v>43180</v>
      </c>
      <c r="C300" s="2">
        <v>0.42430555555555555</v>
      </c>
      <c r="D300" t="s">
        <v>19</v>
      </c>
      <c r="E300">
        <f t="shared" si="16"/>
        <v>1</v>
      </c>
      <c r="F300" t="s">
        <v>26</v>
      </c>
      <c r="G300">
        <f t="shared" si="17"/>
        <v>3</v>
      </c>
      <c r="H300" t="s">
        <v>27</v>
      </c>
      <c r="I300" t="s">
        <v>16</v>
      </c>
      <c r="J300">
        <f t="shared" si="18"/>
        <v>1</v>
      </c>
      <c r="K300" t="s">
        <v>25</v>
      </c>
      <c r="L300">
        <f t="shared" si="19"/>
        <v>3</v>
      </c>
      <c r="M300">
        <v>6</v>
      </c>
      <c r="N300">
        <v>4</v>
      </c>
      <c r="O300">
        <v>24</v>
      </c>
      <c r="P300" t="s">
        <v>18</v>
      </c>
    </row>
    <row r="301" spans="1:16" x14ac:dyDescent="0.35">
      <c r="A301">
        <v>135954136</v>
      </c>
      <c r="B301" s="1">
        <v>43108</v>
      </c>
      <c r="C301" s="2">
        <v>0.59652777777777777</v>
      </c>
      <c r="D301" t="s">
        <v>19</v>
      </c>
      <c r="E301">
        <f t="shared" si="16"/>
        <v>1</v>
      </c>
      <c r="F301" t="s">
        <v>14</v>
      </c>
      <c r="G301">
        <f t="shared" si="17"/>
        <v>1</v>
      </c>
      <c r="H301" t="s">
        <v>15</v>
      </c>
      <c r="I301" t="s">
        <v>16</v>
      </c>
      <c r="J301">
        <f t="shared" si="18"/>
        <v>1</v>
      </c>
      <c r="K301" t="s">
        <v>17</v>
      </c>
      <c r="L301">
        <f t="shared" si="19"/>
        <v>1</v>
      </c>
      <c r="M301">
        <v>34</v>
      </c>
      <c r="N301">
        <v>5</v>
      </c>
      <c r="O301">
        <v>170</v>
      </c>
      <c r="P301" t="s">
        <v>29</v>
      </c>
    </row>
    <row r="302" spans="1:16" x14ac:dyDescent="0.35">
      <c r="A302">
        <v>574582487</v>
      </c>
      <c r="B302" s="1">
        <v>43181</v>
      </c>
      <c r="C302" s="2">
        <v>0.79583333333333328</v>
      </c>
      <c r="D302" t="s">
        <v>19</v>
      </c>
      <c r="E302">
        <f t="shared" si="16"/>
        <v>1</v>
      </c>
      <c r="F302" t="s">
        <v>20</v>
      </c>
      <c r="G302">
        <f t="shared" si="17"/>
        <v>2</v>
      </c>
      <c r="H302" t="s">
        <v>21</v>
      </c>
      <c r="I302" t="s">
        <v>16</v>
      </c>
      <c r="J302">
        <f t="shared" si="18"/>
        <v>1</v>
      </c>
      <c r="K302" t="s">
        <v>25</v>
      </c>
      <c r="L302">
        <f t="shared" si="19"/>
        <v>3</v>
      </c>
      <c r="M302">
        <v>45</v>
      </c>
      <c r="N302">
        <v>7</v>
      </c>
      <c r="O302">
        <v>315</v>
      </c>
      <c r="P302" t="s">
        <v>18</v>
      </c>
    </row>
    <row r="303" spans="1:16" x14ac:dyDescent="0.35">
      <c r="A303">
        <v>479562097</v>
      </c>
      <c r="B303" s="1">
        <v>43147</v>
      </c>
      <c r="C303" s="2">
        <v>0.5854166666666667</v>
      </c>
      <c r="D303" t="s">
        <v>19</v>
      </c>
      <c r="E303">
        <f t="shared" si="16"/>
        <v>1</v>
      </c>
      <c r="F303" t="s">
        <v>14</v>
      </c>
      <c r="G303">
        <f t="shared" si="17"/>
        <v>1</v>
      </c>
      <c r="H303" t="s">
        <v>15</v>
      </c>
      <c r="I303" t="s">
        <v>24</v>
      </c>
      <c r="J303">
        <f t="shared" si="18"/>
        <v>0</v>
      </c>
      <c r="K303" t="s">
        <v>30</v>
      </c>
      <c r="L303">
        <f t="shared" si="19"/>
        <v>5</v>
      </c>
      <c r="M303">
        <v>39</v>
      </c>
      <c r="N303">
        <v>1</v>
      </c>
      <c r="O303">
        <v>39</v>
      </c>
      <c r="P303" t="s">
        <v>18</v>
      </c>
    </row>
    <row r="304" spans="1:16" x14ac:dyDescent="0.35">
      <c r="A304">
        <v>502303917</v>
      </c>
      <c r="B304" s="1">
        <v>43149</v>
      </c>
      <c r="C304" s="2">
        <v>0.6743055555555556</v>
      </c>
      <c r="D304" t="s">
        <v>19</v>
      </c>
      <c r="E304">
        <f t="shared" si="16"/>
        <v>0</v>
      </c>
      <c r="F304" t="s">
        <v>20</v>
      </c>
      <c r="G304">
        <f t="shared" si="17"/>
        <v>2</v>
      </c>
      <c r="H304" t="s">
        <v>21</v>
      </c>
      <c r="I304" t="s">
        <v>24</v>
      </c>
      <c r="J304">
        <f t="shared" si="18"/>
        <v>0</v>
      </c>
      <c r="K304" t="s">
        <v>25</v>
      </c>
      <c r="L304">
        <f t="shared" si="19"/>
        <v>3</v>
      </c>
      <c r="M304">
        <v>26</v>
      </c>
      <c r="N304">
        <v>6</v>
      </c>
      <c r="O304">
        <v>156</v>
      </c>
      <c r="P304" t="s">
        <v>18</v>
      </c>
    </row>
    <row r="305" spans="1:16" x14ac:dyDescent="0.35">
      <c r="A305">
        <v>974725596</v>
      </c>
      <c r="B305" s="1">
        <v>43161</v>
      </c>
      <c r="C305" s="2">
        <v>0.56180555555555556</v>
      </c>
      <c r="D305" t="s">
        <v>13</v>
      </c>
      <c r="E305">
        <f t="shared" si="16"/>
        <v>0</v>
      </c>
      <c r="F305" t="s">
        <v>14</v>
      </c>
      <c r="G305">
        <f t="shared" si="17"/>
        <v>1</v>
      </c>
      <c r="H305" t="s">
        <v>15</v>
      </c>
      <c r="I305" t="s">
        <v>16</v>
      </c>
      <c r="J305">
        <f t="shared" si="18"/>
        <v>1</v>
      </c>
      <c r="K305" t="s">
        <v>25</v>
      </c>
      <c r="L305">
        <f t="shared" si="19"/>
        <v>3</v>
      </c>
      <c r="M305">
        <v>76</v>
      </c>
      <c r="N305">
        <v>5</v>
      </c>
      <c r="O305">
        <v>380</v>
      </c>
      <c r="P305" t="s">
        <v>18</v>
      </c>
    </row>
    <row r="306" spans="1:16" x14ac:dyDescent="0.35">
      <c r="A306">
        <v>696537741</v>
      </c>
      <c r="B306" s="1">
        <v>43168</v>
      </c>
      <c r="C306" s="2">
        <v>0.67291666666666672</v>
      </c>
      <c r="D306" t="s">
        <v>13</v>
      </c>
      <c r="E306">
        <f t="shared" si="16"/>
        <v>1</v>
      </c>
      <c r="F306" t="s">
        <v>20</v>
      </c>
      <c r="G306">
        <f t="shared" si="17"/>
        <v>2</v>
      </c>
      <c r="H306" t="s">
        <v>21</v>
      </c>
      <c r="I306" t="s">
        <v>24</v>
      </c>
      <c r="J306">
        <f t="shared" si="18"/>
        <v>0</v>
      </c>
      <c r="K306" t="s">
        <v>28</v>
      </c>
      <c r="L306">
        <f t="shared" si="19"/>
        <v>4</v>
      </c>
      <c r="M306">
        <v>48</v>
      </c>
      <c r="N306">
        <v>5</v>
      </c>
      <c r="O306">
        <v>240</v>
      </c>
      <c r="P306" t="s">
        <v>29</v>
      </c>
    </row>
    <row r="307" spans="1:16" x14ac:dyDescent="0.35">
      <c r="A307">
        <v>526319290</v>
      </c>
      <c r="B307" s="1">
        <v>43152</v>
      </c>
      <c r="C307" s="2">
        <v>0.78333333333333333</v>
      </c>
      <c r="D307" t="s">
        <v>19</v>
      </c>
      <c r="E307">
        <f t="shared" si="16"/>
        <v>0</v>
      </c>
      <c r="F307" t="s">
        <v>26</v>
      </c>
      <c r="G307">
        <f t="shared" si="17"/>
        <v>3</v>
      </c>
      <c r="H307" t="s">
        <v>27</v>
      </c>
      <c r="I307" t="s">
        <v>24</v>
      </c>
      <c r="J307">
        <f t="shared" si="18"/>
        <v>0</v>
      </c>
      <c r="K307" t="s">
        <v>30</v>
      </c>
      <c r="L307">
        <f t="shared" si="19"/>
        <v>5</v>
      </c>
      <c r="M307">
        <v>49</v>
      </c>
      <c r="N307">
        <v>3</v>
      </c>
      <c r="O307">
        <v>147</v>
      </c>
      <c r="P307" t="s">
        <v>18</v>
      </c>
    </row>
    <row r="308" spans="1:16" x14ac:dyDescent="0.35">
      <c r="A308">
        <v>713844700</v>
      </c>
      <c r="B308" s="1">
        <v>43134</v>
      </c>
      <c r="C308" s="2">
        <v>0.64652777777777781</v>
      </c>
      <c r="D308" t="s">
        <v>13</v>
      </c>
      <c r="E308">
        <f t="shared" si="16"/>
        <v>1</v>
      </c>
      <c r="F308" t="s">
        <v>26</v>
      </c>
      <c r="G308">
        <f t="shared" si="17"/>
        <v>3</v>
      </c>
      <c r="H308" t="s">
        <v>27</v>
      </c>
      <c r="I308" t="s">
        <v>16</v>
      </c>
      <c r="J308">
        <f t="shared" si="18"/>
        <v>1</v>
      </c>
      <c r="K308" t="s">
        <v>22</v>
      </c>
      <c r="L308">
        <f t="shared" si="19"/>
        <v>2</v>
      </c>
      <c r="M308">
        <v>84</v>
      </c>
      <c r="N308">
        <v>7</v>
      </c>
      <c r="O308">
        <v>588</v>
      </c>
      <c r="P308" t="s">
        <v>23</v>
      </c>
    </row>
    <row r="309" spans="1:16" x14ac:dyDescent="0.35">
      <c r="A309">
        <v>43827556</v>
      </c>
      <c r="B309" s="1">
        <v>43140</v>
      </c>
      <c r="C309" s="2">
        <v>0.78888888888888886</v>
      </c>
      <c r="D309" t="s">
        <v>19</v>
      </c>
      <c r="E309">
        <f t="shared" si="16"/>
        <v>0</v>
      </c>
      <c r="F309" t="s">
        <v>20</v>
      </c>
      <c r="G309">
        <f t="shared" si="17"/>
        <v>2</v>
      </c>
      <c r="H309" t="s">
        <v>21</v>
      </c>
      <c r="I309" t="s">
        <v>16</v>
      </c>
      <c r="J309">
        <f t="shared" si="18"/>
        <v>1</v>
      </c>
      <c r="K309" t="s">
        <v>28</v>
      </c>
      <c r="L309">
        <f t="shared" si="19"/>
        <v>4</v>
      </c>
      <c r="M309">
        <v>59</v>
      </c>
      <c r="N309">
        <v>4</v>
      </c>
      <c r="O309">
        <v>236</v>
      </c>
      <c r="P309" t="s">
        <v>18</v>
      </c>
    </row>
    <row r="310" spans="1:16" x14ac:dyDescent="0.35">
      <c r="A310">
        <v>477509532</v>
      </c>
      <c r="B310" s="1">
        <v>43161</v>
      </c>
      <c r="C310" s="2">
        <v>0.65</v>
      </c>
      <c r="D310" t="s">
        <v>13</v>
      </c>
      <c r="E310">
        <f t="shared" si="16"/>
        <v>0</v>
      </c>
      <c r="F310" t="s">
        <v>14</v>
      </c>
      <c r="G310">
        <f t="shared" si="17"/>
        <v>1</v>
      </c>
      <c r="H310" t="s">
        <v>15</v>
      </c>
      <c r="I310" t="s">
        <v>24</v>
      </c>
      <c r="J310">
        <f t="shared" si="18"/>
        <v>0</v>
      </c>
      <c r="K310" t="s">
        <v>25</v>
      </c>
      <c r="L310">
        <f t="shared" si="19"/>
        <v>3</v>
      </c>
      <c r="M310">
        <v>97</v>
      </c>
      <c r="N310">
        <v>6</v>
      </c>
      <c r="O310">
        <v>582</v>
      </c>
      <c r="P310" t="s">
        <v>23</v>
      </c>
    </row>
    <row r="311" spans="1:16" x14ac:dyDescent="0.35">
      <c r="A311">
        <v>44171400</v>
      </c>
      <c r="B311" s="1">
        <v>43147</v>
      </c>
      <c r="C311" s="2">
        <v>0.70694444444444449</v>
      </c>
      <c r="D311" t="s">
        <v>13</v>
      </c>
      <c r="E311">
        <f t="shared" si="16"/>
        <v>0</v>
      </c>
      <c r="F311" t="s">
        <v>14</v>
      </c>
      <c r="G311">
        <f t="shared" si="17"/>
        <v>1</v>
      </c>
      <c r="H311" t="s">
        <v>15</v>
      </c>
      <c r="I311" t="s">
        <v>16</v>
      </c>
      <c r="J311">
        <f t="shared" si="18"/>
        <v>1</v>
      </c>
      <c r="K311" t="s">
        <v>31</v>
      </c>
      <c r="L311">
        <f t="shared" si="19"/>
        <v>6</v>
      </c>
      <c r="M311">
        <v>97</v>
      </c>
      <c r="N311">
        <v>5</v>
      </c>
      <c r="O311">
        <v>485</v>
      </c>
      <c r="P311" t="s">
        <v>18</v>
      </c>
    </row>
    <row r="312" spans="1:16" x14ac:dyDescent="0.35">
      <c r="A312">
        <v>153179845</v>
      </c>
      <c r="B312" s="1">
        <v>43182</v>
      </c>
      <c r="C312" s="2">
        <v>0.82222222222222219</v>
      </c>
      <c r="D312" t="s">
        <v>13</v>
      </c>
      <c r="E312">
        <f t="shared" si="16"/>
        <v>0</v>
      </c>
      <c r="F312" t="s">
        <v>14</v>
      </c>
      <c r="G312">
        <f t="shared" si="17"/>
        <v>1</v>
      </c>
      <c r="H312" t="s">
        <v>15</v>
      </c>
      <c r="I312" t="s">
        <v>16</v>
      </c>
      <c r="J312">
        <f t="shared" si="18"/>
        <v>1</v>
      </c>
      <c r="K312" t="s">
        <v>22</v>
      </c>
      <c r="L312">
        <f t="shared" si="19"/>
        <v>2</v>
      </c>
      <c r="M312">
        <v>63</v>
      </c>
      <c r="N312">
        <v>7</v>
      </c>
      <c r="O312">
        <v>441</v>
      </c>
      <c r="P312" t="s">
        <v>23</v>
      </c>
    </row>
    <row r="313" spans="1:16" x14ac:dyDescent="0.35">
      <c r="A313">
        <v>117928091</v>
      </c>
      <c r="B313" s="1">
        <v>43112</v>
      </c>
      <c r="C313" s="2">
        <v>0.68472222222222223</v>
      </c>
      <c r="D313" t="s">
        <v>13</v>
      </c>
      <c r="E313">
        <f t="shared" si="16"/>
        <v>1</v>
      </c>
      <c r="F313" t="s">
        <v>26</v>
      </c>
      <c r="G313">
        <f t="shared" si="17"/>
        <v>3</v>
      </c>
      <c r="H313" t="s">
        <v>27</v>
      </c>
      <c r="I313" t="s">
        <v>24</v>
      </c>
      <c r="J313">
        <f t="shared" si="18"/>
        <v>0</v>
      </c>
      <c r="K313" t="s">
        <v>31</v>
      </c>
      <c r="L313">
        <f t="shared" si="19"/>
        <v>6</v>
      </c>
      <c r="M313">
        <v>29</v>
      </c>
      <c r="N313">
        <v>2</v>
      </c>
      <c r="O313">
        <v>58</v>
      </c>
      <c r="P313" t="s">
        <v>29</v>
      </c>
    </row>
    <row r="314" spans="1:16" x14ac:dyDescent="0.35">
      <c r="A314">
        <v>934709822</v>
      </c>
      <c r="B314" s="1">
        <v>43112</v>
      </c>
      <c r="C314" s="2">
        <v>0.85</v>
      </c>
      <c r="D314" t="s">
        <v>19</v>
      </c>
      <c r="E314">
        <f t="shared" si="16"/>
        <v>1</v>
      </c>
      <c r="F314" t="s">
        <v>26</v>
      </c>
      <c r="G314">
        <f t="shared" si="17"/>
        <v>3</v>
      </c>
      <c r="H314" t="s">
        <v>27</v>
      </c>
      <c r="I314" t="s">
        <v>24</v>
      </c>
      <c r="J314">
        <f t="shared" si="18"/>
        <v>0</v>
      </c>
      <c r="K314" t="s">
        <v>17</v>
      </c>
      <c r="L314">
        <f t="shared" si="19"/>
        <v>1</v>
      </c>
      <c r="M314">
        <v>75</v>
      </c>
      <c r="N314">
        <v>4</v>
      </c>
      <c r="O314">
        <v>300</v>
      </c>
      <c r="P314" t="s">
        <v>23</v>
      </c>
    </row>
    <row r="315" spans="1:16" x14ac:dyDescent="0.35">
      <c r="A315">
        <v>810206591</v>
      </c>
      <c r="B315" s="1">
        <v>43182</v>
      </c>
      <c r="C315" s="2">
        <v>0.41805555555555557</v>
      </c>
      <c r="D315" t="s">
        <v>19</v>
      </c>
      <c r="E315">
        <f t="shared" si="16"/>
        <v>0</v>
      </c>
      <c r="F315" t="s">
        <v>14</v>
      </c>
      <c r="G315">
        <f t="shared" si="17"/>
        <v>1</v>
      </c>
      <c r="H315" t="s">
        <v>15</v>
      </c>
      <c r="I315" t="s">
        <v>24</v>
      </c>
      <c r="J315">
        <f t="shared" si="18"/>
        <v>0</v>
      </c>
      <c r="K315" t="s">
        <v>17</v>
      </c>
      <c r="L315">
        <f t="shared" si="19"/>
        <v>1</v>
      </c>
      <c r="M315">
        <v>26</v>
      </c>
      <c r="N315">
        <v>4</v>
      </c>
      <c r="O315">
        <v>104</v>
      </c>
      <c r="P315" t="s">
        <v>23</v>
      </c>
    </row>
    <row r="316" spans="1:16" x14ac:dyDescent="0.35">
      <c r="A316">
        <v>356354089</v>
      </c>
      <c r="B316" s="1">
        <v>43131</v>
      </c>
      <c r="C316" s="2">
        <v>0.52986111111111112</v>
      </c>
      <c r="D316" t="s">
        <v>13</v>
      </c>
      <c r="E316">
        <f t="shared" si="16"/>
        <v>0</v>
      </c>
      <c r="F316" t="s">
        <v>20</v>
      </c>
      <c r="G316">
        <f t="shared" si="17"/>
        <v>2</v>
      </c>
      <c r="H316" t="s">
        <v>21</v>
      </c>
      <c r="I316" t="s">
        <v>24</v>
      </c>
      <c r="J316">
        <f t="shared" si="18"/>
        <v>0</v>
      </c>
      <c r="K316" t="s">
        <v>30</v>
      </c>
      <c r="L316">
        <f t="shared" si="19"/>
        <v>5</v>
      </c>
      <c r="M316">
        <v>83</v>
      </c>
      <c r="N316">
        <v>3</v>
      </c>
      <c r="O316">
        <v>249</v>
      </c>
      <c r="P316" t="s">
        <v>18</v>
      </c>
    </row>
    <row r="317" spans="1:16" x14ac:dyDescent="0.35">
      <c r="A317">
        <v>443595980</v>
      </c>
      <c r="B317" s="1">
        <v>43146</v>
      </c>
      <c r="C317" s="2">
        <v>0.87083333333333335</v>
      </c>
      <c r="D317" t="s">
        <v>13</v>
      </c>
      <c r="E317">
        <f t="shared" si="16"/>
        <v>1</v>
      </c>
      <c r="F317" t="s">
        <v>20</v>
      </c>
      <c r="G317">
        <f t="shared" si="17"/>
        <v>2</v>
      </c>
      <c r="H317" t="s">
        <v>21</v>
      </c>
      <c r="I317" t="s">
        <v>16</v>
      </c>
      <c r="J317">
        <f t="shared" si="18"/>
        <v>1</v>
      </c>
      <c r="K317" t="s">
        <v>28</v>
      </c>
      <c r="L317">
        <f t="shared" si="19"/>
        <v>4</v>
      </c>
      <c r="M317">
        <v>39</v>
      </c>
      <c r="N317">
        <v>2</v>
      </c>
      <c r="O317">
        <v>78</v>
      </c>
      <c r="P317" t="s">
        <v>18</v>
      </c>
    </row>
    <row r="318" spans="1:16" x14ac:dyDescent="0.35">
      <c r="A318">
        <v>198739739</v>
      </c>
      <c r="B318" s="1">
        <v>43138</v>
      </c>
      <c r="C318" s="2">
        <v>0.54166666666666663</v>
      </c>
      <c r="D318" t="s">
        <v>19</v>
      </c>
      <c r="E318">
        <f t="shared" si="16"/>
        <v>1</v>
      </c>
      <c r="F318" t="s">
        <v>14</v>
      </c>
      <c r="G318">
        <f t="shared" si="17"/>
        <v>1</v>
      </c>
      <c r="H318" t="s">
        <v>15</v>
      </c>
      <c r="I318" t="s">
        <v>24</v>
      </c>
      <c r="J318">
        <f t="shared" si="18"/>
        <v>0</v>
      </c>
      <c r="K318" t="s">
        <v>28</v>
      </c>
      <c r="L318">
        <f t="shared" si="19"/>
        <v>4</v>
      </c>
      <c r="M318">
        <v>64</v>
      </c>
      <c r="N318">
        <v>1</v>
      </c>
      <c r="O318">
        <v>64</v>
      </c>
      <c r="P318" t="s">
        <v>18</v>
      </c>
    </row>
    <row r="319" spans="1:16" x14ac:dyDescent="0.35">
      <c r="A319">
        <v>78470616</v>
      </c>
      <c r="B319" s="1">
        <v>43140</v>
      </c>
      <c r="C319" s="2">
        <v>0.52500000000000002</v>
      </c>
      <c r="D319" t="s">
        <v>19</v>
      </c>
      <c r="E319">
        <f t="shared" si="16"/>
        <v>1</v>
      </c>
      <c r="F319" t="s">
        <v>14</v>
      </c>
      <c r="G319">
        <f t="shared" si="17"/>
        <v>1</v>
      </c>
      <c r="H319" t="s">
        <v>15</v>
      </c>
      <c r="I319" t="s">
        <v>16</v>
      </c>
      <c r="J319">
        <f t="shared" si="18"/>
        <v>1</v>
      </c>
      <c r="K319" t="s">
        <v>17</v>
      </c>
      <c r="L319">
        <f t="shared" si="19"/>
        <v>1</v>
      </c>
      <c r="M319">
        <v>57</v>
      </c>
      <c r="N319">
        <v>1</v>
      </c>
      <c r="O319">
        <v>57</v>
      </c>
      <c r="P319" t="s">
        <v>23</v>
      </c>
    </row>
    <row r="320" spans="1:16" x14ac:dyDescent="0.35">
      <c r="A320">
        <v>918276539</v>
      </c>
      <c r="B320" s="1">
        <v>43117</v>
      </c>
      <c r="C320" s="2">
        <v>0.64861111111111114</v>
      </c>
      <c r="D320" t="s">
        <v>19</v>
      </c>
      <c r="E320">
        <f t="shared" si="16"/>
        <v>0</v>
      </c>
      <c r="F320" t="s">
        <v>26</v>
      </c>
      <c r="G320">
        <f t="shared" si="17"/>
        <v>3</v>
      </c>
      <c r="H320" t="s">
        <v>27</v>
      </c>
      <c r="I320" t="s">
        <v>16</v>
      </c>
      <c r="J320">
        <f t="shared" si="18"/>
        <v>1</v>
      </c>
      <c r="K320" t="s">
        <v>28</v>
      </c>
      <c r="L320">
        <f t="shared" si="19"/>
        <v>4</v>
      </c>
      <c r="M320">
        <v>99</v>
      </c>
      <c r="N320">
        <v>3</v>
      </c>
      <c r="O320">
        <v>297</v>
      </c>
      <c r="P320" t="s">
        <v>29</v>
      </c>
    </row>
    <row r="321" spans="1:16" x14ac:dyDescent="0.35">
      <c r="A321">
        <v>654769276</v>
      </c>
      <c r="B321" s="1">
        <v>43157</v>
      </c>
      <c r="C321" s="2">
        <v>0.50486111111111109</v>
      </c>
      <c r="D321" t="s">
        <v>13</v>
      </c>
      <c r="E321">
        <f t="shared" si="16"/>
        <v>0</v>
      </c>
      <c r="F321" t="s">
        <v>26</v>
      </c>
      <c r="G321">
        <f t="shared" si="17"/>
        <v>3</v>
      </c>
      <c r="H321" t="s">
        <v>27</v>
      </c>
      <c r="I321" t="s">
        <v>16</v>
      </c>
      <c r="J321">
        <f t="shared" si="18"/>
        <v>1</v>
      </c>
      <c r="K321" t="s">
        <v>25</v>
      </c>
      <c r="L321">
        <f t="shared" si="19"/>
        <v>3</v>
      </c>
      <c r="M321">
        <v>86</v>
      </c>
      <c r="N321">
        <v>1</v>
      </c>
      <c r="O321">
        <v>86</v>
      </c>
      <c r="P321" t="s">
        <v>29</v>
      </c>
    </row>
    <row r="322" spans="1:16" x14ac:dyDescent="0.35">
      <c r="A322">
        <v>674917531</v>
      </c>
      <c r="B322" s="1">
        <v>43111</v>
      </c>
      <c r="C322" s="2">
        <v>0.74930555555555556</v>
      </c>
      <c r="D322" t="s">
        <v>13</v>
      </c>
      <c r="E322">
        <f t="shared" si="16"/>
        <v>1</v>
      </c>
      <c r="F322" t="s">
        <v>20</v>
      </c>
      <c r="G322">
        <f t="shared" si="17"/>
        <v>2</v>
      </c>
      <c r="H322" t="s">
        <v>21</v>
      </c>
      <c r="I322" t="s">
        <v>16</v>
      </c>
      <c r="J322">
        <f t="shared" si="18"/>
        <v>1</v>
      </c>
      <c r="K322" t="s">
        <v>25</v>
      </c>
      <c r="L322">
        <f t="shared" si="19"/>
        <v>3</v>
      </c>
      <c r="M322">
        <v>29</v>
      </c>
      <c r="N322">
        <v>6</v>
      </c>
      <c r="O322">
        <v>174</v>
      </c>
      <c r="P322" t="s">
        <v>18</v>
      </c>
    </row>
    <row r="323" spans="1:16" x14ac:dyDescent="0.35">
      <c r="A323">
        <v>456554642</v>
      </c>
      <c r="B323" s="1">
        <v>43119</v>
      </c>
      <c r="C323" s="2">
        <v>0.82222222222222219</v>
      </c>
      <c r="D323" t="s">
        <v>19</v>
      </c>
      <c r="E323">
        <f t="shared" ref="E323:E386" si="20">IF(D324="Female",1,0)</f>
        <v>1</v>
      </c>
      <c r="F323" t="s">
        <v>20</v>
      </c>
      <c r="G323">
        <f t="shared" ref="G323:G386" si="21">IF(F323="Brookfield",1,IF(F323="Water tower",2,IF(F323="Park lane",3)))</f>
        <v>2</v>
      </c>
      <c r="H323" t="s">
        <v>21</v>
      </c>
      <c r="I323" t="s">
        <v>16</v>
      </c>
      <c r="J323">
        <f t="shared" ref="J323:J386" si="22">IF(I323="Yes",1,0)</f>
        <v>1</v>
      </c>
      <c r="K323" t="s">
        <v>30</v>
      </c>
      <c r="L323">
        <f t="shared" ref="L323:L386" si="23">IF(K323="Groceries",1,IF(K323="fashion",2,IF(K323="Clothing",3,IF(K323="Sporting",4,IF(K323="Books",5,IF(K323="Furniture",6))))))</f>
        <v>5</v>
      </c>
      <c r="M323">
        <v>40</v>
      </c>
      <c r="N323">
        <v>5</v>
      </c>
      <c r="O323">
        <v>200</v>
      </c>
      <c r="P323" t="s">
        <v>23</v>
      </c>
    </row>
    <row r="324" spans="1:16" x14ac:dyDescent="0.35">
      <c r="A324">
        <v>36650026</v>
      </c>
      <c r="B324" s="1">
        <v>43105</v>
      </c>
      <c r="C324" s="2">
        <v>0.51875000000000004</v>
      </c>
      <c r="D324" t="s">
        <v>19</v>
      </c>
      <c r="E324">
        <f t="shared" si="20"/>
        <v>1</v>
      </c>
      <c r="F324" t="s">
        <v>20</v>
      </c>
      <c r="G324">
        <f t="shared" si="21"/>
        <v>2</v>
      </c>
      <c r="H324" t="s">
        <v>21</v>
      </c>
      <c r="I324" t="s">
        <v>24</v>
      </c>
      <c r="J324">
        <f t="shared" si="22"/>
        <v>0</v>
      </c>
      <c r="K324" t="s">
        <v>25</v>
      </c>
      <c r="L324">
        <f t="shared" si="23"/>
        <v>3</v>
      </c>
      <c r="M324">
        <v>84</v>
      </c>
      <c r="N324">
        <v>5</v>
      </c>
      <c r="O324">
        <v>420</v>
      </c>
      <c r="P324" t="s">
        <v>23</v>
      </c>
    </row>
    <row r="325" spans="1:16" x14ac:dyDescent="0.35">
      <c r="A325">
        <v>281704062</v>
      </c>
      <c r="B325" s="1">
        <v>43173</v>
      </c>
      <c r="C325" s="2">
        <v>0.42430555555555555</v>
      </c>
      <c r="D325" t="s">
        <v>19</v>
      </c>
      <c r="E325">
        <f t="shared" si="20"/>
        <v>0</v>
      </c>
      <c r="F325" t="s">
        <v>14</v>
      </c>
      <c r="G325">
        <f t="shared" si="21"/>
        <v>1</v>
      </c>
      <c r="H325" t="s">
        <v>15</v>
      </c>
      <c r="I325" t="s">
        <v>16</v>
      </c>
      <c r="J325">
        <f t="shared" si="22"/>
        <v>1</v>
      </c>
      <c r="K325" t="s">
        <v>28</v>
      </c>
      <c r="L325">
        <f t="shared" si="23"/>
        <v>4</v>
      </c>
      <c r="M325">
        <v>93</v>
      </c>
      <c r="N325">
        <v>6</v>
      </c>
      <c r="O325">
        <v>558</v>
      </c>
      <c r="P325" t="s">
        <v>18</v>
      </c>
    </row>
    <row r="326" spans="1:16" x14ac:dyDescent="0.35">
      <c r="A326">
        <v>829100088</v>
      </c>
      <c r="B326" s="1">
        <v>43114</v>
      </c>
      <c r="C326" s="2">
        <v>0.79027777777777775</v>
      </c>
      <c r="D326" t="s">
        <v>13</v>
      </c>
      <c r="E326">
        <f t="shared" si="20"/>
        <v>1</v>
      </c>
      <c r="F326" t="s">
        <v>14</v>
      </c>
      <c r="G326">
        <f t="shared" si="21"/>
        <v>1</v>
      </c>
      <c r="H326" t="s">
        <v>15</v>
      </c>
      <c r="I326" t="s">
        <v>16</v>
      </c>
      <c r="J326">
        <f t="shared" si="22"/>
        <v>1</v>
      </c>
      <c r="K326" t="s">
        <v>25</v>
      </c>
      <c r="L326">
        <f t="shared" si="23"/>
        <v>3</v>
      </c>
      <c r="M326">
        <v>67</v>
      </c>
      <c r="N326">
        <v>3</v>
      </c>
      <c r="O326">
        <v>201</v>
      </c>
      <c r="P326" t="s">
        <v>29</v>
      </c>
    </row>
    <row r="327" spans="1:16" x14ac:dyDescent="0.35">
      <c r="A327">
        <v>57624229</v>
      </c>
      <c r="B327" s="1">
        <v>43180</v>
      </c>
      <c r="C327" s="2">
        <v>0.80694444444444446</v>
      </c>
      <c r="D327" t="s">
        <v>19</v>
      </c>
      <c r="E327">
        <f t="shared" si="20"/>
        <v>1</v>
      </c>
      <c r="F327" t="s">
        <v>26</v>
      </c>
      <c r="G327">
        <f t="shared" si="21"/>
        <v>3</v>
      </c>
      <c r="H327" t="s">
        <v>27</v>
      </c>
      <c r="I327" t="s">
        <v>24</v>
      </c>
      <c r="J327">
        <f t="shared" si="22"/>
        <v>0</v>
      </c>
      <c r="K327" t="s">
        <v>30</v>
      </c>
      <c r="L327">
        <f t="shared" si="23"/>
        <v>5</v>
      </c>
      <c r="M327">
        <v>95</v>
      </c>
      <c r="N327">
        <v>7</v>
      </c>
      <c r="O327">
        <v>665</v>
      </c>
      <c r="P327" t="s">
        <v>29</v>
      </c>
    </row>
    <row r="328" spans="1:16" x14ac:dyDescent="0.35">
      <c r="A328">
        <v>106617595</v>
      </c>
      <c r="B328" s="1">
        <v>43178</v>
      </c>
      <c r="C328" s="2">
        <v>0.79027777777777775</v>
      </c>
      <c r="D328" t="s">
        <v>19</v>
      </c>
      <c r="E328">
        <f t="shared" si="20"/>
        <v>1</v>
      </c>
      <c r="F328" t="s">
        <v>20</v>
      </c>
      <c r="G328">
        <f t="shared" si="21"/>
        <v>2</v>
      </c>
      <c r="H328" t="s">
        <v>21</v>
      </c>
      <c r="I328" t="s">
        <v>16</v>
      </c>
      <c r="J328">
        <f t="shared" si="22"/>
        <v>1</v>
      </c>
      <c r="K328" t="s">
        <v>22</v>
      </c>
      <c r="L328">
        <f t="shared" si="23"/>
        <v>2</v>
      </c>
      <c r="M328">
        <v>69</v>
      </c>
      <c r="N328">
        <v>5</v>
      </c>
      <c r="O328">
        <v>345</v>
      </c>
      <c r="P328" t="s">
        <v>18</v>
      </c>
    </row>
    <row r="329" spans="1:16" x14ac:dyDescent="0.35">
      <c r="A329">
        <v>421671027</v>
      </c>
      <c r="B329" s="1">
        <v>43105</v>
      </c>
      <c r="C329" s="2">
        <v>0.7416666666666667</v>
      </c>
      <c r="D329" t="s">
        <v>19</v>
      </c>
      <c r="E329">
        <f t="shared" si="20"/>
        <v>0</v>
      </c>
      <c r="F329" t="s">
        <v>20</v>
      </c>
      <c r="G329">
        <f t="shared" si="21"/>
        <v>2</v>
      </c>
      <c r="H329" t="s">
        <v>21</v>
      </c>
      <c r="I329" t="s">
        <v>24</v>
      </c>
      <c r="J329">
        <f t="shared" si="22"/>
        <v>0</v>
      </c>
      <c r="K329" t="s">
        <v>31</v>
      </c>
      <c r="L329">
        <f t="shared" si="23"/>
        <v>6</v>
      </c>
      <c r="M329">
        <v>45</v>
      </c>
      <c r="N329">
        <v>6</v>
      </c>
      <c r="O329">
        <v>270</v>
      </c>
      <c r="P329" t="s">
        <v>23</v>
      </c>
    </row>
    <row r="330" spans="1:16" x14ac:dyDescent="0.35">
      <c r="A330">
        <v>31744605</v>
      </c>
      <c r="B330" s="1">
        <v>43154</v>
      </c>
      <c r="C330" s="2">
        <v>0.64444444444444449</v>
      </c>
      <c r="D330" t="s">
        <v>13</v>
      </c>
      <c r="E330">
        <f t="shared" si="20"/>
        <v>1</v>
      </c>
      <c r="F330" t="s">
        <v>14</v>
      </c>
      <c r="G330">
        <f t="shared" si="21"/>
        <v>1</v>
      </c>
      <c r="H330" t="s">
        <v>15</v>
      </c>
      <c r="I330" t="s">
        <v>24</v>
      </c>
      <c r="J330">
        <f t="shared" si="22"/>
        <v>0</v>
      </c>
      <c r="K330" t="s">
        <v>28</v>
      </c>
      <c r="L330">
        <f t="shared" si="23"/>
        <v>4</v>
      </c>
      <c r="M330">
        <v>83</v>
      </c>
      <c r="N330">
        <v>4</v>
      </c>
      <c r="O330">
        <v>332</v>
      </c>
      <c r="P330" t="s">
        <v>23</v>
      </c>
    </row>
    <row r="331" spans="1:16" x14ac:dyDescent="0.35">
      <c r="A331">
        <v>861879814</v>
      </c>
      <c r="B331" s="1">
        <v>43125</v>
      </c>
      <c r="C331" s="2">
        <v>0.4861111111111111</v>
      </c>
      <c r="D331" t="s">
        <v>19</v>
      </c>
      <c r="E331">
        <f t="shared" si="20"/>
        <v>0</v>
      </c>
      <c r="F331" t="s">
        <v>20</v>
      </c>
      <c r="G331">
        <f t="shared" si="21"/>
        <v>2</v>
      </c>
      <c r="H331" t="s">
        <v>21</v>
      </c>
      <c r="I331" t="s">
        <v>16</v>
      </c>
      <c r="J331">
        <f t="shared" si="22"/>
        <v>1</v>
      </c>
      <c r="K331" t="s">
        <v>17</v>
      </c>
      <c r="L331">
        <f t="shared" si="23"/>
        <v>1</v>
      </c>
      <c r="M331">
        <v>38</v>
      </c>
      <c r="N331">
        <v>3</v>
      </c>
      <c r="O331">
        <v>114</v>
      </c>
      <c r="P331" t="s">
        <v>23</v>
      </c>
    </row>
    <row r="332" spans="1:16" x14ac:dyDescent="0.35">
      <c r="A332">
        <v>450751838</v>
      </c>
      <c r="B332" s="1">
        <v>43166</v>
      </c>
      <c r="C332" s="2">
        <v>0.70486111111111116</v>
      </c>
      <c r="D332" t="s">
        <v>13</v>
      </c>
      <c r="E332">
        <f t="shared" si="20"/>
        <v>0</v>
      </c>
      <c r="F332" t="s">
        <v>20</v>
      </c>
      <c r="G332">
        <f t="shared" si="21"/>
        <v>2</v>
      </c>
      <c r="H332" t="s">
        <v>21</v>
      </c>
      <c r="I332" t="s">
        <v>24</v>
      </c>
      <c r="J332">
        <f t="shared" si="22"/>
        <v>0</v>
      </c>
      <c r="K332" t="s">
        <v>25</v>
      </c>
      <c r="L332">
        <f t="shared" si="23"/>
        <v>3</v>
      </c>
      <c r="M332">
        <v>29</v>
      </c>
      <c r="N332">
        <v>6</v>
      </c>
      <c r="O332">
        <v>174</v>
      </c>
      <c r="P332" t="s">
        <v>18</v>
      </c>
    </row>
    <row r="333" spans="1:16" x14ac:dyDescent="0.35">
      <c r="A333">
        <v>97675796</v>
      </c>
      <c r="B333" s="1">
        <v>43153</v>
      </c>
      <c r="C333" s="2">
        <v>0.61388888888888893</v>
      </c>
      <c r="D333" t="s">
        <v>13</v>
      </c>
      <c r="E333">
        <f t="shared" si="20"/>
        <v>1</v>
      </c>
      <c r="F333" t="s">
        <v>20</v>
      </c>
      <c r="G333">
        <f t="shared" si="21"/>
        <v>2</v>
      </c>
      <c r="H333" t="s">
        <v>21</v>
      </c>
      <c r="I333" t="s">
        <v>24</v>
      </c>
      <c r="J333">
        <f t="shared" si="22"/>
        <v>0</v>
      </c>
      <c r="K333" t="s">
        <v>30</v>
      </c>
      <c r="L333">
        <f t="shared" si="23"/>
        <v>5</v>
      </c>
      <c r="M333">
        <v>85</v>
      </c>
      <c r="N333">
        <v>5</v>
      </c>
      <c r="O333">
        <v>425</v>
      </c>
      <c r="P333" t="s">
        <v>18</v>
      </c>
    </row>
    <row r="334" spans="1:16" x14ac:dyDescent="0.35">
      <c r="A334">
        <v>984776599</v>
      </c>
      <c r="B334" s="1">
        <v>43173</v>
      </c>
      <c r="C334" s="2">
        <v>0.86527777777777781</v>
      </c>
      <c r="D334" t="s">
        <v>19</v>
      </c>
      <c r="E334">
        <f t="shared" si="20"/>
        <v>1</v>
      </c>
      <c r="F334" t="s">
        <v>14</v>
      </c>
      <c r="G334">
        <f t="shared" si="21"/>
        <v>1</v>
      </c>
      <c r="H334" t="s">
        <v>15</v>
      </c>
      <c r="I334" t="s">
        <v>16</v>
      </c>
      <c r="J334">
        <f t="shared" si="22"/>
        <v>1</v>
      </c>
      <c r="K334" t="s">
        <v>17</v>
      </c>
      <c r="L334">
        <f t="shared" si="23"/>
        <v>1</v>
      </c>
      <c r="M334">
        <v>18</v>
      </c>
      <c r="N334">
        <v>7</v>
      </c>
      <c r="O334">
        <v>126</v>
      </c>
      <c r="P334" t="s">
        <v>18</v>
      </c>
    </row>
    <row r="335" spans="1:16" x14ac:dyDescent="0.35">
      <c r="A335">
        <v>257572368</v>
      </c>
      <c r="B335" s="1">
        <v>43127</v>
      </c>
      <c r="C335" s="2">
        <v>0.57708333333333328</v>
      </c>
      <c r="D335" t="s">
        <v>19</v>
      </c>
      <c r="E335">
        <f t="shared" si="20"/>
        <v>1</v>
      </c>
      <c r="F335" t="s">
        <v>14</v>
      </c>
      <c r="G335">
        <f t="shared" si="21"/>
        <v>1</v>
      </c>
      <c r="H335" t="s">
        <v>15</v>
      </c>
      <c r="I335" t="s">
        <v>16</v>
      </c>
      <c r="J335">
        <f t="shared" si="22"/>
        <v>1</v>
      </c>
      <c r="K335" t="s">
        <v>31</v>
      </c>
      <c r="L335">
        <f t="shared" si="23"/>
        <v>6</v>
      </c>
      <c r="M335">
        <v>56</v>
      </c>
      <c r="N335">
        <v>3</v>
      </c>
      <c r="O335">
        <v>168</v>
      </c>
      <c r="P335" t="s">
        <v>29</v>
      </c>
    </row>
    <row r="336" spans="1:16" x14ac:dyDescent="0.35">
      <c r="A336">
        <v>562957126</v>
      </c>
      <c r="B336" s="1">
        <v>43154</v>
      </c>
      <c r="C336" s="2">
        <v>0.63194444444444442</v>
      </c>
      <c r="D336" t="s">
        <v>19</v>
      </c>
      <c r="E336">
        <f t="shared" si="20"/>
        <v>0</v>
      </c>
      <c r="F336" t="s">
        <v>26</v>
      </c>
      <c r="G336">
        <f t="shared" si="21"/>
        <v>3</v>
      </c>
      <c r="H336" t="s">
        <v>27</v>
      </c>
      <c r="I336" t="s">
        <v>24</v>
      </c>
      <c r="J336">
        <f t="shared" si="22"/>
        <v>0</v>
      </c>
      <c r="K336" t="s">
        <v>25</v>
      </c>
      <c r="L336">
        <f t="shared" si="23"/>
        <v>3</v>
      </c>
      <c r="M336">
        <v>40</v>
      </c>
      <c r="N336">
        <v>6</v>
      </c>
      <c r="O336">
        <v>240</v>
      </c>
      <c r="P336" t="s">
        <v>29</v>
      </c>
    </row>
    <row r="337" spans="1:16" x14ac:dyDescent="0.35">
      <c r="A337">
        <v>195736009</v>
      </c>
      <c r="B337" s="1">
        <v>43170</v>
      </c>
      <c r="C337" s="2">
        <v>0.51944444444444449</v>
      </c>
      <c r="D337" t="s">
        <v>13</v>
      </c>
      <c r="E337">
        <f t="shared" si="20"/>
        <v>1</v>
      </c>
      <c r="F337" t="s">
        <v>14</v>
      </c>
      <c r="G337">
        <f t="shared" si="21"/>
        <v>1</v>
      </c>
      <c r="H337" t="s">
        <v>15</v>
      </c>
      <c r="I337" t="s">
        <v>24</v>
      </c>
      <c r="J337">
        <f t="shared" si="22"/>
        <v>0</v>
      </c>
      <c r="K337" t="s">
        <v>22</v>
      </c>
      <c r="L337">
        <f t="shared" si="23"/>
        <v>2</v>
      </c>
      <c r="M337">
        <v>52</v>
      </c>
      <c r="N337">
        <v>5</v>
      </c>
      <c r="O337">
        <v>260</v>
      </c>
      <c r="P337" t="s">
        <v>29</v>
      </c>
    </row>
    <row r="338" spans="1:16" x14ac:dyDescent="0.35">
      <c r="A338">
        <v>2901533</v>
      </c>
      <c r="B338" s="1">
        <v>43123</v>
      </c>
      <c r="C338" s="2">
        <v>0.68611111111111112</v>
      </c>
      <c r="D338" t="s">
        <v>19</v>
      </c>
      <c r="E338">
        <f t="shared" si="20"/>
        <v>1</v>
      </c>
      <c r="F338" t="s">
        <v>26</v>
      </c>
      <c r="G338">
        <f t="shared" si="21"/>
        <v>3</v>
      </c>
      <c r="H338" t="s">
        <v>27</v>
      </c>
      <c r="I338" t="s">
        <v>16</v>
      </c>
      <c r="J338">
        <f t="shared" si="22"/>
        <v>1</v>
      </c>
      <c r="K338" t="s">
        <v>17</v>
      </c>
      <c r="L338">
        <f t="shared" si="23"/>
        <v>1</v>
      </c>
      <c r="M338">
        <v>46</v>
      </c>
      <c r="N338">
        <v>5</v>
      </c>
      <c r="O338">
        <v>230</v>
      </c>
      <c r="P338" t="s">
        <v>29</v>
      </c>
    </row>
    <row r="339" spans="1:16" x14ac:dyDescent="0.35">
      <c r="A339">
        <v>674079919</v>
      </c>
      <c r="B339" s="1">
        <v>43147</v>
      </c>
      <c r="C339" s="2">
        <v>0.73333333333333328</v>
      </c>
      <c r="D339" t="s">
        <v>19</v>
      </c>
      <c r="E339">
        <f t="shared" si="20"/>
        <v>0</v>
      </c>
      <c r="F339" t="s">
        <v>20</v>
      </c>
      <c r="G339">
        <f t="shared" si="21"/>
        <v>2</v>
      </c>
      <c r="H339" t="s">
        <v>21</v>
      </c>
      <c r="I339" t="s">
        <v>16</v>
      </c>
      <c r="J339">
        <f t="shared" si="22"/>
        <v>1</v>
      </c>
      <c r="K339" t="s">
        <v>28</v>
      </c>
      <c r="L339">
        <f t="shared" si="23"/>
        <v>4</v>
      </c>
      <c r="M339">
        <v>58</v>
      </c>
      <c r="N339">
        <v>3</v>
      </c>
      <c r="O339">
        <v>174</v>
      </c>
      <c r="P339" t="s">
        <v>29</v>
      </c>
    </row>
    <row r="340" spans="1:16" x14ac:dyDescent="0.35">
      <c r="A340">
        <v>695051096</v>
      </c>
      <c r="B340" s="1">
        <v>43170</v>
      </c>
      <c r="C340" s="2">
        <v>0.71388888888888891</v>
      </c>
      <c r="D340" t="s">
        <v>13</v>
      </c>
      <c r="E340">
        <f t="shared" si="20"/>
        <v>1</v>
      </c>
      <c r="F340" t="s">
        <v>20</v>
      </c>
      <c r="G340">
        <f t="shared" si="21"/>
        <v>2</v>
      </c>
      <c r="H340" t="s">
        <v>21</v>
      </c>
      <c r="I340" t="s">
        <v>16</v>
      </c>
      <c r="J340">
        <f t="shared" si="22"/>
        <v>1</v>
      </c>
      <c r="K340" t="s">
        <v>17</v>
      </c>
      <c r="L340">
        <f t="shared" si="23"/>
        <v>1</v>
      </c>
      <c r="M340">
        <v>51</v>
      </c>
      <c r="N340">
        <v>6</v>
      </c>
      <c r="O340">
        <v>306</v>
      </c>
      <c r="P340" t="s">
        <v>18</v>
      </c>
    </row>
    <row r="341" spans="1:16" x14ac:dyDescent="0.35">
      <c r="A341">
        <v>641757008</v>
      </c>
      <c r="B341" s="1">
        <v>43166</v>
      </c>
      <c r="C341" s="2">
        <v>0.51041666666666663</v>
      </c>
      <c r="D341" t="s">
        <v>19</v>
      </c>
      <c r="E341">
        <f t="shared" si="20"/>
        <v>1</v>
      </c>
      <c r="F341" t="s">
        <v>14</v>
      </c>
      <c r="G341">
        <f t="shared" si="21"/>
        <v>1</v>
      </c>
      <c r="H341" t="s">
        <v>15</v>
      </c>
      <c r="I341" t="s">
        <v>24</v>
      </c>
      <c r="J341">
        <f t="shared" si="22"/>
        <v>0</v>
      </c>
      <c r="K341" t="s">
        <v>30</v>
      </c>
      <c r="L341">
        <f t="shared" si="23"/>
        <v>5</v>
      </c>
      <c r="M341">
        <v>14</v>
      </c>
      <c r="N341">
        <v>6</v>
      </c>
      <c r="O341">
        <v>84</v>
      </c>
      <c r="P341" t="s">
        <v>18</v>
      </c>
    </row>
    <row r="342" spans="1:16" x14ac:dyDescent="0.35">
      <c r="A342">
        <v>824317466</v>
      </c>
      <c r="B342" s="1">
        <v>43144</v>
      </c>
      <c r="C342" s="2">
        <v>0.76666666666666672</v>
      </c>
      <c r="D342" t="s">
        <v>19</v>
      </c>
      <c r="E342">
        <f t="shared" si="20"/>
        <v>1</v>
      </c>
      <c r="F342" t="s">
        <v>14</v>
      </c>
      <c r="G342">
        <f t="shared" si="21"/>
        <v>1</v>
      </c>
      <c r="H342" t="s">
        <v>15</v>
      </c>
      <c r="I342" t="s">
        <v>24</v>
      </c>
      <c r="J342">
        <f t="shared" si="22"/>
        <v>0</v>
      </c>
      <c r="K342" t="s">
        <v>31</v>
      </c>
      <c r="L342">
        <f t="shared" si="23"/>
        <v>6</v>
      </c>
      <c r="M342">
        <v>18</v>
      </c>
      <c r="N342">
        <v>4</v>
      </c>
      <c r="O342">
        <v>72</v>
      </c>
      <c r="P342" t="s">
        <v>18</v>
      </c>
    </row>
    <row r="343" spans="1:16" x14ac:dyDescent="0.35">
      <c r="A343">
        <v>68184042</v>
      </c>
      <c r="B343" s="1">
        <v>43158</v>
      </c>
      <c r="C343" s="2">
        <v>0.45277777777777778</v>
      </c>
      <c r="D343" t="s">
        <v>19</v>
      </c>
      <c r="E343">
        <f t="shared" si="20"/>
        <v>1</v>
      </c>
      <c r="F343" t="s">
        <v>14</v>
      </c>
      <c r="G343">
        <f t="shared" si="21"/>
        <v>1</v>
      </c>
      <c r="H343" t="s">
        <v>15</v>
      </c>
      <c r="I343" t="s">
        <v>24</v>
      </c>
      <c r="J343">
        <f t="shared" si="22"/>
        <v>0</v>
      </c>
      <c r="K343" t="s">
        <v>22</v>
      </c>
      <c r="L343">
        <f t="shared" si="23"/>
        <v>2</v>
      </c>
      <c r="M343">
        <v>48</v>
      </c>
      <c r="N343">
        <v>7</v>
      </c>
      <c r="O343">
        <v>336</v>
      </c>
      <c r="P343" t="s">
        <v>29</v>
      </c>
    </row>
    <row r="344" spans="1:16" x14ac:dyDescent="0.35">
      <c r="A344">
        <v>221236147</v>
      </c>
      <c r="B344" s="1">
        <v>43123</v>
      </c>
      <c r="C344" s="2">
        <v>0.6118055555555556</v>
      </c>
      <c r="D344" t="s">
        <v>19</v>
      </c>
      <c r="E344">
        <f t="shared" si="20"/>
        <v>1</v>
      </c>
      <c r="F344" t="s">
        <v>14</v>
      </c>
      <c r="G344">
        <f t="shared" si="21"/>
        <v>1</v>
      </c>
      <c r="H344" t="s">
        <v>15</v>
      </c>
      <c r="I344" t="s">
        <v>16</v>
      </c>
      <c r="J344">
        <f t="shared" si="22"/>
        <v>1</v>
      </c>
      <c r="K344" t="s">
        <v>28</v>
      </c>
      <c r="L344">
        <f t="shared" si="23"/>
        <v>4</v>
      </c>
      <c r="M344">
        <v>49</v>
      </c>
      <c r="N344">
        <v>4</v>
      </c>
      <c r="O344">
        <v>196</v>
      </c>
      <c r="P344" t="s">
        <v>29</v>
      </c>
    </row>
    <row r="345" spans="1:16" x14ac:dyDescent="0.35">
      <c r="A345">
        <v>655804460</v>
      </c>
      <c r="B345" s="1">
        <v>43137</v>
      </c>
      <c r="C345" s="2">
        <v>0.52708333333333335</v>
      </c>
      <c r="D345" t="s">
        <v>19</v>
      </c>
      <c r="E345">
        <f t="shared" si="20"/>
        <v>0</v>
      </c>
      <c r="F345" t="s">
        <v>14</v>
      </c>
      <c r="G345">
        <f t="shared" si="21"/>
        <v>1</v>
      </c>
      <c r="H345" t="s">
        <v>15</v>
      </c>
      <c r="I345" t="s">
        <v>24</v>
      </c>
      <c r="J345">
        <f t="shared" si="22"/>
        <v>0</v>
      </c>
      <c r="K345" t="s">
        <v>22</v>
      </c>
      <c r="L345">
        <f t="shared" si="23"/>
        <v>2</v>
      </c>
      <c r="M345">
        <v>6</v>
      </c>
      <c r="N345">
        <v>7</v>
      </c>
      <c r="O345">
        <v>42</v>
      </c>
      <c r="P345" t="s">
        <v>29</v>
      </c>
    </row>
    <row r="346" spans="1:16" x14ac:dyDescent="0.35">
      <c r="A346">
        <v>685355728</v>
      </c>
      <c r="B346" s="1">
        <v>43173</v>
      </c>
      <c r="C346" s="2">
        <v>0.68611111111111112</v>
      </c>
      <c r="D346" t="s">
        <v>13</v>
      </c>
      <c r="E346">
        <f t="shared" si="20"/>
        <v>1</v>
      </c>
      <c r="F346" t="s">
        <v>26</v>
      </c>
      <c r="G346">
        <f t="shared" si="21"/>
        <v>3</v>
      </c>
      <c r="H346" t="s">
        <v>27</v>
      </c>
      <c r="I346" t="s">
        <v>16</v>
      </c>
      <c r="J346">
        <f t="shared" si="22"/>
        <v>1</v>
      </c>
      <c r="K346" t="s">
        <v>28</v>
      </c>
      <c r="L346">
        <f t="shared" si="23"/>
        <v>4</v>
      </c>
      <c r="M346">
        <v>12</v>
      </c>
      <c r="N346">
        <v>7</v>
      </c>
      <c r="O346">
        <v>84</v>
      </c>
      <c r="P346" t="s">
        <v>29</v>
      </c>
    </row>
    <row r="347" spans="1:16" x14ac:dyDescent="0.35">
      <c r="A347">
        <v>779568185</v>
      </c>
      <c r="B347" s="1">
        <v>43132</v>
      </c>
      <c r="C347" s="2">
        <v>0.80555555555555558</v>
      </c>
      <c r="D347" t="s">
        <v>19</v>
      </c>
      <c r="E347">
        <f t="shared" si="20"/>
        <v>1</v>
      </c>
      <c r="F347" t="s">
        <v>26</v>
      </c>
      <c r="G347">
        <f t="shared" si="21"/>
        <v>3</v>
      </c>
      <c r="H347" t="s">
        <v>27</v>
      </c>
      <c r="I347" t="s">
        <v>16</v>
      </c>
      <c r="J347">
        <f t="shared" si="22"/>
        <v>1</v>
      </c>
      <c r="K347" t="s">
        <v>17</v>
      </c>
      <c r="L347">
        <f t="shared" si="23"/>
        <v>1</v>
      </c>
      <c r="M347">
        <v>61</v>
      </c>
      <c r="N347">
        <v>6</v>
      </c>
      <c r="O347">
        <v>366</v>
      </c>
      <c r="P347" t="s">
        <v>29</v>
      </c>
    </row>
    <row r="348" spans="1:16" x14ac:dyDescent="0.35">
      <c r="A348">
        <v>978367775</v>
      </c>
      <c r="B348" s="1">
        <v>43127</v>
      </c>
      <c r="C348" s="2">
        <v>0.6430555555555556</v>
      </c>
      <c r="D348" t="s">
        <v>19</v>
      </c>
      <c r="E348">
        <f t="shared" si="20"/>
        <v>0</v>
      </c>
      <c r="F348" t="s">
        <v>26</v>
      </c>
      <c r="G348">
        <f t="shared" si="21"/>
        <v>3</v>
      </c>
      <c r="H348" t="s">
        <v>27</v>
      </c>
      <c r="I348" t="s">
        <v>24</v>
      </c>
      <c r="J348">
        <f t="shared" si="22"/>
        <v>0</v>
      </c>
      <c r="K348" t="s">
        <v>30</v>
      </c>
      <c r="L348">
        <f t="shared" si="23"/>
        <v>5</v>
      </c>
      <c r="M348">
        <v>96</v>
      </c>
      <c r="N348">
        <v>3</v>
      </c>
      <c r="O348">
        <v>288</v>
      </c>
      <c r="P348" t="s">
        <v>18</v>
      </c>
    </row>
    <row r="349" spans="1:16" x14ac:dyDescent="0.35">
      <c r="A349">
        <v>504581657</v>
      </c>
      <c r="B349" s="1">
        <v>43137</v>
      </c>
      <c r="C349" s="2">
        <v>0.42083333333333334</v>
      </c>
      <c r="D349" t="s">
        <v>13</v>
      </c>
      <c r="E349">
        <f t="shared" si="20"/>
        <v>0</v>
      </c>
      <c r="F349" t="s">
        <v>20</v>
      </c>
      <c r="G349">
        <f t="shared" si="21"/>
        <v>2</v>
      </c>
      <c r="H349" t="s">
        <v>21</v>
      </c>
      <c r="I349" t="s">
        <v>24</v>
      </c>
      <c r="J349">
        <f t="shared" si="22"/>
        <v>0</v>
      </c>
      <c r="K349" t="s">
        <v>22</v>
      </c>
      <c r="L349">
        <f t="shared" si="23"/>
        <v>2</v>
      </c>
      <c r="M349">
        <v>3</v>
      </c>
      <c r="N349">
        <v>2</v>
      </c>
      <c r="O349">
        <v>6</v>
      </c>
      <c r="P349" t="s">
        <v>18</v>
      </c>
    </row>
    <row r="350" spans="1:16" x14ac:dyDescent="0.35">
      <c r="A350">
        <v>109398336</v>
      </c>
      <c r="B350" s="1">
        <v>43105</v>
      </c>
      <c r="C350" s="2">
        <v>0.52638888888888891</v>
      </c>
      <c r="D350" t="s">
        <v>13</v>
      </c>
      <c r="E350">
        <f t="shared" si="20"/>
        <v>0</v>
      </c>
      <c r="F350" t="s">
        <v>20</v>
      </c>
      <c r="G350">
        <f t="shared" si="21"/>
        <v>2</v>
      </c>
      <c r="H350" t="s">
        <v>21</v>
      </c>
      <c r="I350" t="s">
        <v>24</v>
      </c>
      <c r="J350">
        <f t="shared" si="22"/>
        <v>0</v>
      </c>
      <c r="K350" t="s">
        <v>25</v>
      </c>
      <c r="L350">
        <f t="shared" si="23"/>
        <v>3</v>
      </c>
      <c r="M350">
        <v>25</v>
      </c>
      <c r="N350">
        <v>4</v>
      </c>
      <c r="O350">
        <v>100</v>
      </c>
      <c r="P350" t="s">
        <v>23</v>
      </c>
    </row>
    <row r="351" spans="1:16" x14ac:dyDescent="0.35">
      <c r="A351">
        <v>932692079</v>
      </c>
      <c r="B351" s="1">
        <v>43138</v>
      </c>
      <c r="C351" s="2">
        <v>0.51597222222222228</v>
      </c>
      <c r="D351" t="s">
        <v>13</v>
      </c>
      <c r="E351">
        <f t="shared" si="20"/>
        <v>1</v>
      </c>
      <c r="F351" t="s">
        <v>20</v>
      </c>
      <c r="G351">
        <f t="shared" si="21"/>
        <v>2</v>
      </c>
      <c r="H351" t="s">
        <v>21</v>
      </c>
      <c r="I351" t="s">
        <v>16</v>
      </c>
      <c r="J351">
        <f t="shared" si="22"/>
        <v>1</v>
      </c>
      <c r="K351" t="s">
        <v>28</v>
      </c>
      <c r="L351">
        <f t="shared" si="23"/>
        <v>4</v>
      </c>
      <c r="M351">
        <v>85</v>
      </c>
      <c r="N351">
        <v>5</v>
      </c>
      <c r="O351">
        <v>425</v>
      </c>
      <c r="P351" t="s">
        <v>23</v>
      </c>
    </row>
    <row r="352" spans="1:16" x14ac:dyDescent="0.35">
      <c r="A352">
        <v>698871347</v>
      </c>
      <c r="B352" s="1">
        <v>43146</v>
      </c>
      <c r="C352" s="2">
        <v>0.64652777777777781</v>
      </c>
      <c r="D352" t="s">
        <v>19</v>
      </c>
      <c r="E352">
        <f t="shared" si="20"/>
        <v>0</v>
      </c>
      <c r="F352" t="s">
        <v>14</v>
      </c>
      <c r="G352">
        <f t="shared" si="21"/>
        <v>1</v>
      </c>
      <c r="H352" t="s">
        <v>15</v>
      </c>
      <c r="I352" t="s">
        <v>24</v>
      </c>
      <c r="J352">
        <f t="shared" si="22"/>
        <v>0</v>
      </c>
      <c r="K352" t="s">
        <v>31</v>
      </c>
      <c r="L352">
        <f t="shared" si="23"/>
        <v>6</v>
      </c>
      <c r="M352">
        <v>80</v>
      </c>
      <c r="N352">
        <v>3</v>
      </c>
      <c r="O352">
        <v>240</v>
      </c>
      <c r="P352" t="s">
        <v>29</v>
      </c>
    </row>
    <row r="353" spans="1:16" x14ac:dyDescent="0.35">
      <c r="A353">
        <v>162175366</v>
      </c>
      <c r="B353" s="1">
        <v>43151</v>
      </c>
      <c r="C353" s="2">
        <v>0.49444444444444446</v>
      </c>
      <c r="D353" t="s">
        <v>13</v>
      </c>
      <c r="E353">
        <f t="shared" si="20"/>
        <v>1</v>
      </c>
      <c r="F353" t="s">
        <v>20</v>
      </c>
      <c r="G353">
        <f t="shared" si="21"/>
        <v>2</v>
      </c>
      <c r="H353" t="s">
        <v>21</v>
      </c>
      <c r="I353" t="s">
        <v>16</v>
      </c>
      <c r="J353">
        <f t="shared" si="22"/>
        <v>1</v>
      </c>
      <c r="K353" t="s">
        <v>28</v>
      </c>
      <c r="L353">
        <f t="shared" si="23"/>
        <v>4</v>
      </c>
      <c r="M353">
        <v>76</v>
      </c>
      <c r="N353">
        <v>4</v>
      </c>
      <c r="O353">
        <v>304</v>
      </c>
      <c r="P353" t="s">
        <v>29</v>
      </c>
    </row>
    <row r="354" spans="1:16" x14ac:dyDescent="0.35">
      <c r="A354">
        <v>232489616</v>
      </c>
      <c r="B354" s="1">
        <v>43158</v>
      </c>
      <c r="C354" s="2">
        <v>0.59652777777777777</v>
      </c>
      <c r="D354" t="s">
        <v>19</v>
      </c>
      <c r="E354">
        <f t="shared" si="20"/>
        <v>1</v>
      </c>
      <c r="F354" t="s">
        <v>20</v>
      </c>
      <c r="G354">
        <f t="shared" si="21"/>
        <v>2</v>
      </c>
      <c r="H354" t="s">
        <v>21</v>
      </c>
      <c r="I354" t="s">
        <v>24</v>
      </c>
      <c r="J354">
        <f t="shared" si="22"/>
        <v>0</v>
      </c>
      <c r="K354" t="s">
        <v>22</v>
      </c>
      <c r="L354">
        <f t="shared" si="23"/>
        <v>2</v>
      </c>
      <c r="M354">
        <v>9</v>
      </c>
      <c r="N354">
        <v>2</v>
      </c>
      <c r="O354">
        <v>18</v>
      </c>
      <c r="P354" t="s">
        <v>29</v>
      </c>
    </row>
    <row r="355" spans="1:16" x14ac:dyDescent="0.35">
      <c r="A355">
        <v>129579696</v>
      </c>
      <c r="B355" s="1">
        <v>43138</v>
      </c>
      <c r="C355" s="2">
        <v>0.75694444444444442</v>
      </c>
      <c r="D355" t="s">
        <v>19</v>
      </c>
      <c r="E355">
        <f t="shared" si="20"/>
        <v>0</v>
      </c>
      <c r="F355" t="s">
        <v>14</v>
      </c>
      <c r="G355">
        <f t="shared" si="21"/>
        <v>1</v>
      </c>
      <c r="H355" t="s">
        <v>15</v>
      </c>
      <c r="I355" t="s">
        <v>24</v>
      </c>
      <c r="J355">
        <f t="shared" si="22"/>
        <v>0</v>
      </c>
      <c r="K355" t="s">
        <v>22</v>
      </c>
      <c r="L355">
        <f t="shared" si="23"/>
        <v>2</v>
      </c>
      <c r="M355">
        <v>45</v>
      </c>
      <c r="N355">
        <v>7</v>
      </c>
      <c r="O355">
        <v>315</v>
      </c>
      <c r="P355" t="s">
        <v>29</v>
      </c>
    </row>
    <row r="356" spans="1:16" x14ac:dyDescent="0.35">
      <c r="A356">
        <v>728354527</v>
      </c>
      <c r="B356" s="1">
        <v>43130</v>
      </c>
      <c r="C356" s="2">
        <v>0.52916666666666667</v>
      </c>
      <c r="D356" t="s">
        <v>13</v>
      </c>
      <c r="E356">
        <f t="shared" si="20"/>
        <v>1</v>
      </c>
      <c r="F356" t="s">
        <v>14</v>
      </c>
      <c r="G356">
        <f t="shared" si="21"/>
        <v>1</v>
      </c>
      <c r="H356" t="s">
        <v>15</v>
      </c>
      <c r="I356" t="s">
        <v>24</v>
      </c>
      <c r="J356">
        <f t="shared" si="22"/>
        <v>0</v>
      </c>
      <c r="K356" t="s">
        <v>17</v>
      </c>
      <c r="L356">
        <f t="shared" si="23"/>
        <v>1</v>
      </c>
      <c r="M356">
        <v>6</v>
      </c>
      <c r="N356">
        <v>1</v>
      </c>
      <c r="O356">
        <v>6</v>
      </c>
      <c r="P356" t="s">
        <v>29</v>
      </c>
    </row>
    <row r="357" spans="1:16" x14ac:dyDescent="0.35">
      <c r="A357">
        <v>684643372</v>
      </c>
      <c r="B357" s="1">
        <v>43187</v>
      </c>
      <c r="C357" s="2">
        <v>0.77083333333333337</v>
      </c>
      <c r="D357" t="s">
        <v>19</v>
      </c>
      <c r="E357">
        <f t="shared" si="20"/>
        <v>1</v>
      </c>
      <c r="F357" t="s">
        <v>26</v>
      </c>
      <c r="G357">
        <f t="shared" si="21"/>
        <v>3</v>
      </c>
      <c r="H357" t="s">
        <v>27</v>
      </c>
      <c r="I357" t="s">
        <v>16</v>
      </c>
      <c r="J357">
        <f t="shared" si="22"/>
        <v>1</v>
      </c>
      <c r="K357" t="s">
        <v>31</v>
      </c>
      <c r="L357">
        <f t="shared" si="23"/>
        <v>6</v>
      </c>
      <c r="M357">
        <v>12</v>
      </c>
      <c r="N357">
        <v>1</v>
      </c>
      <c r="O357">
        <v>12</v>
      </c>
      <c r="P357" t="s">
        <v>23</v>
      </c>
    </row>
    <row r="358" spans="1:16" x14ac:dyDescent="0.35">
      <c r="A358">
        <v>516381043</v>
      </c>
      <c r="B358" s="1">
        <v>43101</v>
      </c>
      <c r="C358" s="2">
        <v>0.8208333333333333</v>
      </c>
      <c r="D358" t="s">
        <v>19</v>
      </c>
      <c r="E358">
        <f t="shared" si="20"/>
        <v>0</v>
      </c>
      <c r="F358" t="s">
        <v>14</v>
      </c>
      <c r="G358">
        <f t="shared" si="21"/>
        <v>1</v>
      </c>
      <c r="H358" t="s">
        <v>15</v>
      </c>
      <c r="I358" t="s">
        <v>16</v>
      </c>
      <c r="J358">
        <f t="shared" si="22"/>
        <v>1</v>
      </c>
      <c r="K358" t="s">
        <v>30</v>
      </c>
      <c r="L358">
        <f t="shared" si="23"/>
        <v>5</v>
      </c>
      <c r="M358">
        <v>42</v>
      </c>
      <c r="N358">
        <v>3</v>
      </c>
      <c r="O358">
        <v>126</v>
      </c>
      <c r="P358" t="s">
        <v>29</v>
      </c>
    </row>
    <row r="359" spans="1:16" x14ac:dyDescent="0.35">
      <c r="A359">
        <v>651691190</v>
      </c>
      <c r="B359" s="1">
        <v>43122</v>
      </c>
      <c r="C359" s="2">
        <v>0.46944444444444444</v>
      </c>
      <c r="D359" t="s">
        <v>13</v>
      </c>
      <c r="E359">
        <f t="shared" si="20"/>
        <v>0</v>
      </c>
      <c r="F359" t="s">
        <v>20</v>
      </c>
      <c r="G359">
        <f t="shared" si="21"/>
        <v>2</v>
      </c>
      <c r="H359" t="s">
        <v>21</v>
      </c>
      <c r="I359" t="s">
        <v>16</v>
      </c>
      <c r="J359">
        <f t="shared" si="22"/>
        <v>1</v>
      </c>
      <c r="K359" t="s">
        <v>30</v>
      </c>
      <c r="L359">
        <f t="shared" si="23"/>
        <v>5</v>
      </c>
      <c r="M359">
        <v>29</v>
      </c>
      <c r="N359">
        <v>5</v>
      </c>
      <c r="O359">
        <v>145</v>
      </c>
      <c r="P359" t="s">
        <v>18</v>
      </c>
    </row>
    <row r="360" spans="1:16" x14ac:dyDescent="0.35">
      <c r="A360">
        <v>451407692</v>
      </c>
      <c r="B360" s="1">
        <v>43121</v>
      </c>
      <c r="C360" s="2">
        <v>0.54652777777777772</v>
      </c>
      <c r="D360" t="s">
        <v>13</v>
      </c>
      <c r="E360">
        <f t="shared" si="20"/>
        <v>1</v>
      </c>
      <c r="F360" t="s">
        <v>14</v>
      </c>
      <c r="G360">
        <f t="shared" si="21"/>
        <v>1</v>
      </c>
      <c r="H360" t="s">
        <v>15</v>
      </c>
      <c r="I360" t="s">
        <v>24</v>
      </c>
      <c r="J360">
        <f t="shared" si="22"/>
        <v>0</v>
      </c>
      <c r="K360" t="s">
        <v>28</v>
      </c>
      <c r="L360">
        <f t="shared" si="23"/>
        <v>4</v>
      </c>
      <c r="M360">
        <v>14</v>
      </c>
      <c r="N360">
        <v>3</v>
      </c>
      <c r="O360">
        <v>42</v>
      </c>
      <c r="P360" t="s">
        <v>23</v>
      </c>
    </row>
    <row r="361" spans="1:16" x14ac:dyDescent="0.35">
      <c r="A361">
        <v>905773587</v>
      </c>
      <c r="B361" s="1">
        <v>43101</v>
      </c>
      <c r="C361" s="2">
        <v>0.80347222222222225</v>
      </c>
      <c r="D361" t="s">
        <v>19</v>
      </c>
      <c r="E361">
        <f t="shared" si="20"/>
        <v>1</v>
      </c>
      <c r="F361" t="s">
        <v>20</v>
      </c>
      <c r="G361">
        <f t="shared" si="21"/>
        <v>2</v>
      </c>
      <c r="H361" t="s">
        <v>21</v>
      </c>
      <c r="I361" t="s">
        <v>16</v>
      </c>
      <c r="J361">
        <f t="shared" si="22"/>
        <v>1</v>
      </c>
      <c r="K361" t="s">
        <v>22</v>
      </c>
      <c r="L361">
        <f t="shared" si="23"/>
        <v>2</v>
      </c>
      <c r="M361">
        <v>88</v>
      </c>
      <c r="N361">
        <v>6</v>
      </c>
      <c r="O361">
        <v>528</v>
      </c>
      <c r="P361" t="s">
        <v>23</v>
      </c>
    </row>
    <row r="362" spans="1:16" x14ac:dyDescent="0.35">
      <c r="A362">
        <v>384317890</v>
      </c>
      <c r="B362" s="1">
        <v>43189</v>
      </c>
      <c r="C362" s="2">
        <v>0.63472222222222219</v>
      </c>
      <c r="D362" t="s">
        <v>19</v>
      </c>
      <c r="E362">
        <f t="shared" si="20"/>
        <v>1</v>
      </c>
      <c r="F362" t="s">
        <v>20</v>
      </c>
      <c r="G362">
        <f t="shared" si="21"/>
        <v>2</v>
      </c>
      <c r="H362" t="s">
        <v>21</v>
      </c>
      <c r="I362" t="s">
        <v>24</v>
      </c>
      <c r="J362">
        <f t="shared" si="22"/>
        <v>0</v>
      </c>
      <c r="K362" t="s">
        <v>17</v>
      </c>
      <c r="L362">
        <f t="shared" si="23"/>
        <v>1</v>
      </c>
      <c r="M362">
        <v>85</v>
      </c>
      <c r="N362">
        <v>6</v>
      </c>
      <c r="O362">
        <v>510</v>
      </c>
      <c r="P362" t="s">
        <v>29</v>
      </c>
    </row>
    <row r="363" spans="1:16" x14ac:dyDescent="0.35">
      <c r="A363">
        <v>768931253</v>
      </c>
      <c r="B363" s="1">
        <v>43147</v>
      </c>
      <c r="C363" s="2">
        <v>0.80138888888888893</v>
      </c>
      <c r="D363" t="s">
        <v>19</v>
      </c>
      <c r="E363">
        <f t="shared" si="20"/>
        <v>1</v>
      </c>
      <c r="F363" t="s">
        <v>26</v>
      </c>
      <c r="G363">
        <f t="shared" si="21"/>
        <v>3</v>
      </c>
      <c r="H363" t="s">
        <v>27</v>
      </c>
      <c r="I363" t="s">
        <v>16</v>
      </c>
      <c r="J363">
        <f t="shared" si="22"/>
        <v>1</v>
      </c>
      <c r="K363" t="s">
        <v>17</v>
      </c>
      <c r="L363">
        <f t="shared" si="23"/>
        <v>1</v>
      </c>
      <c r="M363">
        <v>82</v>
      </c>
      <c r="N363">
        <v>4</v>
      </c>
      <c r="O363">
        <v>328</v>
      </c>
      <c r="P363" t="s">
        <v>29</v>
      </c>
    </row>
    <row r="364" spans="1:16" x14ac:dyDescent="0.35">
      <c r="A364">
        <v>236780335</v>
      </c>
      <c r="B364" s="1">
        <v>43183</v>
      </c>
      <c r="C364" s="2">
        <v>0.86875000000000002</v>
      </c>
      <c r="D364" t="s">
        <v>19</v>
      </c>
      <c r="E364">
        <f t="shared" si="20"/>
        <v>0</v>
      </c>
      <c r="F364" t="s">
        <v>26</v>
      </c>
      <c r="G364">
        <f t="shared" si="21"/>
        <v>3</v>
      </c>
      <c r="H364" t="s">
        <v>27</v>
      </c>
      <c r="I364" t="s">
        <v>24</v>
      </c>
      <c r="J364">
        <f t="shared" si="22"/>
        <v>0</v>
      </c>
      <c r="K364" t="s">
        <v>25</v>
      </c>
      <c r="L364">
        <f t="shared" si="23"/>
        <v>3</v>
      </c>
      <c r="M364">
        <v>7</v>
      </c>
      <c r="N364">
        <v>7</v>
      </c>
      <c r="O364">
        <v>49</v>
      </c>
      <c r="P364" t="s">
        <v>18</v>
      </c>
    </row>
    <row r="365" spans="1:16" x14ac:dyDescent="0.35">
      <c r="A365">
        <v>269353290</v>
      </c>
      <c r="B365" s="1">
        <v>43101</v>
      </c>
      <c r="C365" s="2">
        <v>0.52013888888888893</v>
      </c>
      <c r="D365" t="s">
        <v>13</v>
      </c>
      <c r="E365">
        <f t="shared" si="20"/>
        <v>1</v>
      </c>
      <c r="F365" t="s">
        <v>20</v>
      </c>
      <c r="G365">
        <f t="shared" si="21"/>
        <v>2</v>
      </c>
      <c r="H365" t="s">
        <v>21</v>
      </c>
      <c r="I365" t="s">
        <v>24</v>
      </c>
      <c r="J365">
        <f t="shared" si="22"/>
        <v>0</v>
      </c>
      <c r="K365" t="s">
        <v>31</v>
      </c>
      <c r="L365">
        <f t="shared" si="23"/>
        <v>6</v>
      </c>
      <c r="M365">
        <v>49</v>
      </c>
      <c r="N365">
        <v>4</v>
      </c>
      <c r="O365">
        <v>196</v>
      </c>
      <c r="P365" t="s">
        <v>18</v>
      </c>
    </row>
    <row r="366" spans="1:16" x14ac:dyDescent="0.35">
      <c r="A366">
        <v>655696962</v>
      </c>
      <c r="B366" s="1">
        <v>43119</v>
      </c>
      <c r="C366" s="2">
        <v>0.65833333333333333</v>
      </c>
      <c r="D366" t="s">
        <v>19</v>
      </c>
      <c r="E366">
        <f t="shared" si="20"/>
        <v>0</v>
      </c>
      <c r="F366" t="s">
        <v>14</v>
      </c>
      <c r="G366">
        <f t="shared" si="21"/>
        <v>1</v>
      </c>
      <c r="H366" t="s">
        <v>15</v>
      </c>
      <c r="I366" t="s">
        <v>24</v>
      </c>
      <c r="J366">
        <f t="shared" si="22"/>
        <v>0</v>
      </c>
      <c r="K366" t="s">
        <v>31</v>
      </c>
      <c r="L366">
        <f t="shared" si="23"/>
        <v>6</v>
      </c>
      <c r="M366">
        <v>65</v>
      </c>
      <c r="N366">
        <v>6</v>
      </c>
      <c r="O366">
        <v>390</v>
      </c>
      <c r="P366" t="s">
        <v>18</v>
      </c>
    </row>
    <row r="367" spans="1:16" x14ac:dyDescent="0.35">
      <c r="A367">
        <v>39980231</v>
      </c>
      <c r="B367" s="1">
        <v>43101</v>
      </c>
      <c r="C367" s="2">
        <v>0.82986111111111116</v>
      </c>
      <c r="D367" t="s">
        <v>13</v>
      </c>
      <c r="E367">
        <f t="shared" si="20"/>
        <v>0</v>
      </c>
      <c r="F367" t="s">
        <v>20</v>
      </c>
      <c r="G367">
        <f t="shared" si="21"/>
        <v>2</v>
      </c>
      <c r="H367" t="s">
        <v>21</v>
      </c>
      <c r="I367" t="s">
        <v>24</v>
      </c>
      <c r="J367">
        <f t="shared" si="22"/>
        <v>0</v>
      </c>
      <c r="K367" t="s">
        <v>17</v>
      </c>
      <c r="L367">
        <f t="shared" si="23"/>
        <v>1</v>
      </c>
      <c r="M367">
        <v>85</v>
      </c>
      <c r="N367">
        <v>2</v>
      </c>
      <c r="O367">
        <v>170</v>
      </c>
      <c r="P367" t="s">
        <v>23</v>
      </c>
    </row>
    <row r="368" spans="1:16" x14ac:dyDescent="0.35">
      <c r="A368">
        <v>257066068</v>
      </c>
      <c r="B368" s="1">
        <v>43165</v>
      </c>
      <c r="C368" s="2">
        <v>0.63194444444444442</v>
      </c>
      <c r="D368" t="s">
        <v>13</v>
      </c>
      <c r="E368">
        <f t="shared" si="20"/>
        <v>1</v>
      </c>
      <c r="F368" t="s">
        <v>26</v>
      </c>
      <c r="G368">
        <f t="shared" si="21"/>
        <v>3</v>
      </c>
      <c r="H368" t="s">
        <v>27</v>
      </c>
      <c r="I368" t="s">
        <v>16</v>
      </c>
      <c r="J368">
        <f t="shared" si="22"/>
        <v>1</v>
      </c>
      <c r="K368" t="s">
        <v>31</v>
      </c>
      <c r="L368">
        <f t="shared" si="23"/>
        <v>6</v>
      </c>
      <c r="M368">
        <v>16</v>
      </c>
      <c r="N368">
        <v>4</v>
      </c>
      <c r="O368">
        <v>64</v>
      </c>
      <c r="P368" t="s">
        <v>18</v>
      </c>
    </row>
    <row r="369" spans="1:16" x14ac:dyDescent="0.35">
      <c r="A369">
        <v>227543927</v>
      </c>
      <c r="B369" s="1">
        <v>43162</v>
      </c>
      <c r="C369" s="2">
        <v>0.78055555555555556</v>
      </c>
      <c r="D369" t="s">
        <v>19</v>
      </c>
      <c r="E369">
        <f t="shared" si="20"/>
        <v>1</v>
      </c>
      <c r="F369" t="s">
        <v>20</v>
      </c>
      <c r="G369">
        <f t="shared" si="21"/>
        <v>2</v>
      </c>
      <c r="H369" t="s">
        <v>21</v>
      </c>
      <c r="I369" t="s">
        <v>24</v>
      </c>
      <c r="J369">
        <f t="shared" si="22"/>
        <v>0</v>
      </c>
      <c r="K369" t="s">
        <v>25</v>
      </c>
      <c r="L369">
        <f t="shared" si="23"/>
        <v>3</v>
      </c>
      <c r="M369">
        <v>14</v>
      </c>
      <c r="N369">
        <v>1</v>
      </c>
      <c r="O369">
        <v>14</v>
      </c>
      <c r="P369" t="s">
        <v>29</v>
      </c>
    </row>
    <row r="370" spans="1:16" x14ac:dyDescent="0.35">
      <c r="A370">
        <v>652794877</v>
      </c>
      <c r="B370" s="1">
        <v>43138</v>
      </c>
      <c r="C370" s="2">
        <v>0.43819444444444444</v>
      </c>
      <c r="D370" t="s">
        <v>19</v>
      </c>
      <c r="E370">
        <f t="shared" si="20"/>
        <v>0</v>
      </c>
      <c r="F370" t="s">
        <v>26</v>
      </c>
      <c r="G370">
        <f t="shared" si="21"/>
        <v>3</v>
      </c>
      <c r="H370" t="s">
        <v>27</v>
      </c>
      <c r="I370" t="s">
        <v>16</v>
      </c>
      <c r="J370">
        <f t="shared" si="22"/>
        <v>1</v>
      </c>
      <c r="K370" t="s">
        <v>17</v>
      </c>
      <c r="L370">
        <f t="shared" si="23"/>
        <v>1</v>
      </c>
      <c r="M370">
        <v>86</v>
      </c>
      <c r="N370">
        <v>2</v>
      </c>
      <c r="O370">
        <v>172</v>
      </c>
      <c r="P370" t="s">
        <v>29</v>
      </c>
    </row>
    <row r="371" spans="1:16" x14ac:dyDescent="0.35">
      <c r="A371">
        <v>680516215</v>
      </c>
      <c r="B371" s="1">
        <v>43164</v>
      </c>
      <c r="C371" s="2">
        <v>0.48333333333333334</v>
      </c>
      <c r="D371" t="s">
        <v>13</v>
      </c>
      <c r="E371">
        <f t="shared" si="20"/>
        <v>1</v>
      </c>
      <c r="F371" t="s">
        <v>14</v>
      </c>
      <c r="G371">
        <f t="shared" si="21"/>
        <v>1</v>
      </c>
      <c r="H371" t="s">
        <v>15</v>
      </c>
      <c r="I371" t="s">
        <v>16</v>
      </c>
      <c r="J371">
        <f t="shared" si="22"/>
        <v>1</v>
      </c>
      <c r="K371" t="s">
        <v>30</v>
      </c>
      <c r="L371">
        <f t="shared" si="23"/>
        <v>5</v>
      </c>
      <c r="M371">
        <v>25</v>
      </c>
      <c r="N371">
        <v>6</v>
      </c>
      <c r="O371">
        <v>150</v>
      </c>
      <c r="P371" t="s">
        <v>18</v>
      </c>
    </row>
    <row r="372" spans="1:16" x14ac:dyDescent="0.35">
      <c r="A372">
        <v>238225027</v>
      </c>
      <c r="B372" s="1">
        <v>43109</v>
      </c>
      <c r="C372" s="2">
        <v>0.68263888888888891</v>
      </c>
      <c r="D372" t="s">
        <v>19</v>
      </c>
      <c r="E372">
        <f t="shared" si="20"/>
        <v>0</v>
      </c>
      <c r="F372" t="s">
        <v>20</v>
      </c>
      <c r="G372">
        <f t="shared" si="21"/>
        <v>2</v>
      </c>
      <c r="H372" t="s">
        <v>21</v>
      </c>
      <c r="I372" t="s">
        <v>24</v>
      </c>
      <c r="J372">
        <f t="shared" si="22"/>
        <v>0</v>
      </c>
      <c r="K372" t="s">
        <v>28</v>
      </c>
      <c r="L372">
        <f t="shared" si="23"/>
        <v>4</v>
      </c>
      <c r="M372">
        <v>52</v>
      </c>
      <c r="N372">
        <v>6</v>
      </c>
      <c r="O372">
        <v>312</v>
      </c>
      <c r="P372" t="s">
        <v>18</v>
      </c>
    </row>
    <row r="373" spans="1:16" x14ac:dyDescent="0.35">
      <c r="A373">
        <v>655465754</v>
      </c>
      <c r="B373" s="1">
        <v>43169</v>
      </c>
      <c r="C373" s="2">
        <v>0.60624999999999996</v>
      </c>
      <c r="D373" t="s">
        <v>13</v>
      </c>
      <c r="E373">
        <f t="shared" si="20"/>
        <v>0</v>
      </c>
      <c r="F373" t="s">
        <v>26</v>
      </c>
      <c r="G373">
        <f t="shared" si="21"/>
        <v>3</v>
      </c>
      <c r="H373" t="s">
        <v>27</v>
      </c>
      <c r="I373" t="s">
        <v>24</v>
      </c>
      <c r="J373">
        <f t="shared" si="22"/>
        <v>0</v>
      </c>
      <c r="K373" t="s">
        <v>30</v>
      </c>
      <c r="L373">
        <f t="shared" si="23"/>
        <v>5</v>
      </c>
      <c r="M373">
        <v>10</v>
      </c>
      <c r="N373">
        <v>2</v>
      </c>
      <c r="O373">
        <v>20</v>
      </c>
      <c r="P373" t="s">
        <v>29</v>
      </c>
    </row>
    <row r="374" spans="1:16" x14ac:dyDescent="0.35">
      <c r="A374">
        <v>506086474</v>
      </c>
      <c r="B374" s="1">
        <v>43184</v>
      </c>
      <c r="C374" s="2">
        <v>0.82847222222222228</v>
      </c>
      <c r="D374" t="s">
        <v>13</v>
      </c>
      <c r="E374">
        <f t="shared" si="20"/>
        <v>1</v>
      </c>
      <c r="F374" t="s">
        <v>26</v>
      </c>
      <c r="G374">
        <f t="shared" si="21"/>
        <v>3</v>
      </c>
      <c r="H374" t="s">
        <v>27</v>
      </c>
      <c r="I374" t="s">
        <v>16</v>
      </c>
      <c r="J374">
        <f t="shared" si="22"/>
        <v>1</v>
      </c>
      <c r="K374" t="s">
        <v>17</v>
      </c>
      <c r="L374">
        <f t="shared" si="23"/>
        <v>1</v>
      </c>
      <c r="M374">
        <v>57</v>
      </c>
      <c r="N374">
        <v>2</v>
      </c>
      <c r="O374">
        <v>114</v>
      </c>
      <c r="P374" t="s">
        <v>23</v>
      </c>
    </row>
    <row r="375" spans="1:16" x14ac:dyDescent="0.35">
      <c r="A375">
        <v>174529819</v>
      </c>
      <c r="B375" s="1">
        <v>43129</v>
      </c>
      <c r="C375" s="2">
        <v>0.69444444444444442</v>
      </c>
      <c r="D375" t="s">
        <v>19</v>
      </c>
      <c r="E375">
        <f t="shared" si="20"/>
        <v>0</v>
      </c>
      <c r="F375" t="s">
        <v>20</v>
      </c>
      <c r="G375">
        <f t="shared" si="21"/>
        <v>2</v>
      </c>
      <c r="H375" t="s">
        <v>21</v>
      </c>
      <c r="I375" t="s">
        <v>16</v>
      </c>
      <c r="J375">
        <f t="shared" si="22"/>
        <v>1</v>
      </c>
      <c r="K375" t="s">
        <v>25</v>
      </c>
      <c r="L375">
        <f t="shared" si="23"/>
        <v>3</v>
      </c>
      <c r="M375">
        <v>85</v>
      </c>
      <c r="N375">
        <v>2</v>
      </c>
      <c r="O375">
        <v>170</v>
      </c>
      <c r="P375" t="s">
        <v>18</v>
      </c>
    </row>
    <row r="376" spans="1:16" x14ac:dyDescent="0.35">
      <c r="A376">
        <v>50717104</v>
      </c>
      <c r="B376" s="1">
        <v>43103</v>
      </c>
      <c r="C376" s="2">
        <v>0.48958333333333331</v>
      </c>
      <c r="D376" t="s">
        <v>13</v>
      </c>
      <c r="E376">
        <f t="shared" si="20"/>
        <v>1</v>
      </c>
      <c r="F376" t="s">
        <v>14</v>
      </c>
      <c r="G376">
        <f t="shared" si="21"/>
        <v>1</v>
      </c>
      <c r="H376" t="s">
        <v>15</v>
      </c>
      <c r="I376" t="s">
        <v>16</v>
      </c>
      <c r="J376">
        <f t="shared" si="22"/>
        <v>1</v>
      </c>
      <c r="K376" t="s">
        <v>25</v>
      </c>
      <c r="L376">
        <f t="shared" si="23"/>
        <v>3</v>
      </c>
      <c r="M376">
        <v>98</v>
      </c>
      <c r="N376">
        <v>4</v>
      </c>
      <c r="O376">
        <v>392</v>
      </c>
      <c r="P376" t="s">
        <v>18</v>
      </c>
    </row>
    <row r="377" spans="1:16" x14ac:dyDescent="0.35">
      <c r="A377">
        <v>158853558</v>
      </c>
      <c r="B377" s="1">
        <v>43137</v>
      </c>
      <c r="C377" s="2">
        <v>0.60972222222222228</v>
      </c>
      <c r="D377" t="s">
        <v>19</v>
      </c>
      <c r="E377">
        <f t="shared" si="20"/>
        <v>1</v>
      </c>
      <c r="F377" t="s">
        <v>14</v>
      </c>
      <c r="G377">
        <f t="shared" si="21"/>
        <v>1</v>
      </c>
      <c r="H377" t="s">
        <v>15</v>
      </c>
      <c r="I377" t="s">
        <v>24</v>
      </c>
      <c r="J377">
        <f t="shared" si="22"/>
        <v>0</v>
      </c>
      <c r="K377" t="s">
        <v>25</v>
      </c>
      <c r="L377">
        <f t="shared" si="23"/>
        <v>3</v>
      </c>
      <c r="M377">
        <v>25</v>
      </c>
      <c r="N377">
        <v>7</v>
      </c>
      <c r="O377">
        <v>175</v>
      </c>
      <c r="P377" t="s">
        <v>23</v>
      </c>
    </row>
    <row r="378" spans="1:16" x14ac:dyDescent="0.35">
      <c r="A378">
        <v>494243757</v>
      </c>
      <c r="B378" s="1">
        <v>43128</v>
      </c>
      <c r="C378" s="2">
        <v>0.85972222222222228</v>
      </c>
      <c r="D378" t="s">
        <v>19</v>
      </c>
      <c r="E378">
        <f t="shared" si="20"/>
        <v>0</v>
      </c>
      <c r="F378" t="s">
        <v>26</v>
      </c>
      <c r="G378">
        <f t="shared" si="21"/>
        <v>3</v>
      </c>
      <c r="H378" t="s">
        <v>27</v>
      </c>
      <c r="I378" t="s">
        <v>16</v>
      </c>
      <c r="J378">
        <f t="shared" si="22"/>
        <v>1</v>
      </c>
      <c r="K378" t="s">
        <v>28</v>
      </c>
      <c r="L378">
        <f t="shared" si="23"/>
        <v>4</v>
      </c>
      <c r="M378">
        <v>84</v>
      </c>
      <c r="N378">
        <v>6</v>
      </c>
      <c r="O378">
        <v>504</v>
      </c>
      <c r="P378" t="s">
        <v>23</v>
      </c>
    </row>
    <row r="379" spans="1:16" x14ac:dyDescent="0.35">
      <c r="A379">
        <v>308815481</v>
      </c>
      <c r="B379" s="1">
        <v>43137</v>
      </c>
      <c r="C379" s="2">
        <v>0.50624999999999998</v>
      </c>
      <c r="D379" t="s">
        <v>13</v>
      </c>
      <c r="E379">
        <f t="shared" si="20"/>
        <v>0</v>
      </c>
      <c r="F379" t="s">
        <v>14</v>
      </c>
      <c r="G379">
        <f t="shared" si="21"/>
        <v>1</v>
      </c>
      <c r="H379" t="s">
        <v>15</v>
      </c>
      <c r="I379" t="s">
        <v>16</v>
      </c>
      <c r="J379">
        <f t="shared" si="22"/>
        <v>1</v>
      </c>
      <c r="K379" t="s">
        <v>31</v>
      </c>
      <c r="L379">
        <f t="shared" si="23"/>
        <v>6</v>
      </c>
      <c r="M379">
        <v>41</v>
      </c>
      <c r="N379">
        <v>3</v>
      </c>
      <c r="O379">
        <v>123</v>
      </c>
      <c r="P379" t="s">
        <v>29</v>
      </c>
    </row>
    <row r="380" spans="1:16" x14ac:dyDescent="0.35">
      <c r="A380">
        <v>66715258</v>
      </c>
      <c r="B380" s="1">
        <v>43117</v>
      </c>
      <c r="C380" s="2">
        <v>0.54236111111111107</v>
      </c>
      <c r="D380" t="s">
        <v>13</v>
      </c>
      <c r="E380">
        <f t="shared" si="20"/>
        <v>0</v>
      </c>
      <c r="F380" t="s">
        <v>14</v>
      </c>
      <c r="G380">
        <f t="shared" si="21"/>
        <v>1</v>
      </c>
      <c r="H380" t="s">
        <v>15</v>
      </c>
      <c r="I380" t="s">
        <v>16</v>
      </c>
      <c r="J380">
        <f t="shared" si="22"/>
        <v>1</v>
      </c>
      <c r="K380" t="s">
        <v>17</v>
      </c>
      <c r="L380">
        <f t="shared" si="23"/>
        <v>1</v>
      </c>
      <c r="M380">
        <v>67</v>
      </c>
      <c r="N380">
        <v>1</v>
      </c>
      <c r="O380">
        <v>67</v>
      </c>
      <c r="P380" t="s">
        <v>18</v>
      </c>
    </row>
    <row r="381" spans="1:16" x14ac:dyDescent="0.35">
      <c r="A381">
        <v>984652834</v>
      </c>
      <c r="B381" s="1">
        <v>43187</v>
      </c>
      <c r="C381" s="2">
        <v>0.83402777777777781</v>
      </c>
      <c r="D381" t="s">
        <v>13</v>
      </c>
      <c r="E381">
        <f t="shared" si="20"/>
        <v>1</v>
      </c>
      <c r="F381" t="s">
        <v>14</v>
      </c>
      <c r="G381">
        <f t="shared" si="21"/>
        <v>1</v>
      </c>
      <c r="H381" t="s">
        <v>15</v>
      </c>
      <c r="I381" t="s">
        <v>16</v>
      </c>
      <c r="J381">
        <f t="shared" si="22"/>
        <v>1</v>
      </c>
      <c r="K381" t="s">
        <v>30</v>
      </c>
      <c r="L381">
        <f t="shared" si="23"/>
        <v>5</v>
      </c>
      <c r="M381">
        <v>5</v>
      </c>
      <c r="N381">
        <v>4</v>
      </c>
      <c r="O381">
        <v>20</v>
      </c>
      <c r="P381" t="s">
        <v>23</v>
      </c>
    </row>
    <row r="382" spans="1:16" x14ac:dyDescent="0.35">
      <c r="A382">
        <v>220725507</v>
      </c>
      <c r="B382" s="1">
        <v>43108</v>
      </c>
      <c r="C382" s="2">
        <v>0.49375000000000002</v>
      </c>
      <c r="D382" t="s">
        <v>19</v>
      </c>
      <c r="E382">
        <f t="shared" si="20"/>
        <v>1</v>
      </c>
      <c r="F382" t="s">
        <v>26</v>
      </c>
      <c r="G382">
        <f t="shared" si="21"/>
        <v>3</v>
      </c>
      <c r="H382" t="s">
        <v>27</v>
      </c>
      <c r="I382" t="s">
        <v>24</v>
      </c>
      <c r="J382">
        <f t="shared" si="22"/>
        <v>0</v>
      </c>
      <c r="K382" t="s">
        <v>25</v>
      </c>
      <c r="L382">
        <f t="shared" si="23"/>
        <v>3</v>
      </c>
      <c r="M382">
        <v>82</v>
      </c>
      <c r="N382">
        <v>3</v>
      </c>
      <c r="O382">
        <v>246</v>
      </c>
      <c r="P382" t="s">
        <v>23</v>
      </c>
    </row>
    <row r="383" spans="1:16" x14ac:dyDescent="0.35">
      <c r="A383">
        <v>721856885</v>
      </c>
      <c r="B383" s="1">
        <v>43110</v>
      </c>
      <c r="C383" s="2">
        <v>0.74930555555555556</v>
      </c>
      <c r="D383" t="s">
        <v>19</v>
      </c>
      <c r="E383">
        <f t="shared" si="20"/>
        <v>1</v>
      </c>
      <c r="F383" t="s">
        <v>14</v>
      </c>
      <c r="G383">
        <f t="shared" si="21"/>
        <v>1</v>
      </c>
      <c r="H383" t="s">
        <v>15</v>
      </c>
      <c r="I383" t="s">
        <v>24</v>
      </c>
      <c r="J383">
        <f t="shared" si="22"/>
        <v>0</v>
      </c>
      <c r="K383" t="s">
        <v>22</v>
      </c>
      <c r="L383">
        <f t="shared" si="23"/>
        <v>2</v>
      </c>
      <c r="M383">
        <v>30</v>
      </c>
      <c r="N383">
        <v>1</v>
      </c>
      <c r="O383">
        <v>30</v>
      </c>
      <c r="P383" t="s">
        <v>23</v>
      </c>
    </row>
    <row r="384" spans="1:16" x14ac:dyDescent="0.35">
      <c r="A384">
        <v>376812677</v>
      </c>
      <c r="B384" s="1">
        <v>43110</v>
      </c>
      <c r="C384" s="2">
        <v>0.75277777777777777</v>
      </c>
      <c r="D384" t="s">
        <v>19</v>
      </c>
      <c r="E384">
        <f t="shared" si="20"/>
        <v>1</v>
      </c>
      <c r="F384" t="s">
        <v>14</v>
      </c>
      <c r="G384">
        <f t="shared" si="21"/>
        <v>1</v>
      </c>
      <c r="H384" t="s">
        <v>15</v>
      </c>
      <c r="I384" t="s">
        <v>24</v>
      </c>
      <c r="J384">
        <f t="shared" si="22"/>
        <v>0</v>
      </c>
      <c r="K384" t="s">
        <v>31</v>
      </c>
      <c r="L384">
        <f t="shared" si="23"/>
        <v>6</v>
      </c>
      <c r="M384">
        <v>11</v>
      </c>
      <c r="N384">
        <v>3</v>
      </c>
      <c r="O384">
        <v>33</v>
      </c>
      <c r="P384" t="s">
        <v>18</v>
      </c>
    </row>
    <row r="385" spans="1:16" x14ac:dyDescent="0.35">
      <c r="A385">
        <v>483683998</v>
      </c>
      <c r="B385" s="1">
        <v>43109</v>
      </c>
      <c r="C385" s="2">
        <v>0.73472222222222228</v>
      </c>
      <c r="D385" t="s">
        <v>19</v>
      </c>
      <c r="E385">
        <f t="shared" si="20"/>
        <v>1</v>
      </c>
      <c r="F385" t="s">
        <v>26</v>
      </c>
      <c r="G385">
        <f t="shared" si="21"/>
        <v>3</v>
      </c>
      <c r="H385" t="s">
        <v>27</v>
      </c>
      <c r="I385" t="s">
        <v>16</v>
      </c>
      <c r="J385">
        <f t="shared" si="22"/>
        <v>1</v>
      </c>
      <c r="K385" t="s">
        <v>28</v>
      </c>
      <c r="L385">
        <f t="shared" si="23"/>
        <v>4</v>
      </c>
      <c r="M385">
        <v>58</v>
      </c>
      <c r="N385">
        <v>3</v>
      </c>
      <c r="O385">
        <v>174</v>
      </c>
      <c r="P385" t="s">
        <v>29</v>
      </c>
    </row>
    <row r="386" spans="1:16" x14ac:dyDescent="0.35">
      <c r="A386">
        <v>50938395</v>
      </c>
      <c r="B386" s="1">
        <v>43154</v>
      </c>
      <c r="C386" s="2">
        <v>0.82499999999999996</v>
      </c>
      <c r="D386" t="s">
        <v>19</v>
      </c>
      <c r="E386">
        <f t="shared" si="20"/>
        <v>1</v>
      </c>
      <c r="F386" t="s">
        <v>26</v>
      </c>
      <c r="G386">
        <f t="shared" si="21"/>
        <v>3</v>
      </c>
      <c r="H386" t="s">
        <v>27</v>
      </c>
      <c r="I386" t="s">
        <v>16</v>
      </c>
      <c r="J386">
        <f t="shared" si="22"/>
        <v>1</v>
      </c>
      <c r="K386" t="s">
        <v>28</v>
      </c>
      <c r="L386">
        <f t="shared" si="23"/>
        <v>4</v>
      </c>
      <c r="M386">
        <v>85</v>
      </c>
      <c r="N386">
        <v>1</v>
      </c>
      <c r="O386">
        <v>85</v>
      </c>
      <c r="P386" t="s">
        <v>18</v>
      </c>
    </row>
    <row r="387" spans="1:16" x14ac:dyDescent="0.35">
      <c r="A387">
        <v>875705737</v>
      </c>
      <c r="B387" s="1">
        <v>43146</v>
      </c>
      <c r="C387" s="2">
        <v>0.6791666666666667</v>
      </c>
      <c r="D387" t="s">
        <v>19</v>
      </c>
      <c r="E387">
        <f t="shared" ref="E387:E450" si="24">IF(D388="Female",1,0)</f>
        <v>0</v>
      </c>
      <c r="F387" t="s">
        <v>14</v>
      </c>
      <c r="G387">
        <f t="shared" ref="G387:G450" si="25">IF(F387="Brookfield",1,IF(F387="Water tower",2,IF(F387="Park lane",3)))</f>
        <v>1</v>
      </c>
      <c r="H387" t="s">
        <v>15</v>
      </c>
      <c r="I387" t="s">
        <v>16</v>
      </c>
      <c r="J387">
        <f t="shared" ref="J387:J450" si="26">IF(I387="Yes",1,0)</f>
        <v>1</v>
      </c>
      <c r="K387" t="s">
        <v>22</v>
      </c>
      <c r="L387">
        <f t="shared" ref="L387:L450" si="27">IF(K387="Groceries",1,IF(K387="fashion",2,IF(K387="Clothing",3,IF(K387="Sporting",4,IF(K387="Books",5,IF(K387="Furniture",6))))))</f>
        <v>2</v>
      </c>
      <c r="M387">
        <v>22</v>
      </c>
      <c r="N387">
        <v>5</v>
      </c>
      <c r="O387">
        <v>110</v>
      </c>
      <c r="P387" t="s">
        <v>18</v>
      </c>
    </row>
    <row r="388" spans="1:16" x14ac:dyDescent="0.35">
      <c r="A388">
        <v>284834144</v>
      </c>
      <c r="B388" s="1">
        <v>43183</v>
      </c>
      <c r="C388" s="2">
        <v>0.71875</v>
      </c>
      <c r="D388" t="s">
        <v>13</v>
      </c>
      <c r="E388">
        <f t="shared" si="24"/>
        <v>0</v>
      </c>
      <c r="F388" t="s">
        <v>14</v>
      </c>
      <c r="G388">
        <f t="shared" si="25"/>
        <v>1</v>
      </c>
      <c r="H388" t="s">
        <v>15</v>
      </c>
      <c r="I388" t="s">
        <v>24</v>
      </c>
      <c r="J388">
        <f t="shared" si="26"/>
        <v>0</v>
      </c>
      <c r="K388" t="s">
        <v>22</v>
      </c>
      <c r="L388">
        <f t="shared" si="27"/>
        <v>2</v>
      </c>
      <c r="M388">
        <v>56</v>
      </c>
      <c r="N388">
        <v>2</v>
      </c>
      <c r="O388">
        <v>112</v>
      </c>
      <c r="P388" t="s">
        <v>29</v>
      </c>
    </row>
    <row r="389" spans="1:16" x14ac:dyDescent="0.35">
      <c r="A389">
        <v>720008984</v>
      </c>
      <c r="B389" s="1">
        <v>43113</v>
      </c>
      <c r="C389" s="2">
        <v>0.53541666666666665</v>
      </c>
      <c r="D389" t="s">
        <v>13</v>
      </c>
      <c r="E389">
        <f t="shared" si="24"/>
        <v>0</v>
      </c>
      <c r="F389" t="s">
        <v>14</v>
      </c>
      <c r="G389">
        <f t="shared" si="25"/>
        <v>1</v>
      </c>
      <c r="H389" t="s">
        <v>15</v>
      </c>
      <c r="I389" t="s">
        <v>24</v>
      </c>
      <c r="J389">
        <f t="shared" si="26"/>
        <v>0</v>
      </c>
      <c r="K389" t="s">
        <v>22</v>
      </c>
      <c r="L389">
        <f t="shared" si="27"/>
        <v>2</v>
      </c>
      <c r="M389">
        <v>25</v>
      </c>
      <c r="N389">
        <v>7</v>
      </c>
      <c r="O389">
        <v>175</v>
      </c>
      <c r="P389" t="s">
        <v>29</v>
      </c>
    </row>
    <row r="390" spans="1:16" x14ac:dyDescent="0.35">
      <c r="A390">
        <v>512270617</v>
      </c>
      <c r="B390" s="1">
        <v>43126</v>
      </c>
      <c r="C390" s="2">
        <v>0.64375000000000004</v>
      </c>
      <c r="D390" t="s">
        <v>13</v>
      </c>
      <c r="E390">
        <f t="shared" si="24"/>
        <v>0</v>
      </c>
      <c r="F390" t="s">
        <v>14</v>
      </c>
      <c r="G390">
        <f t="shared" si="25"/>
        <v>1</v>
      </c>
      <c r="H390" t="s">
        <v>15</v>
      </c>
      <c r="I390" t="s">
        <v>24</v>
      </c>
      <c r="J390">
        <f t="shared" si="26"/>
        <v>0</v>
      </c>
      <c r="K390" t="s">
        <v>28</v>
      </c>
      <c r="L390">
        <f t="shared" si="27"/>
        <v>4</v>
      </c>
      <c r="M390">
        <v>65</v>
      </c>
      <c r="N390">
        <v>6</v>
      </c>
      <c r="O390">
        <v>390</v>
      </c>
      <c r="P390" t="s">
        <v>29</v>
      </c>
    </row>
    <row r="391" spans="1:16" x14ac:dyDescent="0.35">
      <c r="A391">
        <v>83087091</v>
      </c>
      <c r="B391" s="1">
        <v>43123</v>
      </c>
      <c r="C391" s="2">
        <v>0.51597222222222228</v>
      </c>
      <c r="D391" t="s">
        <v>13</v>
      </c>
      <c r="E391">
        <f t="shared" si="24"/>
        <v>0</v>
      </c>
      <c r="F391" t="s">
        <v>14</v>
      </c>
      <c r="G391">
        <f t="shared" si="25"/>
        <v>1</v>
      </c>
      <c r="H391" t="s">
        <v>15</v>
      </c>
      <c r="I391" t="s">
        <v>16</v>
      </c>
      <c r="J391">
        <f t="shared" si="26"/>
        <v>1</v>
      </c>
      <c r="K391" t="s">
        <v>31</v>
      </c>
      <c r="L391">
        <f t="shared" si="27"/>
        <v>6</v>
      </c>
      <c r="M391">
        <v>28</v>
      </c>
      <c r="N391">
        <v>3</v>
      </c>
      <c r="O391">
        <v>84</v>
      </c>
      <c r="P391" t="s">
        <v>29</v>
      </c>
    </row>
    <row r="392" spans="1:16" x14ac:dyDescent="0.35">
      <c r="A392">
        <v>980805952</v>
      </c>
      <c r="B392" s="1">
        <v>43173</v>
      </c>
      <c r="C392" s="2">
        <v>0.77916666666666667</v>
      </c>
      <c r="D392" t="s">
        <v>13</v>
      </c>
      <c r="E392">
        <f t="shared" si="24"/>
        <v>1</v>
      </c>
      <c r="F392" t="s">
        <v>20</v>
      </c>
      <c r="G392">
        <f t="shared" si="25"/>
        <v>2</v>
      </c>
      <c r="H392" t="s">
        <v>21</v>
      </c>
      <c r="I392" t="s">
        <v>16</v>
      </c>
      <c r="J392">
        <f t="shared" si="26"/>
        <v>1</v>
      </c>
      <c r="K392" t="s">
        <v>25</v>
      </c>
      <c r="L392">
        <f t="shared" si="27"/>
        <v>3</v>
      </c>
      <c r="M392">
        <v>19</v>
      </c>
      <c r="N392">
        <v>2</v>
      </c>
      <c r="O392">
        <v>38</v>
      </c>
      <c r="P392" t="s">
        <v>23</v>
      </c>
    </row>
    <row r="393" spans="1:16" x14ac:dyDescent="0.35">
      <c r="A393">
        <v>873393858</v>
      </c>
      <c r="B393" s="1">
        <v>43175</v>
      </c>
      <c r="C393" s="2">
        <v>0.43958333333333333</v>
      </c>
      <c r="D393" t="s">
        <v>19</v>
      </c>
      <c r="E393">
        <f t="shared" si="24"/>
        <v>1</v>
      </c>
      <c r="F393" t="s">
        <v>20</v>
      </c>
      <c r="G393">
        <f t="shared" si="25"/>
        <v>2</v>
      </c>
      <c r="H393" t="s">
        <v>21</v>
      </c>
      <c r="I393" t="s">
        <v>16</v>
      </c>
      <c r="J393">
        <f t="shared" si="26"/>
        <v>1</v>
      </c>
      <c r="K393" t="s">
        <v>22</v>
      </c>
      <c r="L393">
        <f t="shared" si="27"/>
        <v>2</v>
      </c>
      <c r="M393">
        <v>42</v>
      </c>
      <c r="N393">
        <v>3</v>
      </c>
      <c r="O393">
        <v>126</v>
      </c>
      <c r="P393" t="s">
        <v>29</v>
      </c>
    </row>
    <row r="394" spans="1:16" x14ac:dyDescent="0.35">
      <c r="A394">
        <v>293869367</v>
      </c>
      <c r="B394" s="1">
        <v>43171</v>
      </c>
      <c r="C394" s="2">
        <v>0.58333333333333337</v>
      </c>
      <c r="D394" t="s">
        <v>19</v>
      </c>
      <c r="E394">
        <f t="shared" si="24"/>
        <v>1</v>
      </c>
      <c r="F394" t="s">
        <v>26</v>
      </c>
      <c r="G394">
        <f t="shared" si="25"/>
        <v>3</v>
      </c>
      <c r="H394" t="s">
        <v>27</v>
      </c>
      <c r="I394" t="s">
        <v>24</v>
      </c>
      <c r="J394">
        <f t="shared" si="26"/>
        <v>0</v>
      </c>
      <c r="K394" t="s">
        <v>25</v>
      </c>
      <c r="L394">
        <f t="shared" si="27"/>
        <v>3</v>
      </c>
      <c r="M394">
        <v>95</v>
      </c>
      <c r="N394">
        <v>5</v>
      </c>
      <c r="O394">
        <v>475</v>
      </c>
      <c r="P394" t="s">
        <v>18</v>
      </c>
    </row>
    <row r="395" spans="1:16" x14ac:dyDescent="0.35">
      <c r="A395">
        <v>851846362</v>
      </c>
      <c r="B395" s="1">
        <v>43111</v>
      </c>
      <c r="C395" s="2">
        <v>0.79791666666666672</v>
      </c>
      <c r="D395" t="s">
        <v>19</v>
      </c>
      <c r="E395">
        <f t="shared" si="24"/>
        <v>0</v>
      </c>
      <c r="F395" t="s">
        <v>26</v>
      </c>
      <c r="G395">
        <f t="shared" si="25"/>
        <v>3</v>
      </c>
      <c r="H395" t="s">
        <v>27</v>
      </c>
      <c r="I395" t="s">
        <v>24</v>
      </c>
      <c r="J395">
        <f t="shared" si="26"/>
        <v>0</v>
      </c>
      <c r="K395" t="s">
        <v>17</v>
      </c>
      <c r="L395">
        <f t="shared" si="27"/>
        <v>1</v>
      </c>
      <c r="M395">
        <v>10</v>
      </c>
      <c r="N395">
        <v>4</v>
      </c>
      <c r="O395">
        <v>40</v>
      </c>
      <c r="P395" t="s">
        <v>23</v>
      </c>
    </row>
    <row r="396" spans="1:16" x14ac:dyDescent="0.35">
      <c r="A396">
        <v>929834878</v>
      </c>
      <c r="B396" s="1">
        <v>43136</v>
      </c>
      <c r="C396" s="2">
        <v>0.59375</v>
      </c>
      <c r="D396" t="s">
        <v>13</v>
      </c>
      <c r="E396">
        <f t="shared" si="24"/>
        <v>0</v>
      </c>
      <c r="F396" t="s">
        <v>20</v>
      </c>
      <c r="G396">
        <f t="shared" si="25"/>
        <v>2</v>
      </c>
      <c r="H396" t="s">
        <v>21</v>
      </c>
      <c r="I396" t="s">
        <v>24</v>
      </c>
      <c r="J396">
        <f t="shared" si="26"/>
        <v>0</v>
      </c>
      <c r="K396" t="s">
        <v>30</v>
      </c>
      <c r="L396">
        <f t="shared" si="27"/>
        <v>5</v>
      </c>
      <c r="M396">
        <v>5</v>
      </c>
      <c r="N396">
        <v>7</v>
      </c>
      <c r="O396">
        <v>35</v>
      </c>
      <c r="P396" t="s">
        <v>23</v>
      </c>
    </row>
    <row r="397" spans="1:16" x14ac:dyDescent="0.35">
      <c r="A397">
        <v>539267224</v>
      </c>
      <c r="B397" s="1">
        <v>43111</v>
      </c>
      <c r="C397" s="2">
        <v>0.79027777777777775</v>
      </c>
      <c r="D397" t="s">
        <v>13</v>
      </c>
      <c r="E397">
        <f t="shared" si="24"/>
        <v>1</v>
      </c>
      <c r="F397" t="s">
        <v>26</v>
      </c>
      <c r="G397">
        <f t="shared" si="25"/>
        <v>3</v>
      </c>
      <c r="H397" t="s">
        <v>27</v>
      </c>
      <c r="I397" t="s">
        <v>24</v>
      </c>
      <c r="J397">
        <f t="shared" si="26"/>
        <v>0</v>
      </c>
      <c r="K397" t="s">
        <v>31</v>
      </c>
      <c r="L397">
        <f t="shared" si="27"/>
        <v>6</v>
      </c>
      <c r="M397">
        <v>93</v>
      </c>
      <c r="N397">
        <v>7</v>
      </c>
      <c r="O397">
        <v>651</v>
      </c>
      <c r="P397" t="s">
        <v>29</v>
      </c>
    </row>
    <row r="398" spans="1:16" x14ac:dyDescent="0.35">
      <c r="A398">
        <v>73853764</v>
      </c>
      <c r="B398" s="1">
        <v>43126</v>
      </c>
      <c r="C398" s="2">
        <v>0.79583333333333328</v>
      </c>
      <c r="D398" t="s">
        <v>19</v>
      </c>
      <c r="E398">
        <f t="shared" si="24"/>
        <v>0</v>
      </c>
      <c r="F398" t="s">
        <v>26</v>
      </c>
      <c r="G398">
        <f t="shared" si="25"/>
        <v>3</v>
      </c>
      <c r="H398" t="s">
        <v>27</v>
      </c>
      <c r="I398" t="s">
        <v>16</v>
      </c>
      <c r="J398">
        <f t="shared" si="26"/>
        <v>1</v>
      </c>
      <c r="K398" t="s">
        <v>28</v>
      </c>
      <c r="L398">
        <f t="shared" si="27"/>
        <v>4</v>
      </c>
      <c r="M398">
        <v>12</v>
      </c>
      <c r="N398">
        <v>2</v>
      </c>
      <c r="O398">
        <v>24</v>
      </c>
      <c r="P398" t="s">
        <v>18</v>
      </c>
    </row>
    <row r="399" spans="1:16" x14ac:dyDescent="0.35">
      <c r="A399">
        <v>344986480</v>
      </c>
      <c r="B399" s="1">
        <v>43116</v>
      </c>
      <c r="C399" s="2">
        <v>0.66874999999999996</v>
      </c>
      <c r="D399" t="s">
        <v>13</v>
      </c>
      <c r="E399">
        <f t="shared" si="24"/>
        <v>1</v>
      </c>
      <c r="F399" t="s">
        <v>20</v>
      </c>
      <c r="G399">
        <f t="shared" si="25"/>
        <v>2</v>
      </c>
      <c r="H399" t="s">
        <v>21</v>
      </c>
      <c r="I399" t="s">
        <v>16</v>
      </c>
      <c r="J399">
        <f t="shared" si="26"/>
        <v>1</v>
      </c>
      <c r="K399" t="s">
        <v>31</v>
      </c>
      <c r="L399">
        <f t="shared" si="27"/>
        <v>6</v>
      </c>
      <c r="M399">
        <v>80</v>
      </c>
      <c r="N399">
        <v>6</v>
      </c>
      <c r="O399">
        <v>480</v>
      </c>
      <c r="P399" t="s">
        <v>18</v>
      </c>
    </row>
    <row r="400" spans="1:16" x14ac:dyDescent="0.35">
      <c r="A400">
        <v>308591699</v>
      </c>
      <c r="B400" s="1">
        <v>43189</v>
      </c>
      <c r="C400" s="2">
        <v>0.60138888888888886</v>
      </c>
      <c r="D400" t="s">
        <v>19</v>
      </c>
      <c r="E400">
        <f t="shared" si="24"/>
        <v>0</v>
      </c>
      <c r="F400" t="s">
        <v>20</v>
      </c>
      <c r="G400">
        <f t="shared" si="25"/>
        <v>2</v>
      </c>
      <c r="H400" t="s">
        <v>21</v>
      </c>
      <c r="I400" t="s">
        <v>24</v>
      </c>
      <c r="J400">
        <f t="shared" si="26"/>
        <v>0</v>
      </c>
      <c r="K400" t="s">
        <v>25</v>
      </c>
      <c r="L400">
        <f t="shared" si="27"/>
        <v>3</v>
      </c>
      <c r="M400">
        <v>6</v>
      </c>
      <c r="N400">
        <v>2</v>
      </c>
      <c r="O400">
        <v>12</v>
      </c>
      <c r="P400" t="s">
        <v>29</v>
      </c>
    </row>
    <row r="401" spans="1:16" x14ac:dyDescent="0.35">
      <c r="A401">
        <v>894833640</v>
      </c>
      <c r="B401" s="1">
        <v>43154</v>
      </c>
      <c r="C401" s="2">
        <v>0.6958333333333333</v>
      </c>
      <c r="D401" t="s">
        <v>13</v>
      </c>
      <c r="E401">
        <f t="shared" si="24"/>
        <v>0</v>
      </c>
      <c r="F401" t="s">
        <v>26</v>
      </c>
      <c r="G401">
        <f t="shared" si="25"/>
        <v>3</v>
      </c>
      <c r="H401" t="s">
        <v>27</v>
      </c>
      <c r="I401" t="s">
        <v>16</v>
      </c>
      <c r="J401">
        <f t="shared" si="26"/>
        <v>1</v>
      </c>
      <c r="K401" t="s">
        <v>22</v>
      </c>
      <c r="L401">
        <f t="shared" si="27"/>
        <v>2</v>
      </c>
      <c r="M401">
        <v>35</v>
      </c>
      <c r="N401">
        <v>5</v>
      </c>
      <c r="O401">
        <v>175</v>
      </c>
      <c r="P401" t="s">
        <v>18</v>
      </c>
    </row>
    <row r="402" spans="1:16" x14ac:dyDescent="0.35">
      <c r="A402">
        <v>648725310</v>
      </c>
      <c r="B402" s="1">
        <v>43117</v>
      </c>
      <c r="C402" s="2">
        <v>0.50138888888888888</v>
      </c>
      <c r="D402" t="s">
        <v>13</v>
      </c>
      <c r="E402">
        <f t="shared" si="24"/>
        <v>1</v>
      </c>
      <c r="F402" t="s">
        <v>26</v>
      </c>
      <c r="G402">
        <f t="shared" si="25"/>
        <v>3</v>
      </c>
      <c r="H402" t="s">
        <v>27</v>
      </c>
      <c r="I402" t="s">
        <v>16</v>
      </c>
      <c r="J402">
        <f t="shared" si="26"/>
        <v>1</v>
      </c>
      <c r="K402" t="s">
        <v>30</v>
      </c>
      <c r="L402">
        <f t="shared" si="27"/>
        <v>5</v>
      </c>
      <c r="M402">
        <v>64</v>
      </c>
      <c r="N402">
        <v>1</v>
      </c>
      <c r="O402">
        <v>64</v>
      </c>
      <c r="P402" t="s">
        <v>23</v>
      </c>
    </row>
    <row r="403" spans="1:16" x14ac:dyDescent="0.35">
      <c r="A403">
        <v>196926207</v>
      </c>
      <c r="B403" s="1">
        <v>43162</v>
      </c>
      <c r="C403" s="2">
        <v>0.54722222222222228</v>
      </c>
      <c r="D403" t="s">
        <v>19</v>
      </c>
      <c r="E403">
        <f t="shared" si="24"/>
        <v>1</v>
      </c>
      <c r="F403" t="s">
        <v>14</v>
      </c>
      <c r="G403">
        <f t="shared" si="25"/>
        <v>1</v>
      </c>
      <c r="H403" t="s">
        <v>15</v>
      </c>
      <c r="I403" t="s">
        <v>16</v>
      </c>
      <c r="J403">
        <f t="shared" si="26"/>
        <v>1</v>
      </c>
      <c r="K403" t="s">
        <v>25</v>
      </c>
      <c r="L403">
        <f t="shared" si="27"/>
        <v>3</v>
      </c>
      <c r="M403">
        <v>7</v>
      </c>
      <c r="N403">
        <v>4</v>
      </c>
      <c r="O403">
        <v>28</v>
      </c>
      <c r="P403" t="s">
        <v>18</v>
      </c>
    </row>
    <row r="404" spans="1:16" x14ac:dyDescent="0.35">
      <c r="A404">
        <v>771290209</v>
      </c>
      <c r="B404" s="1">
        <v>43140</v>
      </c>
      <c r="C404" s="2">
        <v>0.64375000000000004</v>
      </c>
      <c r="D404" t="s">
        <v>19</v>
      </c>
      <c r="E404">
        <f t="shared" si="24"/>
        <v>0</v>
      </c>
      <c r="F404" t="s">
        <v>14</v>
      </c>
      <c r="G404">
        <f t="shared" si="25"/>
        <v>1</v>
      </c>
      <c r="H404" t="s">
        <v>15</v>
      </c>
      <c r="I404" t="s">
        <v>24</v>
      </c>
      <c r="J404">
        <f t="shared" si="26"/>
        <v>0</v>
      </c>
      <c r="K404" t="s">
        <v>30</v>
      </c>
      <c r="L404">
        <f t="shared" si="27"/>
        <v>5</v>
      </c>
      <c r="M404">
        <v>48</v>
      </c>
      <c r="N404">
        <v>4</v>
      </c>
      <c r="O404">
        <v>192</v>
      </c>
      <c r="P404" t="s">
        <v>18</v>
      </c>
    </row>
    <row r="405" spans="1:16" x14ac:dyDescent="0.35">
      <c r="A405">
        <v>970507874</v>
      </c>
      <c r="B405" s="1">
        <v>43128</v>
      </c>
      <c r="C405" s="2">
        <v>0.84305555555555556</v>
      </c>
      <c r="D405" t="s">
        <v>13</v>
      </c>
      <c r="E405">
        <f t="shared" si="24"/>
        <v>0</v>
      </c>
      <c r="F405" t="s">
        <v>20</v>
      </c>
      <c r="G405">
        <f t="shared" si="25"/>
        <v>2</v>
      </c>
      <c r="H405" t="s">
        <v>21</v>
      </c>
      <c r="I405" t="s">
        <v>16</v>
      </c>
      <c r="J405">
        <f t="shared" si="26"/>
        <v>1</v>
      </c>
      <c r="K405" t="s">
        <v>17</v>
      </c>
      <c r="L405">
        <f t="shared" si="27"/>
        <v>1</v>
      </c>
      <c r="M405">
        <v>49</v>
      </c>
      <c r="N405">
        <v>6</v>
      </c>
      <c r="O405">
        <v>294</v>
      </c>
      <c r="P405" t="s">
        <v>18</v>
      </c>
    </row>
    <row r="406" spans="1:16" x14ac:dyDescent="0.35">
      <c r="A406">
        <v>743057968</v>
      </c>
      <c r="B406" s="1">
        <v>43120</v>
      </c>
      <c r="C406" s="2">
        <v>0.53333333333333333</v>
      </c>
      <c r="D406" t="s">
        <v>13</v>
      </c>
      <c r="E406">
        <f t="shared" si="24"/>
        <v>0</v>
      </c>
      <c r="F406" t="s">
        <v>26</v>
      </c>
      <c r="G406">
        <f t="shared" si="25"/>
        <v>3</v>
      </c>
      <c r="H406" t="s">
        <v>27</v>
      </c>
      <c r="I406" t="s">
        <v>24</v>
      </c>
      <c r="J406">
        <f t="shared" si="26"/>
        <v>0</v>
      </c>
      <c r="K406" t="s">
        <v>22</v>
      </c>
      <c r="L406">
        <f t="shared" si="27"/>
        <v>2</v>
      </c>
      <c r="M406">
        <v>50</v>
      </c>
      <c r="N406">
        <v>4</v>
      </c>
      <c r="O406">
        <v>200</v>
      </c>
      <c r="P406" t="s">
        <v>29</v>
      </c>
    </row>
    <row r="407" spans="1:16" x14ac:dyDescent="0.35">
      <c r="A407">
        <v>275243680</v>
      </c>
      <c r="B407" s="1">
        <v>43140</v>
      </c>
      <c r="C407" s="2">
        <v>0.42986111111111114</v>
      </c>
      <c r="D407" t="s">
        <v>13</v>
      </c>
      <c r="E407">
        <f t="shared" si="24"/>
        <v>0</v>
      </c>
      <c r="F407" t="s">
        <v>14</v>
      </c>
      <c r="G407">
        <f t="shared" si="25"/>
        <v>1</v>
      </c>
      <c r="H407" t="s">
        <v>15</v>
      </c>
      <c r="I407" t="s">
        <v>16</v>
      </c>
      <c r="J407">
        <f t="shared" si="26"/>
        <v>1</v>
      </c>
      <c r="K407" t="s">
        <v>17</v>
      </c>
      <c r="L407">
        <f t="shared" si="27"/>
        <v>1</v>
      </c>
      <c r="M407">
        <v>65</v>
      </c>
      <c r="N407">
        <v>2</v>
      </c>
      <c r="O407">
        <v>130</v>
      </c>
      <c r="P407" t="s">
        <v>18</v>
      </c>
    </row>
    <row r="408" spans="1:16" x14ac:dyDescent="0.35">
      <c r="A408">
        <v>933497703</v>
      </c>
      <c r="B408" s="1">
        <v>43174</v>
      </c>
      <c r="C408" s="2">
        <v>0.74513888888888891</v>
      </c>
      <c r="D408" t="s">
        <v>13</v>
      </c>
      <c r="E408">
        <f t="shared" si="24"/>
        <v>0</v>
      </c>
      <c r="F408" t="s">
        <v>26</v>
      </c>
      <c r="G408">
        <f t="shared" si="25"/>
        <v>3</v>
      </c>
      <c r="H408" t="s">
        <v>27</v>
      </c>
      <c r="I408" t="s">
        <v>24</v>
      </c>
      <c r="J408">
        <f t="shared" si="26"/>
        <v>0</v>
      </c>
      <c r="K408" t="s">
        <v>30</v>
      </c>
      <c r="L408">
        <f t="shared" si="27"/>
        <v>5</v>
      </c>
      <c r="M408">
        <v>56</v>
      </c>
      <c r="N408">
        <v>5</v>
      </c>
      <c r="O408">
        <v>280</v>
      </c>
      <c r="P408" t="s">
        <v>29</v>
      </c>
    </row>
    <row r="409" spans="1:16" x14ac:dyDescent="0.35">
      <c r="A409">
        <v>942593948</v>
      </c>
      <c r="B409" s="1">
        <v>43162</v>
      </c>
      <c r="C409" s="2">
        <v>0.50138888888888888</v>
      </c>
      <c r="D409" t="s">
        <v>13</v>
      </c>
      <c r="E409">
        <f t="shared" si="24"/>
        <v>1</v>
      </c>
      <c r="F409" t="s">
        <v>20</v>
      </c>
      <c r="G409">
        <f t="shared" si="25"/>
        <v>2</v>
      </c>
      <c r="H409" t="s">
        <v>21</v>
      </c>
      <c r="I409" t="s">
        <v>24</v>
      </c>
      <c r="J409">
        <f t="shared" si="26"/>
        <v>0</v>
      </c>
      <c r="K409" t="s">
        <v>31</v>
      </c>
      <c r="L409">
        <f t="shared" si="27"/>
        <v>6</v>
      </c>
      <c r="M409">
        <v>26</v>
      </c>
      <c r="N409">
        <v>6</v>
      </c>
      <c r="O409">
        <v>156</v>
      </c>
      <c r="P409" t="s">
        <v>23</v>
      </c>
    </row>
    <row r="410" spans="1:16" x14ac:dyDescent="0.35">
      <c r="A410">
        <v>437120776</v>
      </c>
      <c r="B410" s="1">
        <v>43116</v>
      </c>
      <c r="C410" s="2">
        <v>0.52152777777777781</v>
      </c>
      <c r="D410" t="s">
        <v>19</v>
      </c>
      <c r="E410">
        <f t="shared" si="24"/>
        <v>0</v>
      </c>
      <c r="F410" t="s">
        <v>14</v>
      </c>
      <c r="G410">
        <f t="shared" si="25"/>
        <v>1</v>
      </c>
      <c r="H410" t="s">
        <v>15</v>
      </c>
      <c r="I410" t="s">
        <v>24</v>
      </c>
      <c r="J410">
        <f t="shared" si="26"/>
        <v>0</v>
      </c>
      <c r="K410" t="s">
        <v>31</v>
      </c>
      <c r="L410">
        <f t="shared" si="27"/>
        <v>6</v>
      </c>
      <c r="M410">
        <v>82</v>
      </c>
      <c r="N410">
        <v>1</v>
      </c>
      <c r="O410">
        <v>82</v>
      </c>
      <c r="P410" t="s">
        <v>29</v>
      </c>
    </row>
    <row r="411" spans="1:16" x14ac:dyDescent="0.35">
      <c r="A411">
        <v>232051542</v>
      </c>
      <c r="B411" s="1">
        <v>43181</v>
      </c>
      <c r="C411" s="2">
        <v>0.45</v>
      </c>
      <c r="D411" t="s">
        <v>13</v>
      </c>
      <c r="E411">
        <f t="shared" si="24"/>
        <v>0</v>
      </c>
      <c r="F411" t="s">
        <v>26</v>
      </c>
      <c r="G411">
        <f t="shared" si="25"/>
        <v>3</v>
      </c>
      <c r="H411" t="s">
        <v>27</v>
      </c>
      <c r="I411" t="s">
        <v>24</v>
      </c>
      <c r="J411">
        <f t="shared" si="26"/>
        <v>0</v>
      </c>
      <c r="K411" t="s">
        <v>22</v>
      </c>
      <c r="L411">
        <f t="shared" si="27"/>
        <v>2</v>
      </c>
      <c r="M411">
        <v>99</v>
      </c>
      <c r="N411">
        <v>2</v>
      </c>
      <c r="O411">
        <v>198</v>
      </c>
      <c r="P411" t="s">
        <v>23</v>
      </c>
    </row>
    <row r="412" spans="1:16" x14ac:dyDescent="0.35">
      <c r="A412">
        <v>224808763</v>
      </c>
      <c r="B412" s="1">
        <v>43119</v>
      </c>
      <c r="C412" s="2">
        <v>0.47916666666666669</v>
      </c>
      <c r="D412" t="s">
        <v>13</v>
      </c>
      <c r="E412">
        <f t="shared" si="24"/>
        <v>1</v>
      </c>
      <c r="F412" t="s">
        <v>26</v>
      </c>
      <c r="G412">
        <f t="shared" si="25"/>
        <v>3</v>
      </c>
      <c r="H412" t="s">
        <v>27</v>
      </c>
      <c r="I412" t="s">
        <v>16</v>
      </c>
      <c r="J412">
        <f t="shared" si="26"/>
        <v>1</v>
      </c>
      <c r="K412" t="s">
        <v>25</v>
      </c>
      <c r="L412">
        <f t="shared" si="27"/>
        <v>3</v>
      </c>
      <c r="M412">
        <v>33</v>
      </c>
      <c r="N412">
        <v>3</v>
      </c>
      <c r="O412">
        <v>99</v>
      </c>
      <c r="P412" t="s">
        <v>23</v>
      </c>
    </row>
    <row r="413" spans="1:16" x14ac:dyDescent="0.35">
      <c r="A413">
        <v>446141418</v>
      </c>
      <c r="B413" s="1">
        <v>43158</v>
      </c>
      <c r="C413" s="2">
        <v>0.53055555555555556</v>
      </c>
      <c r="D413" t="s">
        <v>19</v>
      </c>
      <c r="E413">
        <f t="shared" si="24"/>
        <v>1</v>
      </c>
      <c r="F413" t="s">
        <v>20</v>
      </c>
      <c r="G413">
        <f t="shared" si="25"/>
        <v>2</v>
      </c>
      <c r="H413" t="s">
        <v>21</v>
      </c>
      <c r="I413" t="s">
        <v>16</v>
      </c>
      <c r="J413">
        <f t="shared" si="26"/>
        <v>1</v>
      </c>
      <c r="K413" t="s">
        <v>17</v>
      </c>
      <c r="L413">
        <f t="shared" si="27"/>
        <v>1</v>
      </c>
      <c r="M413">
        <v>25</v>
      </c>
      <c r="N413">
        <v>1</v>
      </c>
      <c r="O413">
        <v>25</v>
      </c>
      <c r="P413" t="s">
        <v>29</v>
      </c>
    </row>
    <row r="414" spans="1:16" x14ac:dyDescent="0.35">
      <c r="A414">
        <v>365905322</v>
      </c>
      <c r="B414" s="1">
        <v>43161</v>
      </c>
      <c r="C414" s="2">
        <v>0.7104166666666667</v>
      </c>
      <c r="D414" t="s">
        <v>19</v>
      </c>
      <c r="E414">
        <f t="shared" si="24"/>
        <v>1</v>
      </c>
      <c r="F414" t="s">
        <v>14</v>
      </c>
      <c r="G414">
        <f t="shared" si="25"/>
        <v>1</v>
      </c>
      <c r="H414" t="s">
        <v>15</v>
      </c>
      <c r="I414" t="s">
        <v>16</v>
      </c>
      <c r="J414">
        <f t="shared" si="26"/>
        <v>1</v>
      </c>
      <c r="K414" t="s">
        <v>17</v>
      </c>
      <c r="L414">
        <f t="shared" si="27"/>
        <v>1</v>
      </c>
      <c r="M414">
        <v>37</v>
      </c>
      <c r="N414">
        <v>5</v>
      </c>
      <c r="O414">
        <v>185</v>
      </c>
      <c r="P414" t="s">
        <v>18</v>
      </c>
    </row>
    <row r="415" spans="1:16" x14ac:dyDescent="0.35">
      <c r="A415">
        <v>850283822</v>
      </c>
      <c r="B415" s="1">
        <v>43150</v>
      </c>
      <c r="C415" s="2">
        <v>0.48055555555555557</v>
      </c>
      <c r="D415" t="s">
        <v>19</v>
      </c>
      <c r="E415">
        <f t="shared" si="24"/>
        <v>1</v>
      </c>
      <c r="F415" t="s">
        <v>26</v>
      </c>
      <c r="G415">
        <f t="shared" si="25"/>
        <v>3</v>
      </c>
      <c r="H415" t="s">
        <v>27</v>
      </c>
      <c r="I415" t="s">
        <v>24</v>
      </c>
      <c r="J415">
        <f t="shared" si="26"/>
        <v>0</v>
      </c>
      <c r="K415" t="s">
        <v>30</v>
      </c>
      <c r="L415">
        <f t="shared" si="27"/>
        <v>5</v>
      </c>
      <c r="M415">
        <v>75</v>
      </c>
      <c r="N415">
        <v>2</v>
      </c>
      <c r="O415">
        <v>150</v>
      </c>
      <c r="P415" t="s">
        <v>23</v>
      </c>
    </row>
    <row r="416" spans="1:16" x14ac:dyDescent="0.35">
      <c r="A416">
        <v>180358734</v>
      </c>
      <c r="B416" s="1">
        <v>43139</v>
      </c>
      <c r="C416" s="2">
        <v>0.69722222222222219</v>
      </c>
      <c r="D416" t="s">
        <v>19</v>
      </c>
      <c r="E416">
        <f t="shared" si="24"/>
        <v>0</v>
      </c>
      <c r="F416" t="s">
        <v>20</v>
      </c>
      <c r="G416">
        <f t="shared" si="25"/>
        <v>2</v>
      </c>
      <c r="H416" t="s">
        <v>21</v>
      </c>
      <c r="I416" t="s">
        <v>24</v>
      </c>
      <c r="J416">
        <f t="shared" si="26"/>
        <v>0</v>
      </c>
      <c r="K416" t="s">
        <v>25</v>
      </c>
      <c r="L416">
        <f t="shared" si="27"/>
        <v>3</v>
      </c>
      <c r="M416">
        <v>70</v>
      </c>
      <c r="N416">
        <v>4</v>
      </c>
      <c r="O416">
        <v>280</v>
      </c>
      <c r="P416" t="s">
        <v>18</v>
      </c>
    </row>
    <row r="417" spans="1:16" x14ac:dyDescent="0.35">
      <c r="A417">
        <v>396167986</v>
      </c>
      <c r="B417" s="1">
        <v>43159</v>
      </c>
      <c r="C417" s="2">
        <v>0.69027777777777777</v>
      </c>
      <c r="D417" t="s">
        <v>13</v>
      </c>
      <c r="E417">
        <f t="shared" si="24"/>
        <v>1</v>
      </c>
      <c r="F417" t="s">
        <v>20</v>
      </c>
      <c r="G417">
        <f t="shared" si="25"/>
        <v>2</v>
      </c>
      <c r="H417" t="s">
        <v>21</v>
      </c>
      <c r="I417" t="s">
        <v>16</v>
      </c>
      <c r="J417">
        <f t="shared" si="26"/>
        <v>1</v>
      </c>
      <c r="K417" t="s">
        <v>28</v>
      </c>
      <c r="L417">
        <f t="shared" si="27"/>
        <v>4</v>
      </c>
      <c r="M417">
        <v>39</v>
      </c>
      <c r="N417">
        <v>5</v>
      </c>
      <c r="O417">
        <v>195</v>
      </c>
      <c r="P417" t="s">
        <v>23</v>
      </c>
    </row>
    <row r="418" spans="1:16" x14ac:dyDescent="0.35">
      <c r="A418">
        <v>715102058</v>
      </c>
      <c r="B418" s="1">
        <v>43122</v>
      </c>
      <c r="C418" s="2">
        <v>0.79652777777777772</v>
      </c>
      <c r="D418" t="s">
        <v>19</v>
      </c>
      <c r="E418">
        <f t="shared" si="24"/>
        <v>1</v>
      </c>
      <c r="F418" t="s">
        <v>20</v>
      </c>
      <c r="G418">
        <f t="shared" si="25"/>
        <v>2</v>
      </c>
      <c r="H418" t="s">
        <v>21</v>
      </c>
      <c r="I418" t="s">
        <v>16</v>
      </c>
      <c r="J418">
        <f t="shared" si="26"/>
        <v>1</v>
      </c>
      <c r="K418" t="s">
        <v>28</v>
      </c>
      <c r="L418">
        <f t="shared" si="27"/>
        <v>4</v>
      </c>
      <c r="M418">
        <v>67</v>
      </c>
      <c r="N418">
        <v>2</v>
      </c>
      <c r="O418">
        <v>134</v>
      </c>
      <c r="P418" t="s">
        <v>29</v>
      </c>
    </row>
    <row r="419" spans="1:16" x14ac:dyDescent="0.35">
      <c r="A419">
        <v>257556227</v>
      </c>
      <c r="B419" s="1">
        <v>43156</v>
      </c>
      <c r="C419" s="2">
        <v>0.75694444444444442</v>
      </c>
      <c r="D419" t="s">
        <v>19</v>
      </c>
      <c r="E419">
        <f t="shared" si="24"/>
        <v>0</v>
      </c>
      <c r="F419" t="s">
        <v>20</v>
      </c>
      <c r="G419">
        <f t="shared" si="25"/>
        <v>2</v>
      </c>
      <c r="H419" t="s">
        <v>21</v>
      </c>
      <c r="I419" t="s">
        <v>16</v>
      </c>
      <c r="J419">
        <f t="shared" si="26"/>
        <v>1</v>
      </c>
      <c r="K419" t="s">
        <v>22</v>
      </c>
      <c r="L419">
        <f t="shared" si="27"/>
        <v>2</v>
      </c>
      <c r="M419">
        <v>61</v>
      </c>
      <c r="N419">
        <v>4</v>
      </c>
      <c r="O419">
        <v>244</v>
      </c>
      <c r="P419" t="s">
        <v>23</v>
      </c>
    </row>
    <row r="420" spans="1:16" x14ac:dyDescent="0.35">
      <c r="A420">
        <v>816349456</v>
      </c>
      <c r="B420" s="1">
        <v>43161</v>
      </c>
      <c r="C420" s="2">
        <v>0.54652777777777772</v>
      </c>
      <c r="D420" t="s">
        <v>13</v>
      </c>
      <c r="E420">
        <f t="shared" si="24"/>
        <v>0</v>
      </c>
      <c r="F420" t="s">
        <v>20</v>
      </c>
      <c r="G420">
        <f t="shared" si="25"/>
        <v>2</v>
      </c>
      <c r="H420" t="s">
        <v>21</v>
      </c>
      <c r="I420" t="s">
        <v>24</v>
      </c>
      <c r="J420">
        <f t="shared" si="26"/>
        <v>0</v>
      </c>
      <c r="K420" t="s">
        <v>31</v>
      </c>
      <c r="L420">
        <f t="shared" si="27"/>
        <v>6</v>
      </c>
      <c r="M420">
        <v>45</v>
      </c>
      <c r="N420">
        <v>3</v>
      </c>
      <c r="O420">
        <v>135</v>
      </c>
      <c r="P420" t="s">
        <v>29</v>
      </c>
    </row>
    <row r="421" spans="1:16" x14ac:dyDescent="0.35">
      <c r="A421">
        <v>700946312</v>
      </c>
      <c r="B421" s="1">
        <v>43108</v>
      </c>
      <c r="C421" s="2">
        <v>0.55486111111111114</v>
      </c>
      <c r="D421" t="s">
        <v>13</v>
      </c>
      <c r="E421">
        <f t="shared" si="24"/>
        <v>0</v>
      </c>
      <c r="F421" t="s">
        <v>14</v>
      </c>
      <c r="G421">
        <f t="shared" si="25"/>
        <v>1</v>
      </c>
      <c r="H421" t="s">
        <v>15</v>
      </c>
      <c r="I421" t="s">
        <v>16</v>
      </c>
      <c r="J421">
        <f t="shared" si="26"/>
        <v>1</v>
      </c>
      <c r="K421" t="s">
        <v>31</v>
      </c>
      <c r="L421">
        <f t="shared" si="27"/>
        <v>6</v>
      </c>
      <c r="M421">
        <v>56</v>
      </c>
      <c r="N421">
        <v>2</v>
      </c>
      <c r="O421">
        <v>112</v>
      </c>
      <c r="P421" t="s">
        <v>29</v>
      </c>
    </row>
    <row r="422" spans="1:16" x14ac:dyDescent="0.35">
      <c r="A422">
        <v>567888249</v>
      </c>
      <c r="B422" s="1">
        <v>43103</v>
      </c>
      <c r="C422" s="2">
        <v>0.57361111111111107</v>
      </c>
      <c r="D422" t="s">
        <v>13</v>
      </c>
      <c r="E422">
        <f t="shared" si="24"/>
        <v>1</v>
      </c>
      <c r="F422" t="s">
        <v>26</v>
      </c>
      <c r="G422">
        <f t="shared" si="25"/>
        <v>3</v>
      </c>
      <c r="H422" t="s">
        <v>27</v>
      </c>
      <c r="I422" t="s">
        <v>24</v>
      </c>
      <c r="J422">
        <f t="shared" si="26"/>
        <v>0</v>
      </c>
      <c r="K422" t="s">
        <v>30</v>
      </c>
      <c r="L422">
        <f t="shared" si="27"/>
        <v>5</v>
      </c>
      <c r="M422">
        <v>89</v>
      </c>
      <c r="N422">
        <v>7</v>
      </c>
      <c r="O422">
        <v>623</v>
      </c>
      <c r="P422" t="s">
        <v>23</v>
      </c>
    </row>
    <row r="423" spans="1:16" x14ac:dyDescent="0.35">
      <c r="A423">
        <v>53895458</v>
      </c>
      <c r="B423" s="1">
        <v>43134</v>
      </c>
      <c r="C423" s="2">
        <v>0.53263888888888888</v>
      </c>
      <c r="D423" t="s">
        <v>19</v>
      </c>
      <c r="E423">
        <f t="shared" si="24"/>
        <v>1</v>
      </c>
      <c r="F423" t="s">
        <v>26</v>
      </c>
      <c r="G423">
        <f t="shared" si="25"/>
        <v>3</v>
      </c>
      <c r="H423" t="s">
        <v>27</v>
      </c>
      <c r="I423" t="s">
        <v>16</v>
      </c>
      <c r="J423">
        <f t="shared" si="26"/>
        <v>1</v>
      </c>
      <c r="K423" t="s">
        <v>31</v>
      </c>
      <c r="L423">
        <f t="shared" si="27"/>
        <v>6</v>
      </c>
      <c r="M423">
        <v>46</v>
      </c>
      <c r="N423">
        <v>2</v>
      </c>
      <c r="O423">
        <v>92</v>
      </c>
      <c r="P423" t="s">
        <v>18</v>
      </c>
    </row>
    <row r="424" spans="1:16" x14ac:dyDescent="0.35">
      <c r="A424">
        <v>466204296</v>
      </c>
      <c r="B424" s="1">
        <v>43129</v>
      </c>
      <c r="C424" s="2">
        <v>0.4465277777777778</v>
      </c>
      <c r="D424" t="s">
        <v>19</v>
      </c>
      <c r="E424">
        <f t="shared" si="24"/>
        <v>1</v>
      </c>
      <c r="F424" t="s">
        <v>20</v>
      </c>
      <c r="G424">
        <f t="shared" si="25"/>
        <v>2</v>
      </c>
      <c r="H424" t="s">
        <v>21</v>
      </c>
      <c r="I424" t="s">
        <v>24</v>
      </c>
      <c r="J424">
        <f t="shared" si="26"/>
        <v>0</v>
      </c>
      <c r="K424" t="s">
        <v>28</v>
      </c>
      <c r="L424">
        <f t="shared" si="27"/>
        <v>4</v>
      </c>
      <c r="M424">
        <v>59</v>
      </c>
      <c r="N424">
        <v>5</v>
      </c>
      <c r="O424">
        <v>295</v>
      </c>
      <c r="P424" t="s">
        <v>18</v>
      </c>
    </row>
    <row r="425" spans="1:16" x14ac:dyDescent="0.35">
      <c r="A425">
        <v>552810173</v>
      </c>
      <c r="B425" s="1">
        <v>43138</v>
      </c>
      <c r="C425" s="2">
        <v>0.72222222222222221</v>
      </c>
      <c r="D425" t="s">
        <v>19</v>
      </c>
      <c r="E425">
        <f t="shared" si="24"/>
        <v>1</v>
      </c>
      <c r="F425" t="s">
        <v>20</v>
      </c>
      <c r="G425">
        <f t="shared" si="25"/>
        <v>2</v>
      </c>
      <c r="H425" t="s">
        <v>21</v>
      </c>
      <c r="I425" t="s">
        <v>24</v>
      </c>
      <c r="J425">
        <f t="shared" si="26"/>
        <v>0</v>
      </c>
      <c r="K425" t="s">
        <v>22</v>
      </c>
      <c r="L425">
        <f t="shared" si="27"/>
        <v>2</v>
      </c>
      <c r="M425">
        <v>12</v>
      </c>
      <c r="N425">
        <v>5</v>
      </c>
      <c r="O425">
        <v>60</v>
      </c>
      <c r="P425" t="s">
        <v>23</v>
      </c>
    </row>
    <row r="426" spans="1:16" x14ac:dyDescent="0.35">
      <c r="A426">
        <v>340961943</v>
      </c>
      <c r="B426" s="1">
        <v>43176</v>
      </c>
      <c r="C426" s="2">
        <v>0.87430555555555556</v>
      </c>
      <c r="D426" t="s">
        <v>19</v>
      </c>
      <c r="E426">
        <f t="shared" si="24"/>
        <v>1</v>
      </c>
      <c r="F426" t="s">
        <v>26</v>
      </c>
      <c r="G426">
        <f t="shared" si="25"/>
        <v>3</v>
      </c>
      <c r="H426" t="s">
        <v>27</v>
      </c>
      <c r="I426" t="s">
        <v>24</v>
      </c>
      <c r="J426">
        <f t="shared" si="26"/>
        <v>0</v>
      </c>
      <c r="K426" t="s">
        <v>22</v>
      </c>
      <c r="L426">
        <f t="shared" si="27"/>
        <v>2</v>
      </c>
      <c r="M426">
        <v>85</v>
      </c>
      <c r="N426">
        <v>3</v>
      </c>
      <c r="O426">
        <v>255</v>
      </c>
      <c r="P426" t="s">
        <v>23</v>
      </c>
    </row>
    <row r="427" spans="1:16" x14ac:dyDescent="0.35">
      <c r="A427">
        <v>279515562</v>
      </c>
      <c r="B427" s="1">
        <v>43130</v>
      </c>
      <c r="C427" s="2">
        <v>0.74027777777777781</v>
      </c>
      <c r="D427" t="s">
        <v>19</v>
      </c>
      <c r="E427">
        <f t="shared" si="24"/>
        <v>0</v>
      </c>
      <c r="F427" t="s">
        <v>20</v>
      </c>
      <c r="G427">
        <f t="shared" si="25"/>
        <v>2</v>
      </c>
      <c r="H427" t="s">
        <v>21</v>
      </c>
      <c r="I427" t="s">
        <v>16</v>
      </c>
      <c r="J427">
        <f t="shared" si="26"/>
        <v>1</v>
      </c>
      <c r="K427" t="s">
        <v>28</v>
      </c>
      <c r="L427">
        <f t="shared" si="27"/>
        <v>4</v>
      </c>
      <c r="M427">
        <v>84</v>
      </c>
      <c r="N427">
        <v>7</v>
      </c>
      <c r="O427">
        <v>588</v>
      </c>
      <c r="P427" t="s">
        <v>29</v>
      </c>
    </row>
    <row r="428" spans="1:16" x14ac:dyDescent="0.35">
      <c r="A428">
        <v>341665434</v>
      </c>
      <c r="B428" s="1">
        <v>43107</v>
      </c>
      <c r="C428" s="2">
        <v>0.69236111111111109</v>
      </c>
      <c r="D428" t="s">
        <v>13</v>
      </c>
      <c r="E428">
        <f t="shared" si="24"/>
        <v>0</v>
      </c>
      <c r="F428" t="s">
        <v>14</v>
      </c>
      <c r="G428">
        <f t="shared" si="25"/>
        <v>1</v>
      </c>
      <c r="H428" t="s">
        <v>15</v>
      </c>
      <c r="I428" t="s">
        <v>24</v>
      </c>
      <c r="J428">
        <f t="shared" si="26"/>
        <v>0</v>
      </c>
      <c r="K428" t="s">
        <v>25</v>
      </c>
      <c r="L428">
        <f t="shared" si="27"/>
        <v>3</v>
      </c>
      <c r="M428">
        <v>34</v>
      </c>
      <c r="N428">
        <v>5</v>
      </c>
      <c r="O428">
        <v>170</v>
      </c>
      <c r="P428" t="s">
        <v>23</v>
      </c>
    </row>
    <row r="429" spans="1:16" x14ac:dyDescent="0.35">
      <c r="A429">
        <v>689943317</v>
      </c>
      <c r="B429" s="1">
        <v>43159</v>
      </c>
      <c r="C429" s="2">
        <v>0.48333333333333334</v>
      </c>
      <c r="D429" t="s">
        <v>13</v>
      </c>
      <c r="E429">
        <f t="shared" si="24"/>
        <v>0</v>
      </c>
      <c r="F429" t="s">
        <v>26</v>
      </c>
      <c r="G429">
        <f t="shared" si="25"/>
        <v>3</v>
      </c>
      <c r="H429" t="s">
        <v>27</v>
      </c>
      <c r="I429" t="s">
        <v>16</v>
      </c>
      <c r="J429">
        <f t="shared" si="26"/>
        <v>1</v>
      </c>
      <c r="K429" t="s">
        <v>17</v>
      </c>
      <c r="L429">
        <f t="shared" si="27"/>
        <v>1</v>
      </c>
      <c r="M429">
        <v>73</v>
      </c>
      <c r="N429">
        <v>1</v>
      </c>
      <c r="O429">
        <v>73</v>
      </c>
      <c r="P429" t="s">
        <v>18</v>
      </c>
    </row>
    <row r="430" spans="1:16" x14ac:dyDescent="0.35">
      <c r="A430">
        <v>889075720</v>
      </c>
      <c r="B430" s="1">
        <v>43124</v>
      </c>
      <c r="C430" s="2">
        <v>0.50972222222222219</v>
      </c>
      <c r="D430" t="s">
        <v>13</v>
      </c>
      <c r="E430">
        <f t="shared" si="24"/>
        <v>1</v>
      </c>
      <c r="F430" t="s">
        <v>14</v>
      </c>
      <c r="G430">
        <f t="shared" si="25"/>
        <v>1</v>
      </c>
      <c r="H430" t="s">
        <v>15</v>
      </c>
      <c r="I430" t="s">
        <v>16</v>
      </c>
      <c r="J430">
        <f t="shared" si="26"/>
        <v>1</v>
      </c>
      <c r="K430" t="s">
        <v>28</v>
      </c>
      <c r="L430">
        <f t="shared" si="27"/>
        <v>4</v>
      </c>
      <c r="M430">
        <v>67</v>
      </c>
      <c r="N430">
        <v>6</v>
      </c>
      <c r="O430">
        <v>402</v>
      </c>
      <c r="P430" t="s">
        <v>23</v>
      </c>
    </row>
    <row r="431" spans="1:16" x14ac:dyDescent="0.35">
      <c r="A431">
        <v>934951636</v>
      </c>
      <c r="B431" s="1">
        <v>43170</v>
      </c>
      <c r="C431" s="2">
        <v>0.75555555555555554</v>
      </c>
      <c r="D431" t="s">
        <v>19</v>
      </c>
      <c r="E431">
        <f t="shared" si="24"/>
        <v>0</v>
      </c>
      <c r="F431" t="s">
        <v>20</v>
      </c>
      <c r="G431">
        <f t="shared" si="25"/>
        <v>2</v>
      </c>
      <c r="H431" t="s">
        <v>21</v>
      </c>
      <c r="I431" t="s">
        <v>16</v>
      </c>
      <c r="J431">
        <f t="shared" si="26"/>
        <v>1</v>
      </c>
      <c r="K431" t="s">
        <v>22</v>
      </c>
      <c r="L431">
        <f t="shared" si="27"/>
        <v>2</v>
      </c>
      <c r="M431">
        <v>42</v>
      </c>
      <c r="N431">
        <v>2</v>
      </c>
      <c r="O431">
        <v>84</v>
      </c>
      <c r="P431" t="s">
        <v>18</v>
      </c>
    </row>
    <row r="432" spans="1:16" x14ac:dyDescent="0.35">
      <c r="A432">
        <v>127091451</v>
      </c>
      <c r="B432" s="1">
        <v>43150</v>
      </c>
      <c r="C432" s="2">
        <v>0.65555555555555556</v>
      </c>
      <c r="D432" t="s">
        <v>13</v>
      </c>
      <c r="E432">
        <f t="shared" si="24"/>
        <v>1</v>
      </c>
      <c r="F432" t="s">
        <v>26</v>
      </c>
      <c r="G432">
        <f t="shared" si="25"/>
        <v>3</v>
      </c>
      <c r="H432" t="s">
        <v>27</v>
      </c>
      <c r="I432" t="s">
        <v>24</v>
      </c>
      <c r="J432">
        <f t="shared" si="26"/>
        <v>0</v>
      </c>
      <c r="K432" t="s">
        <v>31</v>
      </c>
      <c r="L432">
        <f t="shared" si="27"/>
        <v>6</v>
      </c>
      <c r="M432">
        <v>67</v>
      </c>
      <c r="N432">
        <v>4</v>
      </c>
      <c r="O432">
        <v>268</v>
      </c>
      <c r="P432" t="s">
        <v>23</v>
      </c>
    </row>
    <row r="433" spans="1:16" x14ac:dyDescent="0.35">
      <c r="A433">
        <v>136871602</v>
      </c>
      <c r="B433" s="1">
        <v>43144</v>
      </c>
      <c r="C433" s="2">
        <v>0.80555555555555558</v>
      </c>
      <c r="D433" t="s">
        <v>19</v>
      </c>
      <c r="E433">
        <f t="shared" si="24"/>
        <v>0</v>
      </c>
      <c r="F433" t="s">
        <v>26</v>
      </c>
      <c r="G433">
        <f t="shared" si="25"/>
        <v>3</v>
      </c>
      <c r="H433" t="s">
        <v>27</v>
      </c>
      <c r="I433" t="s">
        <v>16</v>
      </c>
      <c r="J433">
        <f t="shared" si="26"/>
        <v>1</v>
      </c>
      <c r="K433" t="s">
        <v>25</v>
      </c>
      <c r="L433">
        <f t="shared" si="27"/>
        <v>3</v>
      </c>
      <c r="M433">
        <v>77</v>
      </c>
      <c r="N433">
        <v>7</v>
      </c>
      <c r="O433">
        <v>539</v>
      </c>
      <c r="P433" t="s">
        <v>18</v>
      </c>
    </row>
    <row r="434" spans="1:16" x14ac:dyDescent="0.35">
      <c r="A434">
        <v>354394929</v>
      </c>
      <c r="B434" s="1">
        <v>43137</v>
      </c>
      <c r="C434" s="2">
        <v>0.70902777777777781</v>
      </c>
      <c r="D434" t="s">
        <v>13</v>
      </c>
      <c r="E434">
        <f t="shared" si="24"/>
        <v>0</v>
      </c>
      <c r="F434" t="s">
        <v>14</v>
      </c>
      <c r="G434">
        <f t="shared" si="25"/>
        <v>1</v>
      </c>
      <c r="H434" t="s">
        <v>15</v>
      </c>
      <c r="I434" t="s">
        <v>24</v>
      </c>
      <c r="J434">
        <f t="shared" si="26"/>
        <v>0</v>
      </c>
      <c r="K434" t="s">
        <v>30</v>
      </c>
      <c r="L434">
        <f t="shared" si="27"/>
        <v>5</v>
      </c>
      <c r="M434">
        <v>83</v>
      </c>
      <c r="N434">
        <v>4</v>
      </c>
      <c r="O434">
        <v>332</v>
      </c>
      <c r="P434" t="s">
        <v>23</v>
      </c>
    </row>
    <row r="435" spans="1:16" x14ac:dyDescent="0.35">
      <c r="A435">
        <v>458245119</v>
      </c>
      <c r="B435" s="1">
        <v>43179</v>
      </c>
      <c r="C435" s="2">
        <v>0.64583333333333337</v>
      </c>
      <c r="D435" t="s">
        <v>13</v>
      </c>
      <c r="E435">
        <f t="shared" si="24"/>
        <v>0</v>
      </c>
      <c r="F435" t="s">
        <v>14</v>
      </c>
      <c r="G435">
        <f t="shared" si="25"/>
        <v>1</v>
      </c>
      <c r="H435" t="s">
        <v>15</v>
      </c>
      <c r="I435" t="s">
        <v>16</v>
      </c>
      <c r="J435">
        <f t="shared" si="26"/>
        <v>1</v>
      </c>
      <c r="K435" t="s">
        <v>28</v>
      </c>
      <c r="L435">
        <f t="shared" si="27"/>
        <v>4</v>
      </c>
      <c r="M435">
        <v>71</v>
      </c>
      <c r="N435">
        <v>5</v>
      </c>
      <c r="O435">
        <v>355</v>
      </c>
      <c r="P435" t="s">
        <v>29</v>
      </c>
    </row>
    <row r="436" spans="1:16" x14ac:dyDescent="0.35">
      <c r="A436">
        <v>115408508</v>
      </c>
      <c r="B436" s="1">
        <v>43167</v>
      </c>
      <c r="C436" s="2">
        <v>0.83125000000000004</v>
      </c>
      <c r="D436" t="s">
        <v>13</v>
      </c>
      <c r="E436">
        <f t="shared" si="24"/>
        <v>1</v>
      </c>
      <c r="F436" t="s">
        <v>26</v>
      </c>
      <c r="G436">
        <f t="shared" si="25"/>
        <v>3</v>
      </c>
      <c r="H436" t="s">
        <v>27</v>
      </c>
      <c r="I436" t="s">
        <v>16</v>
      </c>
      <c r="J436">
        <f t="shared" si="26"/>
        <v>1</v>
      </c>
      <c r="K436" t="s">
        <v>22</v>
      </c>
      <c r="L436">
        <f t="shared" si="27"/>
        <v>2</v>
      </c>
      <c r="M436">
        <v>1</v>
      </c>
      <c r="N436">
        <v>2</v>
      </c>
      <c r="O436">
        <v>2</v>
      </c>
      <c r="P436" t="s">
        <v>29</v>
      </c>
    </row>
    <row r="437" spans="1:16" x14ac:dyDescent="0.35">
      <c r="A437">
        <v>451887581</v>
      </c>
      <c r="B437" s="1">
        <v>43175</v>
      </c>
      <c r="C437" s="2">
        <v>0.56180555555555556</v>
      </c>
      <c r="D437" t="s">
        <v>19</v>
      </c>
      <c r="E437">
        <f t="shared" si="24"/>
        <v>1</v>
      </c>
      <c r="F437" t="s">
        <v>26</v>
      </c>
      <c r="G437">
        <f t="shared" si="25"/>
        <v>3</v>
      </c>
      <c r="H437" t="s">
        <v>27</v>
      </c>
      <c r="I437" t="s">
        <v>24</v>
      </c>
      <c r="J437">
        <f t="shared" si="26"/>
        <v>0</v>
      </c>
      <c r="K437" t="s">
        <v>30</v>
      </c>
      <c r="L437">
        <f t="shared" si="27"/>
        <v>5</v>
      </c>
      <c r="M437">
        <v>39</v>
      </c>
      <c r="N437">
        <v>6</v>
      </c>
      <c r="O437">
        <v>234</v>
      </c>
      <c r="P437" t="s">
        <v>29</v>
      </c>
    </row>
    <row r="438" spans="1:16" x14ac:dyDescent="0.35">
      <c r="A438">
        <v>990325172</v>
      </c>
      <c r="B438" s="1">
        <v>43116</v>
      </c>
      <c r="C438" s="2">
        <v>0.4861111111111111</v>
      </c>
      <c r="D438" t="s">
        <v>19</v>
      </c>
      <c r="E438">
        <f t="shared" si="24"/>
        <v>1</v>
      </c>
      <c r="F438" t="s">
        <v>20</v>
      </c>
      <c r="G438">
        <f t="shared" si="25"/>
        <v>2</v>
      </c>
      <c r="H438" t="s">
        <v>21</v>
      </c>
      <c r="I438" t="s">
        <v>16</v>
      </c>
      <c r="J438">
        <f t="shared" si="26"/>
        <v>1</v>
      </c>
      <c r="K438" t="s">
        <v>30</v>
      </c>
      <c r="L438">
        <f t="shared" si="27"/>
        <v>5</v>
      </c>
      <c r="M438">
        <v>95</v>
      </c>
      <c r="N438">
        <v>7</v>
      </c>
      <c r="O438">
        <v>665</v>
      </c>
      <c r="P438" t="s">
        <v>23</v>
      </c>
    </row>
    <row r="439" spans="1:16" x14ac:dyDescent="0.35">
      <c r="A439">
        <v>162506569</v>
      </c>
      <c r="B439" s="1">
        <v>43178</v>
      </c>
      <c r="C439" s="2">
        <v>0.69027777777777777</v>
      </c>
      <c r="D439" t="s">
        <v>19</v>
      </c>
      <c r="E439">
        <f t="shared" si="24"/>
        <v>0</v>
      </c>
      <c r="F439" t="s">
        <v>26</v>
      </c>
      <c r="G439">
        <f t="shared" si="25"/>
        <v>3</v>
      </c>
      <c r="H439" t="s">
        <v>27</v>
      </c>
      <c r="I439" t="s">
        <v>24</v>
      </c>
      <c r="J439">
        <f t="shared" si="26"/>
        <v>0</v>
      </c>
      <c r="K439" t="s">
        <v>25</v>
      </c>
      <c r="L439">
        <f t="shared" si="27"/>
        <v>3</v>
      </c>
      <c r="M439">
        <v>34</v>
      </c>
      <c r="N439">
        <v>5</v>
      </c>
      <c r="O439">
        <v>170</v>
      </c>
      <c r="P439" t="s">
        <v>23</v>
      </c>
    </row>
    <row r="440" spans="1:16" x14ac:dyDescent="0.35">
      <c r="A440">
        <v>750613805</v>
      </c>
      <c r="B440" s="1">
        <v>43160</v>
      </c>
      <c r="C440" s="2">
        <v>0.49861111111111112</v>
      </c>
      <c r="D440" t="s">
        <v>13</v>
      </c>
      <c r="E440">
        <f t="shared" si="24"/>
        <v>0</v>
      </c>
      <c r="F440" t="s">
        <v>20</v>
      </c>
      <c r="G440">
        <f t="shared" si="25"/>
        <v>2</v>
      </c>
      <c r="H440" t="s">
        <v>21</v>
      </c>
      <c r="I440" t="s">
        <v>16</v>
      </c>
      <c r="J440">
        <f t="shared" si="26"/>
        <v>1</v>
      </c>
      <c r="K440" t="s">
        <v>28</v>
      </c>
      <c r="L440">
        <f t="shared" si="27"/>
        <v>4</v>
      </c>
      <c r="M440">
        <v>79</v>
      </c>
      <c r="N440">
        <v>7</v>
      </c>
      <c r="O440">
        <v>553</v>
      </c>
      <c r="P440" t="s">
        <v>23</v>
      </c>
    </row>
    <row r="441" spans="1:16" x14ac:dyDescent="0.35">
      <c r="A441">
        <v>436393848</v>
      </c>
      <c r="B441" s="1">
        <v>43114</v>
      </c>
      <c r="C441" s="2">
        <v>0.86041666666666672</v>
      </c>
      <c r="D441" t="s">
        <v>13</v>
      </c>
      <c r="E441">
        <f t="shared" si="24"/>
        <v>1</v>
      </c>
      <c r="F441" t="s">
        <v>20</v>
      </c>
      <c r="G441">
        <f t="shared" si="25"/>
        <v>2</v>
      </c>
      <c r="H441" t="s">
        <v>21</v>
      </c>
      <c r="I441" t="s">
        <v>24</v>
      </c>
      <c r="J441">
        <f t="shared" si="26"/>
        <v>0</v>
      </c>
      <c r="K441" t="s">
        <v>25</v>
      </c>
      <c r="L441">
        <f t="shared" si="27"/>
        <v>3</v>
      </c>
      <c r="M441">
        <v>1</v>
      </c>
      <c r="N441">
        <v>2</v>
      </c>
      <c r="O441">
        <v>2</v>
      </c>
      <c r="P441" t="s">
        <v>18</v>
      </c>
    </row>
    <row r="442" spans="1:16" x14ac:dyDescent="0.35">
      <c r="A442">
        <v>999023942</v>
      </c>
      <c r="B442" s="1">
        <v>43168</v>
      </c>
      <c r="C442" s="2">
        <v>0.41805555555555557</v>
      </c>
      <c r="D442" t="s">
        <v>19</v>
      </c>
      <c r="E442">
        <f t="shared" si="24"/>
        <v>0</v>
      </c>
      <c r="F442" t="s">
        <v>26</v>
      </c>
      <c r="G442">
        <f t="shared" si="25"/>
        <v>3</v>
      </c>
      <c r="H442" t="s">
        <v>27</v>
      </c>
      <c r="I442" t="s">
        <v>24</v>
      </c>
      <c r="J442">
        <f t="shared" si="26"/>
        <v>0</v>
      </c>
      <c r="K442" t="s">
        <v>30</v>
      </c>
      <c r="L442">
        <f t="shared" si="27"/>
        <v>5</v>
      </c>
      <c r="M442">
        <v>40</v>
      </c>
      <c r="N442">
        <v>7</v>
      </c>
      <c r="O442">
        <v>280</v>
      </c>
      <c r="P442" t="s">
        <v>29</v>
      </c>
    </row>
    <row r="443" spans="1:16" x14ac:dyDescent="0.35">
      <c r="A443">
        <v>142065472</v>
      </c>
      <c r="B443" s="1">
        <v>43135</v>
      </c>
      <c r="C443" s="2">
        <v>0.86944444444444446</v>
      </c>
      <c r="D443" t="s">
        <v>13</v>
      </c>
      <c r="E443">
        <f t="shared" si="24"/>
        <v>0</v>
      </c>
      <c r="F443" t="s">
        <v>14</v>
      </c>
      <c r="G443">
        <f t="shared" si="25"/>
        <v>1</v>
      </c>
      <c r="H443" t="s">
        <v>15</v>
      </c>
      <c r="I443" t="s">
        <v>24</v>
      </c>
      <c r="J443">
        <f t="shared" si="26"/>
        <v>0</v>
      </c>
      <c r="K443" t="s">
        <v>31</v>
      </c>
      <c r="L443">
        <f t="shared" si="27"/>
        <v>6</v>
      </c>
      <c r="M443">
        <v>65</v>
      </c>
      <c r="N443">
        <v>5</v>
      </c>
      <c r="O443">
        <v>325</v>
      </c>
      <c r="P443" t="s">
        <v>29</v>
      </c>
    </row>
    <row r="444" spans="1:16" x14ac:dyDescent="0.35">
      <c r="A444">
        <v>954425515</v>
      </c>
      <c r="B444" s="1">
        <v>43108</v>
      </c>
      <c r="C444" s="2">
        <v>0.68333333333333335</v>
      </c>
      <c r="D444" t="s">
        <v>13</v>
      </c>
      <c r="E444">
        <f t="shared" si="24"/>
        <v>1</v>
      </c>
      <c r="F444" t="s">
        <v>26</v>
      </c>
      <c r="G444">
        <f t="shared" si="25"/>
        <v>3</v>
      </c>
      <c r="H444" t="s">
        <v>27</v>
      </c>
      <c r="I444" t="s">
        <v>16</v>
      </c>
      <c r="J444">
        <f t="shared" si="26"/>
        <v>1</v>
      </c>
      <c r="K444" t="s">
        <v>25</v>
      </c>
      <c r="L444">
        <f t="shared" si="27"/>
        <v>3</v>
      </c>
      <c r="M444">
        <v>80</v>
      </c>
      <c r="N444">
        <v>4</v>
      </c>
      <c r="O444">
        <v>320</v>
      </c>
      <c r="P444" t="s">
        <v>29</v>
      </c>
    </row>
    <row r="445" spans="1:16" x14ac:dyDescent="0.35">
      <c r="A445">
        <v>594159553</v>
      </c>
      <c r="B445" s="1">
        <v>43140</v>
      </c>
      <c r="C445" s="2">
        <v>0.75486111111111109</v>
      </c>
      <c r="D445" t="s">
        <v>19</v>
      </c>
      <c r="E445">
        <f t="shared" si="24"/>
        <v>0</v>
      </c>
      <c r="F445" t="s">
        <v>14</v>
      </c>
      <c r="G445">
        <f t="shared" si="25"/>
        <v>1</v>
      </c>
      <c r="H445" t="s">
        <v>15</v>
      </c>
      <c r="I445" t="s">
        <v>16</v>
      </c>
      <c r="J445">
        <f t="shared" si="26"/>
        <v>1</v>
      </c>
      <c r="K445" t="s">
        <v>17</v>
      </c>
      <c r="L445">
        <f t="shared" si="27"/>
        <v>1</v>
      </c>
      <c r="M445">
        <v>64</v>
      </c>
      <c r="N445">
        <v>4</v>
      </c>
      <c r="O445">
        <v>256</v>
      </c>
      <c r="P445" t="s">
        <v>29</v>
      </c>
    </row>
    <row r="446" spans="1:16" x14ac:dyDescent="0.35">
      <c r="A446">
        <v>887631897</v>
      </c>
      <c r="B446" s="1">
        <v>43184</v>
      </c>
      <c r="C446" s="2">
        <v>0.81458333333333333</v>
      </c>
      <c r="D446" t="s">
        <v>13</v>
      </c>
      <c r="E446">
        <f t="shared" si="24"/>
        <v>1</v>
      </c>
      <c r="F446" t="s">
        <v>26</v>
      </c>
      <c r="G446">
        <f t="shared" si="25"/>
        <v>3</v>
      </c>
      <c r="H446" t="s">
        <v>27</v>
      </c>
      <c r="I446" t="s">
        <v>16</v>
      </c>
      <c r="J446">
        <f t="shared" si="26"/>
        <v>1</v>
      </c>
      <c r="K446" t="s">
        <v>31</v>
      </c>
      <c r="L446">
        <f t="shared" si="27"/>
        <v>6</v>
      </c>
      <c r="M446">
        <v>37</v>
      </c>
      <c r="N446">
        <v>5</v>
      </c>
      <c r="O446">
        <v>185</v>
      </c>
      <c r="P446" t="s">
        <v>18</v>
      </c>
    </row>
    <row r="447" spans="1:16" x14ac:dyDescent="0.35">
      <c r="A447">
        <v>566548997</v>
      </c>
      <c r="B447" s="1">
        <v>43149</v>
      </c>
      <c r="C447" s="2">
        <v>0.84652777777777777</v>
      </c>
      <c r="D447" t="s">
        <v>19</v>
      </c>
      <c r="E447">
        <f t="shared" si="24"/>
        <v>0</v>
      </c>
      <c r="F447" t="s">
        <v>20</v>
      </c>
      <c r="G447">
        <f t="shared" si="25"/>
        <v>2</v>
      </c>
      <c r="H447" t="s">
        <v>21</v>
      </c>
      <c r="I447" t="s">
        <v>16</v>
      </c>
      <c r="J447">
        <f t="shared" si="26"/>
        <v>1</v>
      </c>
      <c r="K447" t="s">
        <v>28</v>
      </c>
      <c r="L447">
        <f t="shared" si="27"/>
        <v>4</v>
      </c>
      <c r="M447">
        <v>32</v>
      </c>
      <c r="N447">
        <v>6</v>
      </c>
      <c r="O447">
        <v>192</v>
      </c>
      <c r="P447" t="s">
        <v>29</v>
      </c>
    </row>
    <row r="448" spans="1:16" x14ac:dyDescent="0.35">
      <c r="A448">
        <v>283618078</v>
      </c>
      <c r="B448" s="1">
        <v>43138</v>
      </c>
      <c r="C448" s="2">
        <v>0.61319444444444449</v>
      </c>
      <c r="D448" t="s">
        <v>13</v>
      </c>
      <c r="E448">
        <f t="shared" si="24"/>
        <v>1</v>
      </c>
      <c r="F448" t="s">
        <v>20</v>
      </c>
      <c r="G448">
        <f t="shared" si="25"/>
        <v>2</v>
      </c>
      <c r="H448" t="s">
        <v>21</v>
      </c>
      <c r="I448" t="s">
        <v>24</v>
      </c>
      <c r="J448">
        <f t="shared" si="26"/>
        <v>0</v>
      </c>
      <c r="K448" t="s">
        <v>31</v>
      </c>
      <c r="L448">
        <f t="shared" si="27"/>
        <v>6</v>
      </c>
      <c r="M448">
        <v>51</v>
      </c>
      <c r="N448">
        <v>1</v>
      </c>
      <c r="O448">
        <v>51</v>
      </c>
      <c r="P448" t="s">
        <v>29</v>
      </c>
    </row>
    <row r="449" spans="1:16" x14ac:dyDescent="0.35">
      <c r="A449">
        <v>367742401</v>
      </c>
      <c r="B449" s="1">
        <v>43186</v>
      </c>
      <c r="C449" s="2">
        <v>0.64513888888888893</v>
      </c>
      <c r="D449" t="s">
        <v>19</v>
      </c>
      <c r="E449">
        <f t="shared" si="24"/>
        <v>1</v>
      </c>
      <c r="F449" t="s">
        <v>14</v>
      </c>
      <c r="G449">
        <f t="shared" si="25"/>
        <v>1</v>
      </c>
      <c r="H449" t="s">
        <v>15</v>
      </c>
      <c r="I449" t="s">
        <v>24</v>
      </c>
      <c r="J449">
        <f t="shared" si="26"/>
        <v>0</v>
      </c>
      <c r="K449" t="s">
        <v>22</v>
      </c>
      <c r="L449">
        <f t="shared" si="27"/>
        <v>2</v>
      </c>
      <c r="M449">
        <v>49</v>
      </c>
      <c r="N449">
        <v>5</v>
      </c>
      <c r="O449">
        <v>245</v>
      </c>
      <c r="P449" t="s">
        <v>23</v>
      </c>
    </row>
    <row r="450" spans="1:16" x14ac:dyDescent="0.35">
      <c r="A450">
        <v>970329849</v>
      </c>
      <c r="B450" s="1">
        <v>43185</v>
      </c>
      <c r="C450" s="2">
        <v>0.61250000000000004</v>
      </c>
      <c r="D450" t="s">
        <v>19</v>
      </c>
      <c r="E450">
        <f t="shared" si="24"/>
        <v>0</v>
      </c>
      <c r="F450" t="s">
        <v>14</v>
      </c>
      <c r="G450">
        <f t="shared" si="25"/>
        <v>1</v>
      </c>
      <c r="H450" t="s">
        <v>15</v>
      </c>
      <c r="I450" t="s">
        <v>24</v>
      </c>
      <c r="J450">
        <f t="shared" si="26"/>
        <v>0</v>
      </c>
      <c r="K450" t="s">
        <v>22</v>
      </c>
      <c r="L450">
        <f t="shared" si="27"/>
        <v>2</v>
      </c>
      <c r="M450">
        <v>32</v>
      </c>
      <c r="N450">
        <v>6</v>
      </c>
      <c r="O450">
        <v>192</v>
      </c>
      <c r="P450" t="s">
        <v>18</v>
      </c>
    </row>
    <row r="451" spans="1:16" x14ac:dyDescent="0.35">
      <c r="A451">
        <v>599614471</v>
      </c>
      <c r="B451" s="1">
        <v>43114</v>
      </c>
      <c r="C451" s="2">
        <v>0.65416666666666667</v>
      </c>
      <c r="D451" t="s">
        <v>13</v>
      </c>
      <c r="E451">
        <f t="shared" ref="E451:E514" si="28">IF(D452="Female",1,0)</f>
        <v>0</v>
      </c>
      <c r="F451" t="s">
        <v>20</v>
      </c>
      <c r="G451">
        <f t="shared" ref="G451:G514" si="29">IF(F451="Brookfield",1,IF(F451="Water tower",2,IF(F451="Park lane",3)))</f>
        <v>2</v>
      </c>
      <c r="H451" t="s">
        <v>21</v>
      </c>
      <c r="I451" t="s">
        <v>24</v>
      </c>
      <c r="J451">
        <f t="shared" ref="J451:J514" si="30">IF(I451="Yes",1,0)</f>
        <v>0</v>
      </c>
      <c r="K451" t="s">
        <v>31</v>
      </c>
      <c r="L451">
        <f t="shared" ref="L451:L514" si="31">IF(K451="Groceries",1,IF(K451="fashion",2,IF(K451="Clothing",3,IF(K451="Sporting",4,IF(K451="Books",5,IF(K451="Furniture",6))))))</f>
        <v>6</v>
      </c>
      <c r="M451">
        <v>44</v>
      </c>
      <c r="N451">
        <v>4</v>
      </c>
      <c r="O451">
        <v>176</v>
      </c>
      <c r="P451" t="s">
        <v>18</v>
      </c>
    </row>
    <row r="452" spans="1:16" x14ac:dyDescent="0.35">
      <c r="A452">
        <v>789777993</v>
      </c>
      <c r="B452" s="1">
        <v>43153</v>
      </c>
      <c r="C452" s="2">
        <v>0.69791666666666663</v>
      </c>
      <c r="D452" t="s">
        <v>13</v>
      </c>
      <c r="E452">
        <f t="shared" si="28"/>
        <v>0</v>
      </c>
      <c r="F452" t="s">
        <v>20</v>
      </c>
      <c r="G452">
        <f t="shared" si="29"/>
        <v>2</v>
      </c>
      <c r="H452" t="s">
        <v>21</v>
      </c>
      <c r="I452" t="s">
        <v>16</v>
      </c>
      <c r="J452">
        <f t="shared" si="30"/>
        <v>1</v>
      </c>
      <c r="K452" t="s">
        <v>31</v>
      </c>
      <c r="L452">
        <f t="shared" si="31"/>
        <v>6</v>
      </c>
      <c r="M452">
        <v>87</v>
      </c>
      <c r="N452">
        <v>6</v>
      </c>
      <c r="O452">
        <v>522</v>
      </c>
      <c r="P452" t="s">
        <v>29</v>
      </c>
    </row>
    <row r="453" spans="1:16" x14ac:dyDescent="0.35">
      <c r="A453">
        <v>324836028</v>
      </c>
      <c r="B453" s="1">
        <v>43153</v>
      </c>
      <c r="C453" s="2">
        <v>0.68611111111111112</v>
      </c>
      <c r="D453" t="s">
        <v>13</v>
      </c>
      <c r="E453">
        <f t="shared" si="28"/>
        <v>1</v>
      </c>
      <c r="F453" t="s">
        <v>14</v>
      </c>
      <c r="G453">
        <f t="shared" si="29"/>
        <v>1</v>
      </c>
      <c r="H453" t="s">
        <v>15</v>
      </c>
      <c r="I453" t="s">
        <v>24</v>
      </c>
      <c r="J453">
        <f t="shared" si="30"/>
        <v>0</v>
      </c>
      <c r="K453" t="s">
        <v>22</v>
      </c>
      <c r="L453">
        <f t="shared" si="31"/>
        <v>2</v>
      </c>
      <c r="M453">
        <v>66</v>
      </c>
      <c r="N453">
        <v>6</v>
      </c>
      <c r="O453">
        <v>396</v>
      </c>
      <c r="P453" t="s">
        <v>23</v>
      </c>
    </row>
    <row r="454" spans="1:16" x14ac:dyDescent="0.35">
      <c r="A454">
        <v>421646627</v>
      </c>
      <c r="B454" s="1">
        <v>43133</v>
      </c>
      <c r="C454" s="2">
        <v>0.80347222222222225</v>
      </c>
      <c r="D454" t="s">
        <v>19</v>
      </c>
      <c r="E454">
        <f t="shared" si="28"/>
        <v>1</v>
      </c>
      <c r="F454" t="s">
        <v>14</v>
      </c>
      <c r="G454">
        <f t="shared" si="29"/>
        <v>1</v>
      </c>
      <c r="H454" t="s">
        <v>15</v>
      </c>
      <c r="I454" t="s">
        <v>16</v>
      </c>
      <c r="J454">
        <f t="shared" si="30"/>
        <v>1</v>
      </c>
      <c r="K454" t="s">
        <v>17</v>
      </c>
      <c r="L454">
        <f t="shared" si="31"/>
        <v>1</v>
      </c>
      <c r="M454">
        <v>87</v>
      </c>
      <c r="N454">
        <v>4</v>
      </c>
      <c r="O454">
        <v>348</v>
      </c>
      <c r="P454" t="s">
        <v>18</v>
      </c>
    </row>
    <row r="455" spans="1:16" x14ac:dyDescent="0.35">
      <c r="A455">
        <v>402693529</v>
      </c>
      <c r="B455" s="1">
        <v>43113</v>
      </c>
      <c r="C455" s="2">
        <v>0.84930555555555554</v>
      </c>
      <c r="D455" t="s">
        <v>19</v>
      </c>
      <c r="E455">
        <f t="shared" si="28"/>
        <v>0</v>
      </c>
      <c r="F455" t="s">
        <v>26</v>
      </c>
      <c r="G455">
        <f t="shared" si="29"/>
        <v>3</v>
      </c>
      <c r="H455" t="s">
        <v>27</v>
      </c>
      <c r="I455" t="s">
        <v>16</v>
      </c>
      <c r="J455">
        <f t="shared" si="30"/>
        <v>1</v>
      </c>
      <c r="K455" t="s">
        <v>31</v>
      </c>
      <c r="L455">
        <f t="shared" si="31"/>
        <v>6</v>
      </c>
      <c r="M455">
        <v>10</v>
      </c>
      <c r="N455">
        <v>2</v>
      </c>
      <c r="O455">
        <v>20</v>
      </c>
      <c r="P455" t="s">
        <v>29</v>
      </c>
    </row>
    <row r="456" spans="1:16" x14ac:dyDescent="0.35">
      <c r="A456">
        <v>434659485</v>
      </c>
      <c r="B456" s="1">
        <v>43189</v>
      </c>
      <c r="C456" s="2">
        <v>0.76527777777777772</v>
      </c>
      <c r="D456" t="s">
        <v>13</v>
      </c>
      <c r="E456">
        <f t="shared" si="28"/>
        <v>0</v>
      </c>
      <c r="F456" t="s">
        <v>26</v>
      </c>
      <c r="G456">
        <f t="shared" si="29"/>
        <v>3</v>
      </c>
      <c r="H456" t="s">
        <v>27</v>
      </c>
      <c r="I456" t="s">
        <v>24</v>
      </c>
      <c r="J456">
        <f t="shared" si="30"/>
        <v>0</v>
      </c>
      <c r="K456" t="s">
        <v>30</v>
      </c>
      <c r="L456">
        <f t="shared" si="31"/>
        <v>5</v>
      </c>
      <c r="M456">
        <v>27</v>
      </c>
      <c r="N456">
        <v>4</v>
      </c>
      <c r="O456">
        <v>108</v>
      </c>
      <c r="P456" t="s">
        <v>29</v>
      </c>
    </row>
    <row r="457" spans="1:16" x14ac:dyDescent="0.35">
      <c r="A457">
        <v>19060686</v>
      </c>
      <c r="B457" s="1">
        <v>43141</v>
      </c>
      <c r="C457" s="2">
        <v>0.43680555555555556</v>
      </c>
      <c r="D457" t="s">
        <v>13</v>
      </c>
      <c r="E457">
        <f t="shared" si="28"/>
        <v>1</v>
      </c>
      <c r="F457" t="s">
        <v>14</v>
      </c>
      <c r="G457">
        <f t="shared" si="29"/>
        <v>1</v>
      </c>
      <c r="H457" t="s">
        <v>15</v>
      </c>
      <c r="I457" t="s">
        <v>16</v>
      </c>
      <c r="J457">
        <f t="shared" si="30"/>
        <v>1</v>
      </c>
      <c r="K457" t="s">
        <v>25</v>
      </c>
      <c r="L457">
        <f t="shared" si="31"/>
        <v>3</v>
      </c>
      <c r="M457">
        <v>95</v>
      </c>
      <c r="N457">
        <v>1</v>
      </c>
      <c r="O457">
        <v>95</v>
      </c>
      <c r="P457" t="s">
        <v>29</v>
      </c>
    </row>
    <row r="458" spans="1:16" x14ac:dyDescent="0.35">
      <c r="A458">
        <v>721015243</v>
      </c>
      <c r="B458" s="1">
        <v>43160</v>
      </c>
      <c r="C458" s="2">
        <v>0.64444444444444449</v>
      </c>
      <c r="D458" t="s">
        <v>19</v>
      </c>
      <c r="E458">
        <f t="shared" si="28"/>
        <v>1</v>
      </c>
      <c r="F458" t="s">
        <v>14</v>
      </c>
      <c r="G458">
        <f t="shared" si="29"/>
        <v>1</v>
      </c>
      <c r="H458" t="s">
        <v>15</v>
      </c>
      <c r="I458" t="s">
        <v>24</v>
      </c>
      <c r="J458">
        <f t="shared" si="30"/>
        <v>0</v>
      </c>
      <c r="K458" t="s">
        <v>28</v>
      </c>
      <c r="L458">
        <f t="shared" si="31"/>
        <v>4</v>
      </c>
      <c r="M458">
        <v>27</v>
      </c>
      <c r="N458">
        <v>1</v>
      </c>
      <c r="O458">
        <v>27</v>
      </c>
      <c r="P458" t="s">
        <v>23</v>
      </c>
    </row>
    <row r="459" spans="1:16" x14ac:dyDescent="0.35">
      <c r="A459">
        <v>813988025</v>
      </c>
      <c r="B459" s="1">
        <v>43107</v>
      </c>
      <c r="C459" s="2">
        <v>0.72847222222222219</v>
      </c>
      <c r="D459" t="s">
        <v>19</v>
      </c>
      <c r="E459">
        <f t="shared" si="28"/>
        <v>1</v>
      </c>
      <c r="F459" t="s">
        <v>20</v>
      </c>
      <c r="G459">
        <f t="shared" si="29"/>
        <v>2</v>
      </c>
      <c r="H459" t="s">
        <v>21</v>
      </c>
      <c r="I459" t="s">
        <v>16</v>
      </c>
      <c r="J459">
        <f t="shared" si="30"/>
        <v>1</v>
      </c>
      <c r="K459" t="s">
        <v>30</v>
      </c>
      <c r="L459">
        <f t="shared" si="31"/>
        <v>5</v>
      </c>
      <c r="M459">
        <v>45</v>
      </c>
      <c r="N459">
        <v>1</v>
      </c>
      <c r="O459">
        <v>45</v>
      </c>
      <c r="P459" t="s">
        <v>18</v>
      </c>
    </row>
    <row r="460" spans="1:16" x14ac:dyDescent="0.35">
      <c r="A460">
        <v>52015959</v>
      </c>
      <c r="B460" s="1">
        <v>43175</v>
      </c>
      <c r="C460" s="2">
        <v>0.4284722222222222</v>
      </c>
      <c r="D460" t="s">
        <v>19</v>
      </c>
      <c r="E460">
        <f t="shared" si="28"/>
        <v>0</v>
      </c>
      <c r="F460" t="s">
        <v>20</v>
      </c>
      <c r="G460">
        <f t="shared" si="29"/>
        <v>2</v>
      </c>
      <c r="H460" t="s">
        <v>21</v>
      </c>
      <c r="I460" t="s">
        <v>24</v>
      </c>
      <c r="J460">
        <f t="shared" si="30"/>
        <v>0</v>
      </c>
      <c r="K460" t="s">
        <v>22</v>
      </c>
      <c r="L460">
        <f t="shared" si="31"/>
        <v>2</v>
      </c>
      <c r="M460">
        <v>63</v>
      </c>
      <c r="N460">
        <v>4</v>
      </c>
      <c r="O460">
        <v>252</v>
      </c>
      <c r="P460" t="s">
        <v>18</v>
      </c>
    </row>
    <row r="461" spans="1:16" x14ac:dyDescent="0.35">
      <c r="A461">
        <v>207722768</v>
      </c>
      <c r="B461" s="1">
        <v>43179</v>
      </c>
      <c r="C461" s="2">
        <v>0.70347222222222228</v>
      </c>
      <c r="D461" t="s">
        <v>13</v>
      </c>
      <c r="E461">
        <f t="shared" si="28"/>
        <v>1</v>
      </c>
      <c r="F461" t="s">
        <v>20</v>
      </c>
      <c r="G461">
        <f t="shared" si="29"/>
        <v>2</v>
      </c>
      <c r="H461" t="s">
        <v>21</v>
      </c>
      <c r="I461" t="s">
        <v>24</v>
      </c>
      <c r="J461">
        <f t="shared" si="30"/>
        <v>0</v>
      </c>
      <c r="K461" t="s">
        <v>25</v>
      </c>
      <c r="L461">
        <f t="shared" si="31"/>
        <v>3</v>
      </c>
      <c r="M461">
        <v>4</v>
      </c>
      <c r="N461">
        <v>4</v>
      </c>
      <c r="O461">
        <v>16</v>
      </c>
      <c r="P461" t="s">
        <v>29</v>
      </c>
    </row>
    <row r="462" spans="1:16" x14ac:dyDescent="0.35">
      <c r="A462">
        <v>419393017</v>
      </c>
      <c r="B462" s="1">
        <v>43136</v>
      </c>
      <c r="C462" s="2">
        <v>0.64166666666666672</v>
      </c>
      <c r="D462" t="s">
        <v>19</v>
      </c>
      <c r="E462">
        <f t="shared" si="28"/>
        <v>0</v>
      </c>
      <c r="F462" t="s">
        <v>20</v>
      </c>
      <c r="G462">
        <f t="shared" si="29"/>
        <v>2</v>
      </c>
      <c r="H462" t="s">
        <v>21</v>
      </c>
      <c r="I462" t="s">
        <v>24</v>
      </c>
      <c r="J462">
        <f t="shared" si="30"/>
        <v>0</v>
      </c>
      <c r="K462" t="s">
        <v>30</v>
      </c>
      <c r="L462">
        <f t="shared" si="31"/>
        <v>5</v>
      </c>
      <c r="M462">
        <v>41</v>
      </c>
      <c r="N462">
        <v>7</v>
      </c>
      <c r="O462">
        <v>287</v>
      </c>
      <c r="P462" t="s">
        <v>18</v>
      </c>
    </row>
    <row r="463" spans="1:16" x14ac:dyDescent="0.35">
      <c r="A463">
        <v>329091275</v>
      </c>
      <c r="B463" s="1">
        <v>43103</v>
      </c>
      <c r="C463" s="2">
        <v>0.63541666666666663</v>
      </c>
      <c r="D463" t="s">
        <v>13</v>
      </c>
      <c r="E463">
        <f t="shared" si="28"/>
        <v>0</v>
      </c>
      <c r="F463" t="s">
        <v>14</v>
      </c>
      <c r="G463">
        <f t="shared" si="29"/>
        <v>1</v>
      </c>
      <c r="H463" t="s">
        <v>15</v>
      </c>
      <c r="I463" t="s">
        <v>16</v>
      </c>
      <c r="J463">
        <f t="shared" si="30"/>
        <v>1</v>
      </c>
      <c r="K463" t="s">
        <v>25</v>
      </c>
      <c r="L463">
        <f t="shared" si="31"/>
        <v>3</v>
      </c>
      <c r="M463">
        <v>86</v>
      </c>
      <c r="N463">
        <v>7</v>
      </c>
      <c r="O463">
        <v>602</v>
      </c>
      <c r="P463" t="s">
        <v>23</v>
      </c>
    </row>
    <row r="464" spans="1:16" x14ac:dyDescent="0.35">
      <c r="A464">
        <v>140726998</v>
      </c>
      <c r="B464" s="1">
        <v>43173</v>
      </c>
      <c r="C464" s="2">
        <v>0.4548611111111111</v>
      </c>
      <c r="D464" t="s">
        <v>13</v>
      </c>
      <c r="E464">
        <f t="shared" si="28"/>
        <v>1</v>
      </c>
      <c r="F464" t="s">
        <v>20</v>
      </c>
      <c r="G464">
        <f t="shared" si="29"/>
        <v>2</v>
      </c>
      <c r="H464" t="s">
        <v>21</v>
      </c>
      <c r="I464" t="s">
        <v>16</v>
      </c>
      <c r="J464">
        <f t="shared" si="30"/>
        <v>1</v>
      </c>
      <c r="K464" t="s">
        <v>17</v>
      </c>
      <c r="L464">
        <f t="shared" si="31"/>
        <v>1</v>
      </c>
      <c r="M464">
        <v>83</v>
      </c>
      <c r="N464">
        <v>5</v>
      </c>
      <c r="O464">
        <v>415</v>
      </c>
      <c r="P464" t="s">
        <v>29</v>
      </c>
    </row>
    <row r="465" spans="1:16" x14ac:dyDescent="0.35">
      <c r="A465">
        <v>473326547</v>
      </c>
      <c r="B465" s="1">
        <v>43163</v>
      </c>
      <c r="C465" s="2">
        <v>0.47430555555555554</v>
      </c>
      <c r="D465" t="s">
        <v>19</v>
      </c>
      <c r="E465">
        <f t="shared" si="28"/>
        <v>1</v>
      </c>
      <c r="F465" t="s">
        <v>26</v>
      </c>
      <c r="G465">
        <f t="shared" si="29"/>
        <v>3</v>
      </c>
      <c r="H465" t="s">
        <v>27</v>
      </c>
      <c r="I465" t="s">
        <v>16</v>
      </c>
      <c r="J465">
        <f t="shared" si="30"/>
        <v>1</v>
      </c>
      <c r="K465" t="s">
        <v>25</v>
      </c>
      <c r="L465">
        <f t="shared" si="31"/>
        <v>3</v>
      </c>
      <c r="M465">
        <v>52</v>
      </c>
      <c r="N465">
        <v>7</v>
      </c>
      <c r="O465">
        <v>364</v>
      </c>
      <c r="P465" t="s">
        <v>29</v>
      </c>
    </row>
    <row r="466" spans="1:16" x14ac:dyDescent="0.35">
      <c r="A466">
        <v>905833326</v>
      </c>
      <c r="B466" s="1">
        <v>43129</v>
      </c>
      <c r="C466" s="2">
        <v>0.47291666666666665</v>
      </c>
      <c r="D466" t="s">
        <v>19</v>
      </c>
      <c r="E466">
        <f t="shared" si="28"/>
        <v>0</v>
      </c>
      <c r="F466" t="s">
        <v>20</v>
      </c>
      <c r="G466">
        <f t="shared" si="29"/>
        <v>2</v>
      </c>
      <c r="H466" t="s">
        <v>21</v>
      </c>
      <c r="I466" t="s">
        <v>24</v>
      </c>
      <c r="J466">
        <f t="shared" si="30"/>
        <v>0</v>
      </c>
      <c r="K466" t="s">
        <v>22</v>
      </c>
      <c r="L466">
        <f t="shared" si="31"/>
        <v>2</v>
      </c>
      <c r="M466">
        <v>76</v>
      </c>
      <c r="N466">
        <v>3</v>
      </c>
      <c r="O466">
        <v>228</v>
      </c>
      <c r="P466" t="s">
        <v>29</v>
      </c>
    </row>
    <row r="467" spans="1:16" x14ac:dyDescent="0.35">
      <c r="A467">
        <v>951990735</v>
      </c>
      <c r="B467" s="1">
        <v>43101</v>
      </c>
      <c r="C467" s="2">
        <v>0.48819444444444443</v>
      </c>
      <c r="D467" t="s">
        <v>13</v>
      </c>
      <c r="E467">
        <f t="shared" si="28"/>
        <v>1</v>
      </c>
      <c r="F467" t="s">
        <v>20</v>
      </c>
      <c r="G467">
        <f t="shared" si="29"/>
        <v>2</v>
      </c>
      <c r="H467" t="s">
        <v>21</v>
      </c>
      <c r="I467" t="s">
        <v>24</v>
      </c>
      <c r="J467">
        <f t="shared" si="30"/>
        <v>0</v>
      </c>
      <c r="K467" t="s">
        <v>28</v>
      </c>
      <c r="L467">
        <f t="shared" si="31"/>
        <v>4</v>
      </c>
      <c r="M467">
        <v>55</v>
      </c>
      <c r="N467">
        <v>3</v>
      </c>
      <c r="O467">
        <v>165</v>
      </c>
      <c r="P467" t="s">
        <v>29</v>
      </c>
    </row>
    <row r="468" spans="1:16" x14ac:dyDescent="0.35">
      <c r="A468">
        <v>224237578</v>
      </c>
      <c r="B468" s="1">
        <v>43164</v>
      </c>
      <c r="C468" s="2">
        <v>0.44374999999999998</v>
      </c>
      <c r="D468" t="s">
        <v>19</v>
      </c>
      <c r="E468">
        <f t="shared" si="28"/>
        <v>1</v>
      </c>
      <c r="F468" t="s">
        <v>14</v>
      </c>
      <c r="G468">
        <f t="shared" si="29"/>
        <v>1</v>
      </c>
      <c r="H468" t="s">
        <v>15</v>
      </c>
      <c r="I468" t="s">
        <v>24</v>
      </c>
      <c r="J468">
        <f t="shared" si="30"/>
        <v>0</v>
      </c>
      <c r="K468" t="s">
        <v>22</v>
      </c>
      <c r="L468">
        <f t="shared" si="31"/>
        <v>2</v>
      </c>
      <c r="M468">
        <v>84</v>
      </c>
      <c r="N468">
        <v>6</v>
      </c>
      <c r="O468">
        <v>504</v>
      </c>
      <c r="P468" t="s">
        <v>23</v>
      </c>
    </row>
    <row r="469" spans="1:16" x14ac:dyDescent="0.35">
      <c r="A469">
        <v>66129710</v>
      </c>
      <c r="B469" s="1">
        <v>43119</v>
      </c>
      <c r="C469" s="2">
        <v>0.68333333333333335</v>
      </c>
      <c r="D469" t="s">
        <v>19</v>
      </c>
      <c r="E469">
        <f t="shared" si="28"/>
        <v>0</v>
      </c>
      <c r="F469" t="s">
        <v>26</v>
      </c>
      <c r="G469">
        <f t="shared" si="29"/>
        <v>3</v>
      </c>
      <c r="H469" t="s">
        <v>27</v>
      </c>
      <c r="I469" t="s">
        <v>24</v>
      </c>
      <c r="J469">
        <f t="shared" si="30"/>
        <v>0</v>
      </c>
      <c r="K469" t="s">
        <v>31</v>
      </c>
      <c r="L469">
        <f t="shared" si="31"/>
        <v>6</v>
      </c>
      <c r="M469">
        <v>63</v>
      </c>
      <c r="N469">
        <v>7</v>
      </c>
      <c r="O469">
        <v>441</v>
      </c>
      <c r="P469" t="s">
        <v>18</v>
      </c>
    </row>
    <row r="470" spans="1:16" x14ac:dyDescent="0.35">
      <c r="A470">
        <v>255215946</v>
      </c>
      <c r="B470" s="1">
        <v>43168</v>
      </c>
      <c r="C470" s="2">
        <v>0.49930555555555556</v>
      </c>
      <c r="D470" t="s">
        <v>13</v>
      </c>
      <c r="E470">
        <f t="shared" si="28"/>
        <v>0</v>
      </c>
      <c r="F470" t="s">
        <v>26</v>
      </c>
      <c r="G470">
        <f t="shared" si="29"/>
        <v>3</v>
      </c>
      <c r="H470" t="s">
        <v>27</v>
      </c>
      <c r="I470" t="s">
        <v>24</v>
      </c>
      <c r="J470">
        <f t="shared" si="30"/>
        <v>0</v>
      </c>
      <c r="K470" t="s">
        <v>22</v>
      </c>
      <c r="L470">
        <f t="shared" si="31"/>
        <v>2</v>
      </c>
      <c r="M470">
        <v>72</v>
      </c>
      <c r="N470">
        <v>6</v>
      </c>
      <c r="O470">
        <v>432</v>
      </c>
      <c r="P470" t="s">
        <v>29</v>
      </c>
    </row>
    <row r="471" spans="1:16" x14ac:dyDescent="0.35">
      <c r="A471">
        <v>333840821</v>
      </c>
      <c r="B471" s="1">
        <v>43101</v>
      </c>
      <c r="C471" s="2">
        <v>0.66111111111111109</v>
      </c>
      <c r="D471" t="s">
        <v>13</v>
      </c>
      <c r="E471">
        <f t="shared" si="28"/>
        <v>0</v>
      </c>
      <c r="F471" t="s">
        <v>20</v>
      </c>
      <c r="G471">
        <f t="shared" si="29"/>
        <v>2</v>
      </c>
      <c r="H471" t="s">
        <v>21</v>
      </c>
      <c r="I471" t="s">
        <v>16</v>
      </c>
      <c r="J471">
        <f t="shared" si="30"/>
        <v>1</v>
      </c>
      <c r="K471" t="s">
        <v>28</v>
      </c>
      <c r="L471">
        <f t="shared" si="31"/>
        <v>4</v>
      </c>
      <c r="M471">
        <v>93</v>
      </c>
      <c r="N471">
        <v>3</v>
      </c>
      <c r="O471">
        <v>279</v>
      </c>
      <c r="P471" t="s">
        <v>23</v>
      </c>
    </row>
    <row r="472" spans="1:16" x14ac:dyDescent="0.35">
      <c r="A472">
        <v>117770025</v>
      </c>
      <c r="B472" s="1">
        <v>43118</v>
      </c>
      <c r="C472" s="2">
        <v>0.60486111111111107</v>
      </c>
      <c r="D472" t="s">
        <v>13</v>
      </c>
      <c r="E472">
        <f t="shared" si="28"/>
        <v>0</v>
      </c>
      <c r="F472" t="s">
        <v>26</v>
      </c>
      <c r="G472">
        <f t="shared" si="29"/>
        <v>3</v>
      </c>
      <c r="H472" t="s">
        <v>27</v>
      </c>
      <c r="I472" t="s">
        <v>24</v>
      </c>
      <c r="J472">
        <f t="shared" si="30"/>
        <v>0</v>
      </c>
      <c r="K472" t="s">
        <v>31</v>
      </c>
      <c r="L472">
        <f t="shared" si="31"/>
        <v>6</v>
      </c>
      <c r="M472">
        <v>52</v>
      </c>
      <c r="N472">
        <v>2</v>
      </c>
      <c r="O472">
        <v>104</v>
      </c>
      <c r="P472" t="s">
        <v>23</v>
      </c>
    </row>
    <row r="473" spans="1:16" x14ac:dyDescent="0.35">
      <c r="A473">
        <v>961791428</v>
      </c>
      <c r="B473" s="1">
        <v>43167</v>
      </c>
      <c r="C473" s="2">
        <v>0.75624999999999998</v>
      </c>
      <c r="D473" t="s">
        <v>13</v>
      </c>
      <c r="E473">
        <f t="shared" si="28"/>
        <v>0</v>
      </c>
      <c r="F473" t="s">
        <v>20</v>
      </c>
      <c r="G473">
        <f t="shared" si="29"/>
        <v>2</v>
      </c>
      <c r="H473" t="s">
        <v>21</v>
      </c>
      <c r="I473" t="s">
        <v>16</v>
      </c>
      <c r="J473">
        <f t="shared" si="30"/>
        <v>1</v>
      </c>
      <c r="K473" t="s">
        <v>28</v>
      </c>
      <c r="L473">
        <f t="shared" si="31"/>
        <v>4</v>
      </c>
      <c r="M473">
        <v>64</v>
      </c>
      <c r="N473">
        <v>7</v>
      </c>
      <c r="O473">
        <v>448</v>
      </c>
      <c r="P473" t="s">
        <v>18</v>
      </c>
    </row>
    <row r="474" spans="1:16" x14ac:dyDescent="0.35">
      <c r="A474">
        <v>297913519</v>
      </c>
      <c r="B474" s="1">
        <v>43150</v>
      </c>
      <c r="C474" s="2">
        <v>0.48958333333333331</v>
      </c>
      <c r="D474" t="s">
        <v>13</v>
      </c>
      <c r="E474">
        <f t="shared" si="28"/>
        <v>1</v>
      </c>
      <c r="F474" t="s">
        <v>20</v>
      </c>
      <c r="G474">
        <f t="shared" si="29"/>
        <v>2</v>
      </c>
      <c r="H474" t="s">
        <v>21</v>
      </c>
      <c r="I474" t="s">
        <v>24</v>
      </c>
      <c r="J474">
        <f t="shared" si="30"/>
        <v>0</v>
      </c>
      <c r="K474" t="s">
        <v>17</v>
      </c>
      <c r="L474">
        <f t="shared" si="31"/>
        <v>1</v>
      </c>
      <c r="M474">
        <v>45</v>
      </c>
      <c r="N474">
        <v>7</v>
      </c>
      <c r="O474">
        <v>315</v>
      </c>
      <c r="P474" t="s">
        <v>29</v>
      </c>
    </row>
    <row r="475" spans="1:16" x14ac:dyDescent="0.35">
      <c r="A475">
        <v>371777788</v>
      </c>
      <c r="B475" s="1">
        <v>43139</v>
      </c>
      <c r="C475" s="2">
        <v>0.71458333333333335</v>
      </c>
      <c r="D475" t="s">
        <v>19</v>
      </c>
      <c r="E475">
        <f t="shared" si="28"/>
        <v>0</v>
      </c>
      <c r="F475" t="s">
        <v>26</v>
      </c>
      <c r="G475">
        <f t="shared" si="29"/>
        <v>3</v>
      </c>
      <c r="H475" t="s">
        <v>27</v>
      </c>
      <c r="I475" t="s">
        <v>16</v>
      </c>
      <c r="J475">
        <f t="shared" si="30"/>
        <v>1</v>
      </c>
      <c r="K475" t="s">
        <v>30</v>
      </c>
      <c r="L475">
        <f t="shared" si="31"/>
        <v>5</v>
      </c>
      <c r="M475">
        <v>34</v>
      </c>
      <c r="N475">
        <v>7</v>
      </c>
      <c r="O475">
        <v>238</v>
      </c>
      <c r="P475" t="s">
        <v>23</v>
      </c>
    </row>
    <row r="476" spans="1:16" x14ac:dyDescent="0.35">
      <c r="A476">
        <v>207465625</v>
      </c>
      <c r="B476" s="1">
        <v>43156</v>
      </c>
      <c r="C476" s="2">
        <v>0.85486111111111107</v>
      </c>
      <c r="D476" t="s">
        <v>13</v>
      </c>
      <c r="E476">
        <f t="shared" si="28"/>
        <v>0</v>
      </c>
      <c r="F476" t="s">
        <v>26</v>
      </c>
      <c r="G476">
        <f t="shared" si="29"/>
        <v>3</v>
      </c>
      <c r="H476" t="s">
        <v>27</v>
      </c>
      <c r="I476" t="s">
        <v>16</v>
      </c>
      <c r="J476">
        <f t="shared" si="30"/>
        <v>1</v>
      </c>
      <c r="K476" t="s">
        <v>17</v>
      </c>
      <c r="L476">
        <f t="shared" si="31"/>
        <v>1</v>
      </c>
      <c r="M476">
        <v>64</v>
      </c>
      <c r="N476">
        <v>1</v>
      </c>
      <c r="O476">
        <v>64</v>
      </c>
      <c r="P476" t="s">
        <v>29</v>
      </c>
    </row>
    <row r="477" spans="1:16" x14ac:dyDescent="0.35">
      <c r="A477">
        <v>711170035</v>
      </c>
      <c r="B477" s="1">
        <v>43115</v>
      </c>
      <c r="C477" s="2">
        <v>0.67152777777777772</v>
      </c>
      <c r="D477" t="s">
        <v>13</v>
      </c>
      <c r="E477">
        <f t="shared" si="28"/>
        <v>1</v>
      </c>
      <c r="F477" t="s">
        <v>14</v>
      </c>
      <c r="G477">
        <f t="shared" si="29"/>
        <v>1</v>
      </c>
      <c r="H477" t="s">
        <v>15</v>
      </c>
      <c r="I477" t="s">
        <v>24</v>
      </c>
      <c r="J477">
        <f t="shared" si="30"/>
        <v>0</v>
      </c>
      <c r="K477" t="s">
        <v>25</v>
      </c>
      <c r="L477">
        <f t="shared" si="31"/>
        <v>3</v>
      </c>
      <c r="M477">
        <v>17</v>
      </c>
      <c r="N477">
        <v>5</v>
      </c>
      <c r="O477">
        <v>85</v>
      </c>
      <c r="P477" t="s">
        <v>23</v>
      </c>
    </row>
    <row r="478" spans="1:16" x14ac:dyDescent="0.35">
      <c r="A478">
        <v>767992235</v>
      </c>
      <c r="B478" s="1">
        <v>43121</v>
      </c>
      <c r="C478" s="2">
        <v>0.48055555555555557</v>
      </c>
      <c r="D478" t="s">
        <v>19</v>
      </c>
      <c r="E478">
        <f t="shared" si="28"/>
        <v>0</v>
      </c>
      <c r="F478" t="s">
        <v>20</v>
      </c>
      <c r="G478">
        <f t="shared" si="29"/>
        <v>2</v>
      </c>
      <c r="H478" t="s">
        <v>21</v>
      </c>
      <c r="I478" t="s">
        <v>16</v>
      </c>
      <c r="J478">
        <f t="shared" si="30"/>
        <v>1</v>
      </c>
      <c r="K478" t="s">
        <v>17</v>
      </c>
      <c r="L478">
        <f t="shared" si="31"/>
        <v>1</v>
      </c>
      <c r="M478">
        <v>84</v>
      </c>
      <c r="N478">
        <v>5</v>
      </c>
      <c r="O478">
        <v>420</v>
      </c>
      <c r="P478" t="s">
        <v>18</v>
      </c>
    </row>
    <row r="479" spans="1:16" x14ac:dyDescent="0.35">
      <c r="A479">
        <v>101181180</v>
      </c>
      <c r="B479" s="1">
        <v>43174</v>
      </c>
      <c r="C479" s="2">
        <v>0.81944444444444442</v>
      </c>
      <c r="D479" t="s">
        <v>13</v>
      </c>
      <c r="E479">
        <f t="shared" si="28"/>
        <v>0</v>
      </c>
      <c r="F479" t="s">
        <v>14</v>
      </c>
      <c r="G479">
        <f t="shared" si="29"/>
        <v>1</v>
      </c>
      <c r="H479" t="s">
        <v>15</v>
      </c>
      <c r="I479" t="s">
        <v>24</v>
      </c>
      <c r="J479">
        <f t="shared" si="30"/>
        <v>0</v>
      </c>
      <c r="K479" t="s">
        <v>31</v>
      </c>
      <c r="L479">
        <f t="shared" si="31"/>
        <v>6</v>
      </c>
      <c r="M479">
        <v>12</v>
      </c>
      <c r="N479">
        <v>6</v>
      </c>
      <c r="O479">
        <v>72</v>
      </c>
      <c r="P479" t="s">
        <v>18</v>
      </c>
    </row>
    <row r="480" spans="1:16" x14ac:dyDescent="0.35">
      <c r="A480">
        <v>764557539</v>
      </c>
      <c r="B480" s="1">
        <v>43115</v>
      </c>
      <c r="C480" s="2">
        <v>0.67361111111111116</v>
      </c>
      <c r="D480" t="s">
        <v>13</v>
      </c>
      <c r="E480">
        <f t="shared" si="28"/>
        <v>0</v>
      </c>
      <c r="F480" t="s">
        <v>26</v>
      </c>
      <c r="G480">
        <f t="shared" si="29"/>
        <v>3</v>
      </c>
      <c r="H480" t="s">
        <v>27</v>
      </c>
      <c r="I480" t="s">
        <v>16</v>
      </c>
      <c r="J480">
        <f t="shared" si="30"/>
        <v>1</v>
      </c>
      <c r="K480" t="s">
        <v>28</v>
      </c>
      <c r="L480">
        <f t="shared" si="31"/>
        <v>4</v>
      </c>
      <c r="M480">
        <v>78</v>
      </c>
      <c r="N480">
        <v>3</v>
      </c>
      <c r="O480">
        <v>234</v>
      </c>
      <c r="P480" t="s">
        <v>29</v>
      </c>
    </row>
    <row r="481" spans="1:16" x14ac:dyDescent="0.35">
      <c r="A481">
        <v>648584786</v>
      </c>
      <c r="B481" s="1">
        <v>43133</v>
      </c>
      <c r="C481" s="2">
        <v>0.63194444444444442</v>
      </c>
      <c r="D481" t="s">
        <v>13</v>
      </c>
      <c r="E481">
        <f t="shared" si="28"/>
        <v>0</v>
      </c>
      <c r="F481" t="s">
        <v>26</v>
      </c>
      <c r="G481">
        <f t="shared" si="29"/>
        <v>3</v>
      </c>
      <c r="H481" t="s">
        <v>27</v>
      </c>
      <c r="I481" t="s">
        <v>16</v>
      </c>
      <c r="J481">
        <f t="shared" si="30"/>
        <v>1</v>
      </c>
      <c r="K481" t="s">
        <v>31</v>
      </c>
      <c r="L481">
        <f t="shared" si="31"/>
        <v>6</v>
      </c>
      <c r="M481">
        <v>3</v>
      </c>
      <c r="N481">
        <v>3</v>
      </c>
      <c r="O481">
        <v>9</v>
      </c>
      <c r="P481" t="s">
        <v>18</v>
      </c>
    </row>
    <row r="482" spans="1:16" x14ac:dyDescent="0.35">
      <c r="A482">
        <v>758614852</v>
      </c>
      <c r="B482" s="1">
        <v>43169</v>
      </c>
      <c r="C482" s="2">
        <v>0.54374999999999996</v>
      </c>
      <c r="D482" t="s">
        <v>13</v>
      </c>
      <c r="E482">
        <f t="shared" si="28"/>
        <v>1</v>
      </c>
      <c r="F482" t="s">
        <v>20</v>
      </c>
      <c r="G482">
        <f t="shared" si="29"/>
        <v>2</v>
      </c>
      <c r="H482" t="s">
        <v>21</v>
      </c>
      <c r="I482" t="s">
        <v>24</v>
      </c>
      <c r="J482">
        <f t="shared" si="30"/>
        <v>0</v>
      </c>
      <c r="K482" t="s">
        <v>31</v>
      </c>
      <c r="L482">
        <f t="shared" si="31"/>
        <v>6</v>
      </c>
      <c r="M482">
        <v>48</v>
      </c>
      <c r="N482">
        <v>2</v>
      </c>
      <c r="O482">
        <v>96</v>
      </c>
      <c r="P482" t="s">
        <v>18</v>
      </c>
    </row>
    <row r="483" spans="1:16" x14ac:dyDescent="0.35">
      <c r="A483">
        <v>282169081</v>
      </c>
      <c r="B483" s="1">
        <v>43185</v>
      </c>
      <c r="C483" s="2">
        <v>0.54861111111111116</v>
      </c>
      <c r="D483" t="s">
        <v>19</v>
      </c>
      <c r="E483">
        <f t="shared" si="28"/>
        <v>0</v>
      </c>
      <c r="F483" t="s">
        <v>20</v>
      </c>
      <c r="G483">
        <f t="shared" si="29"/>
        <v>2</v>
      </c>
      <c r="H483" t="s">
        <v>21</v>
      </c>
      <c r="I483" t="s">
        <v>16</v>
      </c>
      <c r="J483">
        <f t="shared" si="30"/>
        <v>1</v>
      </c>
      <c r="K483" t="s">
        <v>31</v>
      </c>
      <c r="L483">
        <f t="shared" si="31"/>
        <v>6</v>
      </c>
      <c r="M483">
        <v>8</v>
      </c>
      <c r="N483">
        <v>7</v>
      </c>
      <c r="O483">
        <v>56</v>
      </c>
      <c r="P483" t="s">
        <v>18</v>
      </c>
    </row>
    <row r="484" spans="1:16" x14ac:dyDescent="0.35">
      <c r="A484">
        <v>392872067</v>
      </c>
      <c r="B484" s="1">
        <v>43119</v>
      </c>
      <c r="C484" s="2">
        <v>0.78819444444444442</v>
      </c>
      <c r="D484" t="s">
        <v>13</v>
      </c>
      <c r="E484">
        <f t="shared" si="28"/>
        <v>1</v>
      </c>
      <c r="F484" t="s">
        <v>20</v>
      </c>
      <c r="G484">
        <f t="shared" si="29"/>
        <v>2</v>
      </c>
      <c r="H484" t="s">
        <v>21</v>
      </c>
      <c r="I484" t="s">
        <v>24</v>
      </c>
      <c r="J484">
        <f t="shared" si="30"/>
        <v>0</v>
      </c>
      <c r="K484" t="s">
        <v>28</v>
      </c>
      <c r="L484">
        <f t="shared" si="31"/>
        <v>4</v>
      </c>
      <c r="M484">
        <v>18</v>
      </c>
      <c r="N484">
        <v>6</v>
      </c>
      <c r="O484">
        <v>108</v>
      </c>
      <c r="P484" t="s">
        <v>29</v>
      </c>
    </row>
    <row r="485" spans="1:16" x14ac:dyDescent="0.35">
      <c r="A485">
        <v>420364596</v>
      </c>
      <c r="B485" s="1">
        <v>43125</v>
      </c>
      <c r="C485" s="2">
        <v>0.62847222222222221</v>
      </c>
      <c r="D485" t="s">
        <v>19</v>
      </c>
      <c r="E485">
        <f t="shared" si="28"/>
        <v>1</v>
      </c>
      <c r="F485" t="s">
        <v>26</v>
      </c>
      <c r="G485">
        <f t="shared" si="29"/>
        <v>3</v>
      </c>
      <c r="H485" t="s">
        <v>27</v>
      </c>
      <c r="I485" t="s">
        <v>24</v>
      </c>
      <c r="J485">
        <f t="shared" si="30"/>
        <v>0</v>
      </c>
      <c r="K485" t="s">
        <v>22</v>
      </c>
      <c r="L485">
        <f t="shared" si="31"/>
        <v>2</v>
      </c>
      <c r="M485">
        <v>25</v>
      </c>
      <c r="N485">
        <v>5</v>
      </c>
      <c r="O485">
        <v>125</v>
      </c>
      <c r="P485" t="s">
        <v>18</v>
      </c>
    </row>
    <row r="486" spans="1:16" x14ac:dyDescent="0.35">
      <c r="A486">
        <v>741634505</v>
      </c>
      <c r="B486" s="1">
        <v>43141</v>
      </c>
      <c r="C486" s="2">
        <v>0.75972222222222219</v>
      </c>
      <c r="D486" t="s">
        <v>19</v>
      </c>
      <c r="E486">
        <f t="shared" si="28"/>
        <v>0</v>
      </c>
      <c r="F486" t="s">
        <v>14</v>
      </c>
      <c r="G486">
        <f t="shared" si="29"/>
        <v>1</v>
      </c>
      <c r="H486" t="s">
        <v>15</v>
      </c>
      <c r="I486" t="s">
        <v>16</v>
      </c>
      <c r="J486">
        <f t="shared" si="30"/>
        <v>1</v>
      </c>
      <c r="K486" t="s">
        <v>31</v>
      </c>
      <c r="L486">
        <f t="shared" si="31"/>
        <v>6</v>
      </c>
      <c r="M486">
        <v>71</v>
      </c>
      <c r="N486">
        <v>6</v>
      </c>
      <c r="O486">
        <v>426</v>
      </c>
      <c r="P486" t="s">
        <v>18</v>
      </c>
    </row>
    <row r="487" spans="1:16" x14ac:dyDescent="0.35">
      <c r="A487">
        <v>554747535</v>
      </c>
      <c r="B487" s="1">
        <v>43135</v>
      </c>
      <c r="C487" s="2">
        <v>0.54722222222222228</v>
      </c>
      <c r="D487" t="s">
        <v>13</v>
      </c>
      <c r="E487">
        <f t="shared" si="28"/>
        <v>1</v>
      </c>
      <c r="F487" t="s">
        <v>26</v>
      </c>
      <c r="G487">
        <f t="shared" si="29"/>
        <v>3</v>
      </c>
      <c r="H487" t="s">
        <v>27</v>
      </c>
      <c r="I487" t="s">
        <v>24</v>
      </c>
      <c r="J487">
        <f t="shared" si="30"/>
        <v>0</v>
      </c>
      <c r="K487" t="s">
        <v>25</v>
      </c>
      <c r="L487">
        <f t="shared" si="31"/>
        <v>3</v>
      </c>
      <c r="M487">
        <v>89</v>
      </c>
      <c r="N487">
        <v>6</v>
      </c>
      <c r="O487">
        <v>534</v>
      </c>
      <c r="P487" t="s">
        <v>18</v>
      </c>
    </row>
    <row r="488" spans="1:16" x14ac:dyDescent="0.35">
      <c r="A488">
        <v>939400968</v>
      </c>
      <c r="B488" s="1">
        <v>43131</v>
      </c>
      <c r="C488" s="2">
        <v>0.80972222222222223</v>
      </c>
      <c r="D488" t="s">
        <v>19</v>
      </c>
      <c r="E488">
        <f t="shared" si="28"/>
        <v>1</v>
      </c>
      <c r="F488" t="s">
        <v>20</v>
      </c>
      <c r="G488">
        <f t="shared" si="29"/>
        <v>2</v>
      </c>
      <c r="H488" t="s">
        <v>21</v>
      </c>
      <c r="I488" t="s">
        <v>16</v>
      </c>
      <c r="J488">
        <f t="shared" si="30"/>
        <v>1</v>
      </c>
      <c r="K488" t="s">
        <v>17</v>
      </c>
      <c r="L488">
        <f t="shared" si="31"/>
        <v>1</v>
      </c>
      <c r="M488">
        <v>51</v>
      </c>
      <c r="N488">
        <v>5</v>
      </c>
      <c r="O488">
        <v>255</v>
      </c>
      <c r="P488" t="s">
        <v>29</v>
      </c>
    </row>
    <row r="489" spans="1:16" x14ac:dyDescent="0.35">
      <c r="A489">
        <v>597263687</v>
      </c>
      <c r="B489" s="1">
        <v>43136</v>
      </c>
      <c r="C489" s="2">
        <v>0.60763888888888884</v>
      </c>
      <c r="D489" t="s">
        <v>19</v>
      </c>
      <c r="E489">
        <f t="shared" si="28"/>
        <v>0</v>
      </c>
      <c r="F489" t="s">
        <v>26</v>
      </c>
      <c r="G489">
        <f t="shared" si="29"/>
        <v>3</v>
      </c>
      <c r="H489" t="s">
        <v>27</v>
      </c>
      <c r="I489" t="s">
        <v>24</v>
      </c>
      <c r="J489">
        <f t="shared" si="30"/>
        <v>0</v>
      </c>
      <c r="K489" t="s">
        <v>31</v>
      </c>
      <c r="L489">
        <f t="shared" si="31"/>
        <v>6</v>
      </c>
      <c r="M489">
        <v>36</v>
      </c>
      <c r="N489">
        <v>2</v>
      </c>
      <c r="O489">
        <v>72</v>
      </c>
      <c r="P489" t="s">
        <v>23</v>
      </c>
    </row>
    <row r="490" spans="1:16" x14ac:dyDescent="0.35">
      <c r="A490">
        <v>92938418</v>
      </c>
      <c r="B490" s="1">
        <v>43130</v>
      </c>
      <c r="C490" s="2">
        <v>0.54583333333333328</v>
      </c>
      <c r="D490" t="s">
        <v>13</v>
      </c>
      <c r="E490">
        <f t="shared" si="28"/>
        <v>1</v>
      </c>
      <c r="F490" t="s">
        <v>20</v>
      </c>
      <c r="G490">
        <f t="shared" si="29"/>
        <v>2</v>
      </c>
      <c r="H490" t="s">
        <v>21</v>
      </c>
      <c r="I490" t="s">
        <v>16</v>
      </c>
      <c r="J490">
        <f t="shared" si="30"/>
        <v>1</v>
      </c>
      <c r="K490" t="s">
        <v>28</v>
      </c>
      <c r="L490">
        <f t="shared" si="31"/>
        <v>4</v>
      </c>
      <c r="M490">
        <v>6</v>
      </c>
      <c r="N490">
        <v>5</v>
      </c>
      <c r="O490">
        <v>30</v>
      </c>
      <c r="P490" t="s">
        <v>29</v>
      </c>
    </row>
    <row r="491" spans="1:16" x14ac:dyDescent="0.35">
      <c r="A491">
        <v>416916918</v>
      </c>
      <c r="B491" s="1">
        <v>43101</v>
      </c>
      <c r="C491" s="2">
        <v>0.71111111111111114</v>
      </c>
      <c r="D491" t="s">
        <v>19</v>
      </c>
      <c r="E491">
        <f t="shared" si="28"/>
        <v>1</v>
      </c>
      <c r="F491" t="s">
        <v>26</v>
      </c>
      <c r="G491">
        <f t="shared" si="29"/>
        <v>3</v>
      </c>
      <c r="H491" t="s">
        <v>27</v>
      </c>
      <c r="I491" t="s">
        <v>16</v>
      </c>
      <c r="J491">
        <f t="shared" si="30"/>
        <v>1</v>
      </c>
      <c r="K491" t="s">
        <v>30</v>
      </c>
      <c r="L491">
        <f t="shared" si="31"/>
        <v>5</v>
      </c>
      <c r="M491">
        <v>83</v>
      </c>
      <c r="N491">
        <v>7</v>
      </c>
      <c r="O491">
        <v>581</v>
      </c>
      <c r="P491" t="s">
        <v>29</v>
      </c>
    </row>
    <row r="492" spans="1:16" x14ac:dyDescent="0.35">
      <c r="A492">
        <v>585382118</v>
      </c>
      <c r="B492" s="1">
        <v>43113</v>
      </c>
      <c r="C492" s="2">
        <v>0.7270833333333333</v>
      </c>
      <c r="D492" t="s">
        <v>19</v>
      </c>
      <c r="E492">
        <f t="shared" si="28"/>
        <v>0</v>
      </c>
      <c r="F492" t="s">
        <v>26</v>
      </c>
      <c r="G492">
        <f t="shared" si="29"/>
        <v>3</v>
      </c>
      <c r="H492" t="s">
        <v>27</v>
      </c>
      <c r="I492" t="s">
        <v>16</v>
      </c>
      <c r="J492">
        <f t="shared" si="30"/>
        <v>1</v>
      </c>
      <c r="K492" t="s">
        <v>22</v>
      </c>
      <c r="L492">
        <f t="shared" si="31"/>
        <v>2</v>
      </c>
      <c r="M492">
        <v>35</v>
      </c>
      <c r="N492">
        <v>7</v>
      </c>
      <c r="O492">
        <v>245</v>
      </c>
      <c r="P492" t="s">
        <v>23</v>
      </c>
    </row>
    <row r="493" spans="1:16" x14ac:dyDescent="0.35">
      <c r="A493">
        <v>342332555</v>
      </c>
      <c r="B493" s="1">
        <v>43105</v>
      </c>
      <c r="C493" s="2">
        <v>0.8125</v>
      </c>
      <c r="D493" t="s">
        <v>13</v>
      </c>
      <c r="E493">
        <f t="shared" si="28"/>
        <v>0</v>
      </c>
      <c r="F493" t="s">
        <v>20</v>
      </c>
      <c r="G493">
        <f t="shared" si="29"/>
        <v>2</v>
      </c>
      <c r="H493" t="s">
        <v>21</v>
      </c>
      <c r="I493" t="s">
        <v>24</v>
      </c>
      <c r="J493">
        <f t="shared" si="30"/>
        <v>0</v>
      </c>
      <c r="K493" t="s">
        <v>28</v>
      </c>
      <c r="L493">
        <f t="shared" si="31"/>
        <v>4</v>
      </c>
      <c r="M493">
        <v>23</v>
      </c>
      <c r="N493">
        <v>3</v>
      </c>
      <c r="O493">
        <v>69</v>
      </c>
      <c r="P493" t="s">
        <v>29</v>
      </c>
    </row>
    <row r="494" spans="1:16" x14ac:dyDescent="0.35">
      <c r="A494">
        <v>405920104</v>
      </c>
      <c r="B494" s="1">
        <v>43115</v>
      </c>
      <c r="C494" s="2">
        <v>0.59236111111111112</v>
      </c>
      <c r="D494" t="s">
        <v>13</v>
      </c>
      <c r="E494">
        <f t="shared" si="28"/>
        <v>1</v>
      </c>
      <c r="F494" t="s">
        <v>14</v>
      </c>
      <c r="G494">
        <f t="shared" si="29"/>
        <v>1</v>
      </c>
      <c r="H494" t="s">
        <v>15</v>
      </c>
      <c r="I494" t="s">
        <v>24</v>
      </c>
      <c r="J494">
        <f t="shared" si="30"/>
        <v>0</v>
      </c>
      <c r="K494" t="s">
        <v>17</v>
      </c>
      <c r="L494">
        <f t="shared" si="31"/>
        <v>1</v>
      </c>
      <c r="M494">
        <v>60</v>
      </c>
      <c r="N494">
        <v>7</v>
      </c>
      <c r="O494">
        <v>420</v>
      </c>
      <c r="P494" t="s">
        <v>23</v>
      </c>
    </row>
    <row r="495" spans="1:16" x14ac:dyDescent="0.35">
      <c r="A495">
        <v>566171221</v>
      </c>
      <c r="B495" s="1">
        <v>43185</v>
      </c>
      <c r="C495" s="2">
        <v>0.41944444444444445</v>
      </c>
      <c r="D495" t="s">
        <v>19</v>
      </c>
      <c r="E495">
        <f t="shared" si="28"/>
        <v>1</v>
      </c>
      <c r="F495" t="s">
        <v>14</v>
      </c>
      <c r="G495">
        <f t="shared" si="29"/>
        <v>1</v>
      </c>
      <c r="H495" t="s">
        <v>15</v>
      </c>
      <c r="I495" t="s">
        <v>24</v>
      </c>
      <c r="J495">
        <f t="shared" si="30"/>
        <v>0</v>
      </c>
      <c r="K495" t="s">
        <v>30</v>
      </c>
      <c r="L495">
        <f t="shared" si="31"/>
        <v>5</v>
      </c>
      <c r="M495">
        <v>8</v>
      </c>
      <c r="N495">
        <v>3</v>
      </c>
      <c r="O495">
        <v>24</v>
      </c>
      <c r="P495" t="s">
        <v>29</v>
      </c>
    </row>
    <row r="496" spans="1:16" x14ac:dyDescent="0.35">
      <c r="A496">
        <v>379272141</v>
      </c>
      <c r="B496" s="1">
        <v>43178</v>
      </c>
      <c r="C496" s="2">
        <v>0.51388888888888884</v>
      </c>
      <c r="D496" t="s">
        <v>19</v>
      </c>
      <c r="E496">
        <f t="shared" si="28"/>
        <v>0</v>
      </c>
      <c r="F496" t="s">
        <v>26</v>
      </c>
      <c r="G496">
        <f t="shared" si="29"/>
        <v>3</v>
      </c>
      <c r="H496" t="s">
        <v>27</v>
      </c>
      <c r="I496" t="s">
        <v>24</v>
      </c>
      <c r="J496">
        <f t="shared" si="30"/>
        <v>0</v>
      </c>
      <c r="K496" t="s">
        <v>17</v>
      </c>
      <c r="L496">
        <f t="shared" si="31"/>
        <v>1</v>
      </c>
      <c r="M496">
        <v>73</v>
      </c>
      <c r="N496">
        <v>2</v>
      </c>
      <c r="O496">
        <v>146</v>
      </c>
      <c r="P496" t="s">
        <v>23</v>
      </c>
    </row>
    <row r="497" spans="1:16" x14ac:dyDescent="0.35">
      <c r="A497">
        <v>720089935</v>
      </c>
      <c r="B497" s="1">
        <v>43131</v>
      </c>
      <c r="C497" s="2">
        <v>0.43958333333333333</v>
      </c>
      <c r="D497" t="s">
        <v>13</v>
      </c>
      <c r="E497">
        <f t="shared" si="28"/>
        <v>1</v>
      </c>
      <c r="F497" t="s">
        <v>26</v>
      </c>
      <c r="G497">
        <f t="shared" si="29"/>
        <v>3</v>
      </c>
      <c r="H497" t="s">
        <v>27</v>
      </c>
      <c r="I497" t="s">
        <v>16</v>
      </c>
      <c r="J497">
        <f t="shared" si="30"/>
        <v>1</v>
      </c>
      <c r="K497" t="s">
        <v>28</v>
      </c>
      <c r="L497">
        <f t="shared" si="31"/>
        <v>4</v>
      </c>
      <c r="M497">
        <v>94</v>
      </c>
      <c r="N497">
        <v>1</v>
      </c>
      <c r="O497">
        <v>94</v>
      </c>
      <c r="P497" t="s">
        <v>23</v>
      </c>
    </row>
    <row r="498" spans="1:16" x14ac:dyDescent="0.35">
      <c r="A498">
        <v>872530273</v>
      </c>
      <c r="B498" s="1">
        <v>43138</v>
      </c>
      <c r="C498" s="2">
        <v>0.44166666666666665</v>
      </c>
      <c r="D498" t="s">
        <v>19</v>
      </c>
      <c r="E498">
        <f t="shared" si="28"/>
        <v>0</v>
      </c>
      <c r="F498" t="s">
        <v>26</v>
      </c>
      <c r="G498">
        <f t="shared" si="29"/>
        <v>3</v>
      </c>
      <c r="H498" t="s">
        <v>27</v>
      </c>
      <c r="I498" t="s">
        <v>24</v>
      </c>
      <c r="J498">
        <f t="shared" si="30"/>
        <v>0</v>
      </c>
      <c r="K498" t="s">
        <v>17</v>
      </c>
      <c r="L498">
        <f t="shared" si="31"/>
        <v>1</v>
      </c>
      <c r="M498">
        <v>18</v>
      </c>
      <c r="N498">
        <v>5</v>
      </c>
      <c r="O498">
        <v>90</v>
      </c>
      <c r="P498" t="s">
        <v>23</v>
      </c>
    </row>
    <row r="499" spans="1:16" x14ac:dyDescent="0.35">
      <c r="A499">
        <v>337208704</v>
      </c>
      <c r="B499" s="1">
        <v>43175</v>
      </c>
      <c r="C499" s="2">
        <v>0.8208333333333333</v>
      </c>
      <c r="D499" t="s">
        <v>13</v>
      </c>
      <c r="E499">
        <f t="shared" si="28"/>
        <v>1</v>
      </c>
      <c r="F499" t="s">
        <v>14</v>
      </c>
      <c r="G499">
        <f t="shared" si="29"/>
        <v>1</v>
      </c>
      <c r="H499" t="s">
        <v>15</v>
      </c>
      <c r="I499" t="s">
        <v>24</v>
      </c>
      <c r="J499">
        <f t="shared" si="30"/>
        <v>0</v>
      </c>
      <c r="K499" t="s">
        <v>31</v>
      </c>
      <c r="L499">
        <f t="shared" si="31"/>
        <v>6</v>
      </c>
      <c r="M499">
        <v>36</v>
      </c>
      <c r="N499">
        <v>3</v>
      </c>
      <c r="O499">
        <v>108</v>
      </c>
      <c r="P499" t="s">
        <v>29</v>
      </c>
    </row>
    <row r="500" spans="1:16" x14ac:dyDescent="0.35">
      <c r="A500">
        <v>173188859</v>
      </c>
      <c r="B500" s="1">
        <v>43143</v>
      </c>
      <c r="C500" s="2">
        <v>0.55972222222222223</v>
      </c>
      <c r="D500" t="s">
        <v>19</v>
      </c>
      <c r="E500">
        <f t="shared" si="28"/>
        <v>0</v>
      </c>
      <c r="F500" t="s">
        <v>14</v>
      </c>
      <c r="G500">
        <f t="shared" si="29"/>
        <v>1</v>
      </c>
      <c r="H500" t="s">
        <v>15</v>
      </c>
      <c r="I500" t="s">
        <v>16</v>
      </c>
      <c r="J500">
        <f t="shared" si="30"/>
        <v>1</v>
      </c>
      <c r="K500" t="s">
        <v>28</v>
      </c>
      <c r="L500">
        <f t="shared" si="31"/>
        <v>4</v>
      </c>
      <c r="M500">
        <v>100</v>
      </c>
      <c r="N500">
        <v>2</v>
      </c>
      <c r="O500">
        <v>200</v>
      </c>
      <c r="P500" t="s">
        <v>23</v>
      </c>
    </row>
    <row r="501" spans="1:16" x14ac:dyDescent="0.35">
      <c r="A501">
        <v>253349866</v>
      </c>
      <c r="B501" s="1">
        <v>43147</v>
      </c>
      <c r="C501" s="2">
        <v>0.79583333333333328</v>
      </c>
      <c r="D501" t="s">
        <v>13</v>
      </c>
      <c r="E501">
        <f t="shared" si="28"/>
        <v>0</v>
      </c>
      <c r="F501" t="s">
        <v>14</v>
      </c>
      <c r="G501">
        <f t="shared" si="29"/>
        <v>1</v>
      </c>
      <c r="H501" t="s">
        <v>15</v>
      </c>
      <c r="I501" t="s">
        <v>16</v>
      </c>
      <c r="J501">
        <f t="shared" si="30"/>
        <v>1</v>
      </c>
      <c r="K501" t="s">
        <v>30</v>
      </c>
      <c r="L501">
        <f t="shared" si="31"/>
        <v>5</v>
      </c>
      <c r="M501">
        <v>44</v>
      </c>
      <c r="N501">
        <v>1</v>
      </c>
      <c r="O501">
        <v>44</v>
      </c>
      <c r="P501" t="s">
        <v>18</v>
      </c>
    </row>
    <row r="502" spans="1:16" x14ac:dyDescent="0.35">
      <c r="A502">
        <v>664675610</v>
      </c>
      <c r="B502" s="1">
        <v>43146</v>
      </c>
      <c r="C502" s="2">
        <v>0.8569444444444444</v>
      </c>
      <c r="D502" t="s">
        <v>13</v>
      </c>
      <c r="E502">
        <f t="shared" si="28"/>
        <v>0</v>
      </c>
      <c r="F502" t="s">
        <v>20</v>
      </c>
      <c r="G502">
        <f t="shared" si="29"/>
        <v>2</v>
      </c>
      <c r="H502" t="s">
        <v>21</v>
      </c>
      <c r="I502" t="s">
        <v>16</v>
      </c>
      <c r="J502">
        <f t="shared" si="30"/>
        <v>1</v>
      </c>
      <c r="K502" t="s">
        <v>22</v>
      </c>
      <c r="L502">
        <f t="shared" si="31"/>
        <v>2</v>
      </c>
      <c r="M502">
        <v>54</v>
      </c>
      <c r="N502">
        <v>6</v>
      </c>
      <c r="O502">
        <v>324</v>
      </c>
      <c r="P502" t="s">
        <v>18</v>
      </c>
    </row>
    <row r="503" spans="1:16" x14ac:dyDescent="0.35">
      <c r="A503">
        <v>67305392</v>
      </c>
      <c r="B503" s="1">
        <v>43114</v>
      </c>
      <c r="C503" s="2">
        <v>0.61250000000000004</v>
      </c>
      <c r="D503" t="s">
        <v>13</v>
      </c>
      <c r="E503">
        <f t="shared" si="28"/>
        <v>0</v>
      </c>
      <c r="F503" t="s">
        <v>14</v>
      </c>
      <c r="G503">
        <f t="shared" si="29"/>
        <v>1</v>
      </c>
      <c r="H503" t="s">
        <v>15</v>
      </c>
      <c r="I503" t="s">
        <v>24</v>
      </c>
      <c r="J503">
        <f t="shared" si="30"/>
        <v>0</v>
      </c>
      <c r="K503" t="s">
        <v>31</v>
      </c>
      <c r="L503">
        <f t="shared" si="31"/>
        <v>6</v>
      </c>
      <c r="M503">
        <v>65</v>
      </c>
      <c r="N503">
        <v>4</v>
      </c>
      <c r="O503">
        <v>260</v>
      </c>
      <c r="P503" t="s">
        <v>29</v>
      </c>
    </row>
    <row r="504" spans="1:16" x14ac:dyDescent="0.35">
      <c r="A504">
        <v>780847506</v>
      </c>
      <c r="B504" s="1">
        <v>43145</v>
      </c>
      <c r="C504" s="2">
        <v>0.58888888888888891</v>
      </c>
      <c r="D504" t="s">
        <v>13</v>
      </c>
      <c r="E504">
        <f t="shared" si="28"/>
        <v>1</v>
      </c>
      <c r="F504" t="s">
        <v>14</v>
      </c>
      <c r="G504">
        <f t="shared" si="29"/>
        <v>1</v>
      </c>
      <c r="H504" t="s">
        <v>15</v>
      </c>
      <c r="I504" t="s">
        <v>24</v>
      </c>
      <c r="J504">
        <f t="shared" si="30"/>
        <v>0</v>
      </c>
      <c r="K504" t="s">
        <v>25</v>
      </c>
      <c r="L504">
        <f t="shared" si="31"/>
        <v>3</v>
      </c>
      <c r="M504">
        <v>100</v>
      </c>
      <c r="N504">
        <v>4</v>
      </c>
      <c r="O504">
        <v>400</v>
      </c>
      <c r="P504" t="s">
        <v>29</v>
      </c>
    </row>
    <row r="505" spans="1:16" x14ac:dyDescent="0.35">
      <c r="A505">
        <v>760815139</v>
      </c>
      <c r="B505" s="1">
        <v>43163</v>
      </c>
      <c r="C505" s="2">
        <v>0.63611111111111107</v>
      </c>
      <c r="D505" t="s">
        <v>19</v>
      </c>
      <c r="E505">
        <f t="shared" si="28"/>
        <v>1</v>
      </c>
      <c r="F505" t="s">
        <v>26</v>
      </c>
      <c r="G505">
        <f t="shared" si="29"/>
        <v>3</v>
      </c>
      <c r="H505" t="s">
        <v>27</v>
      </c>
      <c r="I505" t="s">
        <v>24</v>
      </c>
      <c r="J505">
        <f t="shared" si="30"/>
        <v>0</v>
      </c>
      <c r="K505" t="s">
        <v>28</v>
      </c>
      <c r="L505">
        <f t="shared" si="31"/>
        <v>4</v>
      </c>
      <c r="M505">
        <v>10</v>
      </c>
      <c r="N505">
        <v>1</v>
      </c>
      <c r="O505">
        <v>10</v>
      </c>
      <c r="P505" t="s">
        <v>23</v>
      </c>
    </row>
    <row r="506" spans="1:16" x14ac:dyDescent="0.35">
      <c r="A506">
        <v>558305760</v>
      </c>
      <c r="B506" s="1">
        <v>43171</v>
      </c>
      <c r="C506" s="2">
        <v>0.82222222222222219</v>
      </c>
      <c r="D506" t="s">
        <v>19</v>
      </c>
      <c r="E506">
        <f t="shared" si="28"/>
        <v>0</v>
      </c>
      <c r="F506" t="s">
        <v>14</v>
      </c>
      <c r="G506">
        <f t="shared" si="29"/>
        <v>1</v>
      </c>
      <c r="H506" t="s">
        <v>15</v>
      </c>
      <c r="I506" t="s">
        <v>16</v>
      </c>
      <c r="J506">
        <f t="shared" si="30"/>
        <v>1</v>
      </c>
      <c r="K506" t="s">
        <v>30</v>
      </c>
      <c r="L506">
        <f t="shared" si="31"/>
        <v>5</v>
      </c>
      <c r="M506">
        <v>59</v>
      </c>
      <c r="N506">
        <v>4</v>
      </c>
      <c r="O506">
        <v>236</v>
      </c>
      <c r="P506" t="s">
        <v>23</v>
      </c>
    </row>
    <row r="507" spans="1:16" x14ac:dyDescent="0.35">
      <c r="A507">
        <v>225685706</v>
      </c>
      <c r="B507" s="1">
        <v>43153</v>
      </c>
      <c r="C507" s="2">
        <v>0.53263888888888888</v>
      </c>
      <c r="D507" t="s">
        <v>13</v>
      </c>
      <c r="E507">
        <f t="shared" si="28"/>
        <v>0</v>
      </c>
      <c r="F507" t="s">
        <v>14</v>
      </c>
      <c r="G507">
        <f t="shared" si="29"/>
        <v>1</v>
      </c>
      <c r="H507" t="s">
        <v>15</v>
      </c>
      <c r="I507" t="s">
        <v>24</v>
      </c>
      <c r="J507">
        <f t="shared" si="30"/>
        <v>0</v>
      </c>
      <c r="K507" t="s">
        <v>28</v>
      </c>
      <c r="L507">
        <f t="shared" si="31"/>
        <v>4</v>
      </c>
      <c r="M507">
        <v>33</v>
      </c>
      <c r="N507">
        <v>7</v>
      </c>
      <c r="O507">
        <v>231</v>
      </c>
      <c r="P507" t="s">
        <v>23</v>
      </c>
    </row>
    <row r="508" spans="1:16" x14ac:dyDescent="0.35">
      <c r="A508">
        <v>187709802</v>
      </c>
      <c r="B508" s="1">
        <v>43124</v>
      </c>
      <c r="C508" s="2">
        <v>0.4465277777777778</v>
      </c>
      <c r="D508" t="s">
        <v>13</v>
      </c>
      <c r="E508">
        <f t="shared" si="28"/>
        <v>1</v>
      </c>
      <c r="F508" t="s">
        <v>14</v>
      </c>
      <c r="G508">
        <f t="shared" si="29"/>
        <v>1</v>
      </c>
      <c r="H508" t="s">
        <v>15</v>
      </c>
      <c r="I508" t="s">
        <v>16</v>
      </c>
      <c r="J508">
        <f t="shared" si="30"/>
        <v>1</v>
      </c>
      <c r="K508" t="s">
        <v>22</v>
      </c>
      <c r="L508">
        <f t="shared" si="31"/>
        <v>2</v>
      </c>
      <c r="M508">
        <v>20</v>
      </c>
      <c r="N508">
        <v>1</v>
      </c>
      <c r="O508">
        <v>20</v>
      </c>
      <c r="P508" t="s">
        <v>18</v>
      </c>
    </row>
    <row r="509" spans="1:16" x14ac:dyDescent="0.35">
      <c r="A509">
        <v>341556579</v>
      </c>
      <c r="B509" s="1">
        <v>43135</v>
      </c>
      <c r="C509" s="2">
        <v>0.76041666666666663</v>
      </c>
      <c r="D509" t="s">
        <v>19</v>
      </c>
      <c r="E509">
        <f t="shared" si="28"/>
        <v>1</v>
      </c>
      <c r="F509" t="s">
        <v>26</v>
      </c>
      <c r="G509">
        <f t="shared" si="29"/>
        <v>3</v>
      </c>
      <c r="H509" t="s">
        <v>27</v>
      </c>
      <c r="I509" t="s">
        <v>16</v>
      </c>
      <c r="J509">
        <f t="shared" si="30"/>
        <v>1</v>
      </c>
      <c r="K509" t="s">
        <v>30</v>
      </c>
      <c r="L509">
        <f t="shared" si="31"/>
        <v>5</v>
      </c>
      <c r="M509">
        <v>30</v>
      </c>
      <c r="N509">
        <v>1</v>
      </c>
      <c r="O509">
        <v>30</v>
      </c>
      <c r="P509" t="s">
        <v>29</v>
      </c>
    </row>
    <row r="510" spans="1:16" x14ac:dyDescent="0.35">
      <c r="A510">
        <v>8348928</v>
      </c>
      <c r="B510" s="1">
        <v>43156</v>
      </c>
      <c r="C510" s="2">
        <v>0.71111111111111114</v>
      </c>
      <c r="D510" t="s">
        <v>19</v>
      </c>
      <c r="E510">
        <f t="shared" si="28"/>
        <v>0</v>
      </c>
      <c r="F510" t="s">
        <v>20</v>
      </c>
      <c r="G510">
        <f t="shared" si="29"/>
        <v>2</v>
      </c>
      <c r="H510" t="s">
        <v>21</v>
      </c>
      <c r="I510" t="s">
        <v>24</v>
      </c>
      <c r="J510">
        <f t="shared" si="30"/>
        <v>0</v>
      </c>
      <c r="K510" t="s">
        <v>31</v>
      </c>
      <c r="L510">
        <f t="shared" si="31"/>
        <v>6</v>
      </c>
      <c r="M510">
        <v>57</v>
      </c>
      <c r="N510">
        <v>7</v>
      </c>
      <c r="O510">
        <v>399</v>
      </c>
      <c r="P510" t="s">
        <v>18</v>
      </c>
    </row>
    <row r="511" spans="1:16" x14ac:dyDescent="0.35">
      <c r="A511">
        <v>54357163</v>
      </c>
      <c r="B511" s="1">
        <v>43168</v>
      </c>
      <c r="C511" s="2">
        <v>0.81597222222222221</v>
      </c>
      <c r="D511" t="s">
        <v>13</v>
      </c>
      <c r="E511">
        <f t="shared" si="28"/>
        <v>1</v>
      </c>
      <c r="F511" t="s">
        <v>20</v>
      </c>
      <c r="G511">
        <f t="shared" si="29"/>
        <v>2</v>
      </c>
      <c r="H511" t="s">
        <v>21</v>
      </c>
      <c r="I511" t="s">
        <v>16</v>
      </c>
      <c r="J511">
        <f t="shared" si="30"/>
        <v>1</v>
      </c>
      <c r="K511" t="s">
        <v>31</v>
      </c>
      <c r="L511">
        <f t="shared" si="31"/>
        <v>6</v>
      </c>
      <c r="M511">
        <v>87</v>
      </c>
      <c r="N511">
        <v>1</v>
      </c>
      <c r="O511">
        <v>87</v>
      </c>
      <c r="P511" t="s">
        <v>29</v>
      </c>
    </row>
    <row r="512" spans="1:16" x14ac:dyDescent="0.35">
      <c r="A512">
        <v>813009806</v>
      </c>
      <c r="B512" s="1">
        <v>43174</v>
      </c>
      <c r="C512" s="2">
        <v>0.83125000000000004</v>
      </c>
      <c r="D512" t="s">
        <v>19</v>
      </c>
      <c r="E512">
        <f t="shared" si="28"/>
        <v>1</v>
      </c>
      <c r="F512" t="s">
        <v>26</v>
      </c>
      <c r="G512">
        <f t="shared" si="29"/>
        <v>3</v>
      </c>
      <c r="H512" t="s">
        <v>27</v>
      </c>
      <c r="I512" t="s">
        <v>16</v>
      </c>
      <c r="J512">
        <f t="shared" si="30"/>
        <v>1</v>
      </c>
      <c r="K512" t="s">
        <v>30</v>
      </c>
      <c r="L512">
        <f t="shared" si="31"/>
        <v>5</v>
      </c>
      <c r="M512">
        <v>21</v>
      </c>
      <c r="N512">
        <v>7</v>
      </c>
      <c r="O512">
        <v>147</v>
      </c>
      <c r="P512" t="s">
        <v>23</v>
      </c>
    </row>
    <row r="513" spans="1:16" x14ac:dyDescent="0.35">
      <c r="A513">
        <v>611755583</v>
      </c>
      <c r="B513" s="1">
        <v>43108</v>
      </c>
      <c r="C513" s="2">
        <v>0.58680555555555558</v>
      </c>
      <c r="D513" t="s">
        <v>19</v>
      </c>
      <c r="E513">
        <f t="shared" si="28"/>
        <v>0</v>
      </c>
      <c r="F513" t="s">
        <v>14</v>
      </c>
      <c r="G513">
        <f t="shared" si="29"/>
        <v>1</v>
      </c>
      <c r="H513" t="s">
        <v>15</v>
      </c>
      <c r="I513" t="s">
        <v>16</v>
      </c>
      <c r="J513">
        <f t="shared" si="30"/>
        <v>1</v>
      </c>
      <c r="K513" t="s">
        <v>17</v>
      </c>
      <c r="L513">
        <f t="shared" si="31"/>
        <v>1</v>
      </c>
      <c r="M513">
        <v>67</v>
      </c>
      <c r="N513">
        <v>5</v>
      </c>
      <c r="O513">
        <v>335</v>
      </c>
      <c r="P513" t="s">
        <v>29</v>
      </c>
    </row>
    <row r="514" spans="1:16" x14ac:dyDescent="0.35">
      <c r="A514">
        <v>504726757</v>
      </c>
      <c r="B514" s="1">
        <v>43131</v>
      </c>
      <c r="C514" s="2">
        <v>0.76180555555555551</v>
      </c>
      <c r="D514" t="s">
        <v>13</v>
      </c>
      <c r="E514">
        <f t="shared" si="28"/>
        <v>1</v>
      </c>
      <c r="F514" t="s">
        <v>14</v>
      </c>
      <c r="G514">
        <f t="shared" si="29"/>
        <v>1</v>
      </c>
      <c r="H514" t="s">
        <v>15</v>
      </c>
      <c r="I514" t="s">
        <v>16</v>
      </c>
      <c r="J514">
        <f t="shared" si="30"/>
        <v>1</v>
      </c>
      <c r="K514" t="s">
        <v>28</v>
      </c>
      <c r="L514">
        <f t="shared" si="31"/>
        <v>4</v>
      </c>
      <c r="M514">
        <v>78</v>
      </c>
      <c r="N514">
        <v>3</v>
      </c>
      <c r="O514">
        <v>234</v>
      </c>
      <c r="P514" t="s">
        <v>29</v>
      </c>
    </row>
    <row r="515" spans="1:16" x14ac:dyDescent="0.35">
      <c r="A515">
        <v>285259108</v>
      </c>
      <c r="B515" s="1">
        <v>43155</v>
      </c>
      <c r="C515" s="2">
        <v>0.54236111111111107</v>
      </c>
      <c r="D515" t="s">
        <v>19</v>
      </c>
      <c r="E515">
        <f t="shared" ref="E515:E578" si="32">IF(D516="Female",1,0)</f>
        <v>1</v>
      </c>
      <c r="F515" t="s">
        <v>14</v>
      </c>
      <c r="G515">
        <f t="shared" ref="G515:G578" si="33">IF(F515="Brookfield",1,IF(F515="Water tower",2,IF(F515="Park lane",3)))</f>
        <v>1</v>
      </c>
      <c r="H515" t="s">
        <v>15</v>
      </c>
      <c r="I515" t="s">
        <v>16</v>
      </c>
      <c r="J515">
        <f t="shared" ref="J515:J578" si="34">IF(I515="Yes",1,0)</f>
        <v>1</v>
      </c>
      <c r="K515" t="s">
        <v>28</v>
      </c>
      <c r="L515">
        <f t="shared" ref="L515:L578" si="35">IF(K515="Groceries",1,IF(K515="fashion",2,IF(K515="Clothing",3,IF(K515="Sporting",4,IF(K515="Books",5,IF(K515="Furniture",6))))))</f>
        <v>4</v>
      </c>
      <c r="M515">
        <v>12</v>
      </c>
      <c r="N515">
        <v>6</v>
      </c>
      <c r="O515">
        <v>72</v>
      </c>
      <c r="P515" t="s">
        <v>23</v>
      </c>
    </row>
    <row r="516" spans="1:16" x14ac:dyDescent="0.35">
      <c r="A516">
        <v>148516620</v>
      </c>
      <c r="B516" s="1">
        <v>43139</v>
      </c>
      <c r="C516" s="2">
        <v>0.52013888888888893</v>
      </c>
      <c r="D516" t="s">
        <v>19</v>
      </c>
      <c r="E516">
        <f t="shared" si="32"/>
        <v>1</v>
      </c>
      <c r="F516" t="s">
        <v>14</v>
      </c>
      <c r="G516">
        <f t="shared" si="33"/>
        <v>1</v>
      </c>
      <c r="H516" t="s">
        <v>15</v>
      </c>
      <c r="I516" t="s">
        <v>24</v>
      </c>
      <c r="J516">
        <f t="shared" si="34"/>
        <v>0</v>
      </c>
      <c r="K516" t="s">
        <v>30</v>
      </c>
      <c r="L516">
        <f t="shared" si="35"/>
        <v>5</v>
      </c>
      <c r="M516">
        <v>10</v>
      </c>
      <c r="N516">
        <v>3</v>
      </c>
      <c r="O516">
        <v>30</v>
      </c>
      <c r="P516" t="s">
        <v>18</v>
      </c>
    </row>
    <row r="517" spans="1:16" x14ac:dyDescent="0.35">
      <c r="A517">
        <v>944594455</v>
      </c>
      <c r="B517" s="1">
        <v>43182</v>
      </c>
      <c r="C517" s="2">
        <v>0.54513888888888884</v>
      </c>
      <c r="D517" t="s">
        <v>19</v>
      </c>
      <c r="E517">
        <f t="shared" si="32"/>
        <v>1</v>
      </c>
      <c r="F517" t="s">
        <v>14</v>
      </c>
      <c r="G517">
        <f t="shared" si="33"/>
        <v>1</v>
      </c>
      <c r="H517" t="s">
        <v>15</v>
      </c>
      <c r="I517" t="s">
        <v>16</v>
      </c>
      <c r="J517">
        <f t="shared" si="34"/>
        <v>1</v>
      </c>
      <c r="K517" t="s">
        <v>31</v>
      </c>
      <c r="L517">
        <f t="shared" si="35"/>
        <v>6</v>
      </c>
      <c r="M517">
        <v>74</v>
      </c>
      <c r="N517">
        <v>7</v>
      </c>
      <c r="O517">
        <v>518</v>
      </c>
      <c r="P517" t="s">
        <v>18</v>
      </c>
    </row>
    <row r="518" spans="1:16" x14ac:dyDescent="0.35">
      <c r="A518">
        <v>317999524</v>
      </c>
      <c r="B518" s="1">
        <v>43147</v>
      </c>
      <c r="C518" s="2">
        <v>0.62777777777777777</v>
      </c>
      <c r="D518" t="s">
        <v>19</v>
      </c>
      <c r="E518">
        <f t="shared" si="32"/>
        <v>0</v>
      </c>
      <c r="F518" t="s">
        <v>26</v>
      </c>
      <c r="G518">
        <f t="shared" si="33"/>
        <v>3</v>
      </c>
      <c r="H518" t="s">
        <v>27</v>
      </c>
      <c r="I518" t="s">
        <v>16</v>
      </c>
      <c r="J518">
        <f t="shared" si="34"/>
        <v>1</v>
      </c>
      <c r="K518" t="s">
        <v>25</v>
      </c>
      <c r="L518">
        <f t="shared" si="35"/>
        <v>3</v>
      </c>
      <c r="M518">
        <v>7</v>
      </c>
      <c r="N518">
        <v>3</v>
      </c>
      <c r="O518">
        <v>21</v>
      </c>
      <c r="P518" t="s">
        <v>18</v>
      </c>
    </row>
    <row r="519" spans="1:16" x14ac:dyDescent="0.35">
      <c r="A519">
        <v>222207991</v>
      </c>
      <c r="B519" s="1">
        <v>43144</v>
      </c>
      <c r="C519" s="2">
        <v>0.79236111111111107</v>
      </c>
      <c r="D519" t="s">
        <v>13</v>
      </c>
      <c r="E519">
        <f t="shared" si="32"/>
        <v>1</v>
      </c>
      <c r="F519" t="s">
        <v>26</v>
      </c>
      <c r="G519">
        <f t="shared" si="33"/>
        <v>3</v>
      </c>
      <c r="H519" t="s">
        <v>27</v>
      </c>
      <c r="I519" t="s">
        <v>24</v>
      </c>
      <c r="J519">
        <f t="shared" si="34"/>
        <v>0</v>
      </c>
      <c r="K519" t="s">
        <v>17</v>
      </c>
      <c r="L519">
        <f t="shared" si="35"/>
        <v>1</v>
      </c>
      <c r="M519">
        <v>51</v>
      </c>
      <c r="N519">
        <v>4</v>
      </c>
      <c r="O519">
        <v>204</v>
      </c>
      <c r="P519" t="s">
        <v>23</v>
      </c>
    </row>
    <row r="520" spans="1:16" x14ac:dyDescent="0.35">
      <c r="A520">
        <v>580338541</v>
      </c>
      <c r="B520" s="1">
        <v>43106</v>
      </c>
      <c r="C520" s="2">
        <v>0.43611111111111112</v>
      </c>
      <c r="D520" t="s">
        <v>19</v>
      </c>
      <c r="E520">
        <f t="shared" si="32"/>
        <v>0</v>
      </c>
      <c r="F520" t="s">
        <v>26</v>
      </c>
      <c r="G520">
        <f t="shared" si="33"/>
        <v>3</v>
      </c>
      <c r="H520" t="s">
        <v>27</v>
      </c>
      <c r="I520" t="s">
        <v>16</v>
      </c>
      <c r="J520">
        <f t="shared" si="34"/>
        <v>1</v>
      </c>
      <c r="K520" t="s">
        <v>31</v>
      </c>
      <c r="L520">
        <f t="shared" si="35"/>
        <v>6</v>
      </c>
      <c r="M520">
        <v>10</v>
      </c>
      <c r="N520">
        <v>1</v>
      </c>
      <c r="O520">
        <v>10</v>
      </c>
      <c r="P520" t="s">
        <v>23</v>
      </c>
    </row>
    <row r="521" spans="1:16" x14ac:dyDescent="0.35">
      <c r="A521">
        <v>515937823</v>
      </c>
      <c r="B521" s="1">
        <v>43129</v>
      </c>
      <c r="C521" s="2">
        <v>0.47708333333333336</v>
      </c>
      <c r="D521" t="s">
        <v>13</v>
      </c>
      <c r="E521">
        <f t="shared" si="32"/>
        <v>1</v>
      </c>
      <c r="F521" t="s">
        <v>26</v>
      </c>
      <c r="G521">
        <f t="shared" si="33"/>
        <v>3</v>
      </c>
      <c r="H521" t="s">
        <v>27</v>
      </c>
      <c r="I521" t="s">
        <v>16</v>
      </c>
      <c r="J521">
        <f t="shared" si="34"/>
        <v>1</v>
      </c>
      <c r="K521" t="s">
        <v>30</v>
      </c>
      <c r="L521">
        <f t="shared" si="35"/>
        <v>5</v>
      </c>
      <c r="M521">
        <v>99</v>
      </c>
      <c r="N521">
        <v>4</v>
      </c>
      <c r="O521">
        <v>396</v>
      </c>
      <c r="P521" t="s">
        <v>23</v>
      </c>
    </row>
    <row r="522" spans="1:16" x14ac:dyDescent="0.35">
      <c r="A522">
        <v>677762983</v>
      </c>
      <c r="B522" s="1">
        <v>43126</v>
      </c>
      <c r="C522" s="2">
        <v>0.42499999999999999</v>
      </c>
      <c r="D522" t="s">
        <v>19</v>
      </c>
      <c r="E522">
        <f t="shared" si="32"/>
        <v>1</v>
      </c>
      <c r="F522" t="s">
        <v>26</v>
      </c>
      <c r="G522">
        <f t="shared" si="33"/>
        <v>3</v>
      </c>
      <c r="H522" t="s">
        <v>27</v>
      </c>
      <c r="I522" t="s">
        <v>24</v>
      </c>
      <c r="J522">
        <f t="shared" si="34"/>
        <v>0</v>
      </c>
      <c r="K522" t="s">
        <v>31</v>
      </c>
      <c r="L522">
        <f t="shared" si="35"/>
        <v>6</v>
      </c>
      <c r="M522">
        <v>37</v>
      </c>
      <c r="N522">
        <v>4</v>
      </c>
      <c r="O522">
        <v>148</v>
      </c>
      <c r="P522" t="s">
        <v>23</v>
      </c>
    </row>
    <row r="523" spans="1:16" x14ac:dyDescent="0.35">
      <c r="A523">
        <v>106004790</v>
      </c>
      <c r="B523" s="1">
        <v>43161</v>
      </c>
      <c r="C523" s="2">
        <v>0.4777777777777778</v>
      </c>
      <c r="D523" t="s">
        <v>19</v>
      </c>
      <c r="E523">
        <f t="shared" si="32"/>
        <v>0</v>
      </c>
      <c r="F523" t="s">
        <v>14</v>
      </c>
      <c r="G523">
        <f t="shared" si="33"/>
        <v>1</v>
      </c>
      <c r="H523" t="s">
        <v>15</v>
      </c>
      <c r="I523" t="s">
        <v>24</v>
      </c>
      <c r="J523">
        <f t="shared" si="34"/>
        <v>0</v>
      </c>
      <c r="K523" t="s">
        <v>25</v>
      </c>
      <c r="L523">
        <f t="shared" si="35"/>
        <v>3</v>
      </c>
      <c r="M523">
        <v>100</v>
      </c>
      <c r="N523">
        <v>2</v>
      </c>
      <c r="O523">
        <v>200</v>
      </c>
      <c r="P523" t="s">
        <v>18</v>
      </c>
    </row>
    <row r="524" spans="1:16" x14ac:dyDescent="0.35">
      <c r="A524">
        <v>837769142</v>
      </c>
      <c r="B524" s="1">
        <v>43133</v>
      </c>
      <c r="C524" s="2">
        <v>0.85902777777777772</v>
      </c>
      <c r="D524" t="s">
        <v>13</v>
      </c>
      <c r="E524">
        <f t="shared" si="32"/>
        <v>1</v>
      </c>
      <c r="F524" t="s">
        <v>26</v>
      </c>
      <c r="G524">
        <f t="shared" si="33"/>
        <v>3</v>
      </c>
      <c r="H524" t="s">
        <v>27</v>
      </c>
      <c r="I524" t="s">
        <v>24</v>
      </c>
      <c r="J524">
        <f t="shared" si="34"/>
        <v>0</v>
      </c>
      <c r="K524" t="s">
        <v>22</v>
      </c>
      <c r="L524">
        <f t="shared" si="35"/>
        <v>2</v>
      </c>
      <c r="M524">
        <v>84</v>
      </c>
      <c r="N524">
        <v>1</v>
      </c>
      <c r="O524">
        <v>84</v>
      </c>
      <c r="P524" t="s">
        <v>18</v>
      </c>
    </row>
    <row r="525" spans="1:16" x14ac:dyDescent="0.35">
      <c r="A525">
        <v>416455705</v>
      </c>
      <c r="B525" s="1">
        <v>43184</v>
      </c>
      <c r="C525" s="2">
        <v>0.52777777777777779</v>
      </c>
      <c r="D525" t="s">
        <v>19</v>
      </c>
      <c r="E525">
        <f t="shared" si="32"/>
        <v>0</v>
      </c>
      <c r="F525" t="s">
        <v>20</v>
      </c>
      <c r="G525">
        <f t="shared" si="33"/>
        <v>2</v>
      </c>
      <c r="H525" t="s">
        <v>21</v>
      </c>
      <c r="I525" t="s">
        <v>16</v>
      </c>
      <c r="J525">
        <f t="shared" si="34"/>
        <v>1</v>
      </c>
      <c r="K525" t="s">
        <v>17</v>
      </c>
      <c r="L525">
        <f t="shared" si="35"/>
        <v>1</v>
      </c>
      <c r="M525">
        <v>56</v>
      </c>
      <c r="N525">
        <v>1</v>
      </c>
      <c r="O525">
        <v>56</v>
      </c>
      <c r="P525" t="s">
        <v>23</v>
      </c>
    </row>
    <row r="526" spans="1:16" x14ac:dyDescent="0.35">
      <c r="A526">
        <v>17738524</v>
      </c>
      <c r="B526" s="1">
        <v>43151</v>
      </c>
      <c r="C526" s="2">
        <v>0.5541666666666667</v>
      </c>
      <c r="D526" t="s">
        <v>13</v>
      </c>
      <c r="E526">
        <f t="shared" si="32"/>
        <v>0</v>
      </c>
      <c r="F526" t="s">
        <v>20</v>
      </c>
      <c r="G526">
        <f t="shared" si="33"/>
        <v>2</v>
      </c>
      <c r="H526" t="s">
        <v>21</v>
      </c>
      <c r="I526" t="s">
        <v>24</v>
      </c>
      <c r="J526">
        <f t="shared" si="34"/>
        <v>0</v>
      </c>
      <c r="K526" t="s">
        <v>25</v>
      </c>
      <c r="L526">
        <f t="shared" si="35"/>
        <v>3</v>
      </c>
      <c r="M526">
        <v>83</v>
      </c>
      <c r="N526">
        <v>7</v>
      </c>
      <c r="O526">
        <v>581</v>
      </c>
      <c r="P526" t="s">
        <v>18</v>
      </c>
    </row>
    <row r="527" spans="1:16" x14ac:dyDescent="0.35">
      <c r="A527">
        <v>217203015</v>
      </c>
      <c r="B527" s="1">
        <v>43189</v>
      </c>
      <c r="C527" s="2">
        <v>0.7729166666666667</v>
      </c>
      <c r="D527" t="s">
        <v>13</v>
      </c>
      <c r="E527">
        <f t="shared" si="32"/>
        <v>0</v>
      </c>
      <c r="F527" t="s">
        <v>14</v>
      </c>
      <c r="G527">
        <f t="shared" si="33"/>
        <v>1</v>
      </c>
      <c r="H527" t="s">
        <v>15</v>
      </c>
      <c r="I527" t="s">
        <v>24</v>
      </c>
      <c r="J527">
        <f t="shared" si="34"/>
        <v>0</v>
      </c>
      <c r="K527" t="s">
        <v>30</v>
      </c>
      <c r="L527">
        <f t="shared" si="35"/>
        <v>5</v>
      </c>
      <c r="M527">
        <v>49</v>
      </c>
      <c r="N527">
        <v>5</v>
      </c>
      <c r="O527">
        <v>245</v>
      </c>
      <c r="P527" t="s">
        <v>23</v>
      </c>
    </row>
    <row r="528" spans="1:16" x14ac:dyDescent="0.35">
      <c r="A528">
        <v>307120566</v>
      </c>
      <c r="B528" s="1">
        <v>43146</v>
      </c>
      <c r="C528" s="2">
        <v>0.73333333333333328</v>
      </c>
      <c r="D528" t="s">
        <v>13</v>
      </c>
      <c r="E528">
        <f t="shared" si="32"/>
        <v>1</v>
      </c>
      <c r="F528" t="s">
        <v>20</v>
      </c>
      <c r="G528">
        <f t="shared" si="33"/>
        <v>2</v>
      </c>
      <c r="H528" t="s">
        <v>21</v>
      </c>
      <c r="I528" t="s">
        <v>24</v>
      </c>
      <c r="J528">
        <f t="shared" si="34"/>
        <v>0</v>
      </c>
      <c r="K528" t="s">
        <v>22</v>
      </c>
      <c r="L528">
        <f t="shared" si="35"/>
        <v>2</v>
      </c>
      <c r="M528">
        <v>13</v>
      </c>
      <c r="N528">
        <v>4</v>
      </c>
      <c r="O528">
        <v>52</v>
      </c>
      <c r="P528" t="s">
        <v>23</v>
      </c>
    </row>
    <row r="529" spans="1:16" x14ac:dyDescent="0.35">
      <c r="A529">
        <v>955096223</v>
      </c>
      <c r="B529" s="1">
        <v>43106</v>
      </c>
      <c r="C529" s="2">
        <v>0.44166666666666665</v>
      </c>
      <c r="D529" t="s">
        <v>19</v>
      </c>
      <c r="E529">
        <f t="shared" si="32"/>
        <v>0</v>
      </c>
      <c r="F529" t="s">
        <v>26</v>
      </c>
      <c r="G529">
        <f t="shared" si="33"/>
        <v>3</v>
      </c>
      <c r="H529" t="s">
        <v>27</v>
      </c>
      <c r="I529" t="s">
        <v>16</v>
      </c>
      <c r="J529">
        <f t="shared" si="34"/>
        <v>1</v>
      </c>
      <c r="K529" t="s">
        <v>25</v>
      </c>
      <c r="L529">
        <f t="shared" si="35"/>
        <v>3</v>
      </c>
      <c r="M529">
        <v>18</v>
      </c>
      <c r="N529">
        <v>1</v>
      </c>
      <c r="O529">
        <v>18</v>
      </c>
      <c r="P529" t="s">
        <v>29</v>
      </c>
    </row>
    <row r="530" spans="1:16" x14ac:dyDescent="0.35">
      <c r="A530">
        <v>168568639</v>
      </c>
      <c r="B530" s="1">
        <v>43155</v>
      </c>
      <c r="C530" s="2">
        <v>0.48541666666666666</v>
      </c>
      <c r="D530" t="s">
        <v>13</v>
      </c>
      <c r="E530">
        <f t="shared" si="32"/>
        <v>0</v>
      </c>
      <c r="F530" t="s">
        <v>26</v>
      </c>
      <c r="G530">
        <f t="shared" si="33"/>
        <v>3</v>
      </c>
      <c r="H530" t="s">
        <v>27</v>
      </c>
      <c r="I530" t="s">
        <v>24</v>
      </c>
      <c r="J530">
        <f t="shared" si="34"/>
        <v>0</v>
      </c>
      <c r="K530" t="s">
        <v>28</v>
      </c>
      <c r="L530">
        <f t="shared" si="35"/>
        <v>4</v>
      </c>
      <c r="M530">
        <v>45</v>
      </c>
      <c r="N530">
        <v>3</v>
      </c>
      <c r="O530">
        <v>135</v>
      </c>
      <c r="P530" t="s">
        <v>29</v>
      </c>
    </row>
    <row r="531" spans="1:16" x14ac:dyDescent="0.35">
      <c r="A531">
        <v>613417869</v>
      </c>
      <c r="B531" s="1">
        <v>43132</v>
      </c>
      <c r="C531" s="2">
        <v>0.73888888888888893</v>
      </c>
      <c r="D531" t="s">
        <v>13</v>
      </c>
      <c r="E531">
        <f t="shared" si="32"/>
        <v>1</v>
      </c>
      <c r="F531" t="s">
        <v>20</v>
      </c>
      <c r="G531">
        <f t="shared" si="33"/>
        <v>2</v>
      </c>
      <c r="H531" t="s">
        <v>21</v>
      </c>
      <c r="I531" t="s">
        <v>16</v>
      </c>
      <c r="J531">
        <f t="shared" si="34"/>
        <v>1</v>
      </c>
      <c r="K531" t="s">
        <v>17</v>
      </c>
      <c r="L531">
        <f t="shared" si="35"/>
        <v>1</v>
      </c>
      <c r="M531">
        <v>95</v>
      </c>
      <c r="N531">
        <v>1</v>
      </c>
      <c r="O531">
        <v>95</v>
      </c>
      <c r="P531" t="s">
        <v>23</v>
      </c>
    </row>
    <row r="532" spans="1:16" x14ac:dyDescent="0.35">
      <c r="A532">
        <v>398685229</v>
      </c>
      <c r="B532" s="1">
        <v>43168</v>
      </c>
      <c r="C532" s="2">
        <v>0.68125000000000002</v>
      </c>
      <c r="D532" t="s">
        <v>19</v>
      </c>
      <c r="E532">
        <f t="shared" si="32"/>
        <v>1</v>
      </c>
      <c r="F532" t="s">
        <v>20</v>
      </c>
      <c r="G532">
        <f t="shared" si="33"/>
        <v>2</v>
      </c>
      <c r="H532" t="s">
        <v>21</v>
      </c>
      <c r="I532" t="s">
        <v>24</v>
      </c>
      <c r="J532">
        <f t="shared" si="34"/>
        <v>0</v>
      </c>
      <c r="K532" t="s">
        <v>22</v>
      </c>
      <c r="L532">
        <f t="shared" si="35"/>
        <v>2</v>
      </c>
      <c r="M532">
        <v>94</v>
      </c>
      <c r="N532">
        <v>7</v>
      </c>
      <c r="O532">
        <v>658</v>
      </c>
      <c r="P532" t="s">
        <v>29</v>
      </c>
    </row>
    <row r="533" spans="1:16" x14ac:dyDescent="0.35">
      <c r="A533">
        <v>549324879</v>
      </c>
      <c r="B533" s="1">
        <v>43128</v>
      </c>
      <c r="C533" s="2">
        <v>0.8208333333333333</v>
      </c>
      <c r="D533" t="s">
        <v>19</v>
      </c>
      <c r="E533">
        <f t="shared" si="32"/>
        <v>0</v>
      </c>
      <c r="F533" t="s">
        <v>26</v>
      </c>
      <c r="G533">
        <f t="shared" si="33"/>
        <v>3</v>
      </c>
      <c r="H533" t="s">
        <v>27</v>
      </c>
      <c r="I533" t="s">
        <v>24</v>
      </c>
      <c r="J533">
        <f t="shared" si="34"/>
        <v>0</v>
      </c>
      <c r="K533" t="s">
        <v>31</v>
      </c>
      <c r="L533">
        <f t="shared" si="35"/>
        <v>6</v>
      </c>
      <c r="M533">
        <v>8</v>
      </c>
      <c r="N533">
        <v>6</v>
      </c>
      <c r="O533">
        <v>48</v>
      </c>
      <c r="P533" t="s">
        <v>29</v>
      </c>
    </row>
    <row r="534" spans="1:16" x14ac:dyDescent="0.35">
      <c r="A534">
        <v>282649788</v>
      </c>
      <c r="B534" s="1">
        <v>43142</v>
      </c>
      <c r="C534" s="2">
        <v>0.81180555555555556</v>
      </c>
      <c r="D534" t="s">
        <v>13</v>
      </c>
      <c r="E534">
        <f t="shared" si="32"/>
        <v>1</v>
      </c>
      <c r="F534" t="s">
        <v>14</v>
      </c>
      <c r="G534">
        <f t="shared" si="33"/>
        <v>1</v>
      </c>
      <c r="H534" t="s">
        <v>15</v>
      </c>
      <c r="I534" t="s">
        <v>24</v>
      </c>
      <c r="J534">
        <f t="shared" si="34"/>
        <v>0</v>
      </c>
      <c r="K534" t="s">
        <v>17</v>
      </c>
      <c r="L534">
        <f t="shared" si="35"/>
        <v>1</v>
      </c>
      <c r="M534">
        <v>25</v>
      </c>
      <c r="N534">
        <v>5</v>
      </c>
      <c r="O534">
        <v>125</v>
      </c>
      <c r="P534" t="s">
        <v>29</v>
      </c>
    </row>
    <row r="535" spans="1:16" x14ac:dyDescent="0.35">
      <c r="A535">
        <v>746691205</v>
      </c>
      <c r="B535" s="1">
        <v>43133</v>
      </c>
      <c r="C535" s="2">
        <v>0.87083333333333335</v>
      </c>
      <c r="D535" t="s">
        <v>19</v>
      </c>
      <c r="E535">
        <f t="shared" si="32"/>
        <v>0</v>
      </c>
      <c r="F535" t="s">
        <v>26</v>
      </c>
      <c r="G535">
        <f t="shared" si="33"/>
        <v>3</v>
      </c>
      <c r="H535" t="s">
        <v>27</v>
      </c>
      <c r="I535" t="s">
        <v>16</v>
      </c>
      <c r="J535">
        <f t="shared" si="34"/>
        <v>1</v>
      </c>
      <c r="K535" t="s">
        <v>17</v>
      </c>
      <c r="L535">
        <f t="shared" si="35"/>
        <v>1</v>
      </c>
      <c r="M535">
        <v>59</v>
      </c>
      <c r="N535">
        <v>4</v>
      </c>
      <c r="O535">
        <v>236</v>
      </c>
      <c r="P535" t="s">
        <v>23</v>
      </c>
    </row>
    <row r="536" spans="1:16" x14ac:dyDescent="0.35">
      <c r="A536">
        <v>261411790</v>
      </c>
      <c r="B536" s="1">
        <v>43188</v>
      </c>
      <c r="C536" s="2">
        <v>0.66041666666666665</v>
      </c>
      <c r="D536" t="s">
        <v>13</v>
      </c>
      <c r="E536">
        <f t="shared" si="32"/>
        <v>1</v>
      </c>
      <c r="F536" t="s">
        <v>14</v>
      </c>
      <c r="G536">
        <f t="shared" si="33"/>
        <v>1</v>
      </c>
      <c r="H536" t="s">
        <v>15</v>
      </c>
      <c r="I536" t="s">
        <v>24</v>
      </c>
      <c r="J536">
        <f t="shared" si="34"/>
        <v>0</v>
      </c>
      <c r="K536" t="s">
        <v>17</v>
      </c>
      <c r="L536">
        <f t="shared" si="35"/>
        <v>1</v>
      </c>
      <c r="M536">
        <v>10</v>
      </c>
      <c r="N536">
        <v>1</v>
      </c>
      <c r="O536">
        <v>10</v>
      </c>
      <c r="P536" t="s">
        <v>18</v>
      </c>
    </row>
    <row r="537" spans="1:16" x14ac:dyDescent="0.35">
      <c r="A537">
        <v>274303941</v>
      </c>
      <c r="B537" s="1">
        <v>43153</v>
      </c>
      <c r="C537" s="2">
        <v>0.67361111111111116</v>
      </c>
      <c r="D537" t="s">
        <v>19</v>
      </c>
      <c r="E537">
        <f t="shared" si="32"/>
        <v>1</v>
      </c>
      <c r="F537" t="s">
        <v>26</v>
      </c>
      <c r="G537">
        <f t="shared" si="33"/>
        <v>3</v>
      </c>
      <c r="H537" t="s">
        <v>27</v>
      </c>
      <c r="I537" t="s">
        <v>16</v>
      </c>
      <c r="J537">
        <f t="shared" si="34"/>
        <v>1</v>
      </c>
      <c r="K537" t="s">
        <v>25</v>
      </c>
      <c r="L537">
        <f t="shared" si="35"/>
        <v>3</v>
      </c>
      <c r="M537">
        <v>89</v>
      </c>
      <c r="N537">
        <v>5</v>
      </c>
      <c r="O537">
        <v>445</v>
      </c>
      <c r="P537" t="s">
        <v>23</v>
      </c>
    </row>
    <row r="538" spans="1:16" x14ac:dyDescent="0.35">
      <c r="A538">
        <v>834905658</v>
      </c>
      <c r="B538" s="1">
        <v>43161</v>
      </c>
      <c r="C538" s="2">
        <v>0.77638888888888891</v>
      </c>
      <c r="D538" t="s">
        <v>19</v>
      </c>
      <c r="E538">
        <f t="shared" si="32"/>
        <v>0</v>
      </c>
      <c r="F538" t="s">
        <v>20</v>
      </c>
      <c r="G538">
        <f t="shared" si="33"/>
        <v>2</v>
      </c>
      <c r="H538" t="s">
        <v>21</v>
      </c>
      <c r="I538" t="s">
        <v>24</v>
      </c>
      <c r="J538">
        <f t="shared" si="34"/>
        <v>0</v>
      </c>
      <c r="K538" t="s">
        <v>17</v>
      </c>
      <c r="L538">
        <f t="shared" si="35"/>
        <v>1</v>
      </c>
      <c r="M538">
        <v>30</v>
      </c>
      <c r="N538">
        <v>3</v>
      </c>
      <c r="O538">
        <v>90</v>
      </c>
      <c r="P538" t="s">
        <v>29</v>
      </c>
    </row>
    <row r="539" spans="1:16" x14ac:dyDescent="0.35">
      <c r="A539">
        <v>461308403</v>
      </c>
      <c r="B539" s="1">
        <v>43162</v>
      </c>
      <c r="C539" s="2">
        <v>0.58194444444444449</v>
      </c>
      <c r="D539" t="s">
        <v>13</v>
      </c>
      <c r="E539">
        <f t="shared" si="32"/>
        <v>1</v>
      </c>
      <c r="F539" t="s">
        <v>14</v>
      </c>
      <c r="G539">
        <f t="shared" si="33"/>
        <v>1</v>
      </c>
      <c r="H539" t="s">
        <v>15</v>
      </c>
      <c r="I539" t="s">
        <v>24</v>
      </c>
      <c r="J539">
        <f t="shared" si="34"/>
        <v>0</v>
      </c>
      <c r="K539" t="s">
        <v>31</v>
      </c>
      <c r="L539">
        <f t="shared" si="35"/>
        <v>6</v>
      </c>
      <c r="M539">
        <v>79</v>
      </c>
      <c r="N539">
        <v>7</v>
      </c>
      <c r="O539">
        <v>553</v>
      </c>
      <c r="P539" t="s">
        <v>23</v>
      </c>
    </row>
    <row r="540" spans="1:16" x14ac:dyDescent="0.35">
      <c r="A540">
        <v>402577239</v>
      </c>
      <c r="B540" s="1">
        <v>43164</v>
      </c>
      <c r="C540" s="2">
        <v>0.81458333333333333</v>
      </c>
      <c r="D540" t="s">
        <v>19</v>
      </c>
      <c r="E540">
        <f t="shared" si="32"/>
        <v>1</v>
      </c>
      <c r="F540" t="s">
        <v>20</v>
      </c>
      <c r="G540">
        <f t="shared" si="33"/>
        <v>2</v>
      </c>
      <c r="H540" t="s">
        <v>21</v>
      </c>
      <c r="I540" t="s">
        <v>16</v>
      </c>
      <c r="J540">
        <f t="shared" si="34"/>
        <v>1</v>
      </c>
      <c r="K540" t="s">
        <v>30</v>
      </c>
      <c r="L540">
        <f t="shared" si="35"/>
        <v>5</v>
      </c>
      <c r="M540">
        <v>83</v>
      </c>
      <c r="N540">
        <v>6</v>
      </c>
      <c r="O540">
        <v>498</v>
      </c>
      <c r="P540" t="s">
        <v>23</v>
      </c>
    </row>
    <row r="541" spans="1:16" x14ac:dyDescent="0.35">
      <c r="A541">
        <v>226194186</v>
      </c>
      <c r="B541" s="1">
        <v>43118</v>
      </c>
      <c r="C541" s="2">
        <v>0.66111111111111109</v>
      </c>
      <c r="D541" t="s">
        <v>19</v>
      </c>
      <c r="E541">
        <f t="shared" si="32"/>
        <v>1</v>
      </c>
      <c r="F541" t="s">
        <v>14</v>
      </c>
      <c r="G541">
        <f t="shared" si="33"/>
        <v>1</v>
      </c>
      <c r="H541" t="s">
        <v>15</v>
      </c>
      <c r="I541" t="s">
        <v>24</v>
      </c>
      <c r="J541">
        <f t="shared" si="34"/>
        <v>0</v>
      </c>
      <c r="K541" t="s">
        <v>30</v>
      </c>
      <c r="L541">
        <f t="shared" si="35"/>
        <v>5</v>
      </c>
      <c r="M541">
        <v>73</v>
      </c>
      <c r="N541">
        <v>3</v>
      </c>
      <c r="O541">
        <v>219</v>
      </c>
      <c r="P541" t="s">
        <v>18</v>
      </c>
    </row>
    <row r="542" spans="1:16" x14ac:dyDescent="0.35">
      <c r="A542">
        <v>259223127</v>
      </c>
      <c r="B542" s="1">
        <v>43185</v>
      </c>
      <c r="C542" s="2">
        <v>0.48888888888888887</v>
      </c>
      <c r="D542" t="s">
        <v>19</v>
      </c>
      <c r="E542">
        <f t="shared" si="32"/>
        <v>0</v>
      </c>
      <c r="F542" t="s">
        <v>20</v>
      </c>
      <c r="G542">
        <f t="shared" si="33"/>
        <v>2</v>
      </c>
      <c r="H542" t="s">
        <v>21</v>
      </c>
      <c r="I542" t="s">
        <v>24</v>
      </c>
      <c r="J542">
        <f t="shared" si="34"/>
        <v>0</v>
      </c>
      <c r="K542" t="s">
        <v>25</v>
      </c>
      <c r="L542">
        <f t="shared" si="35"/>
        <v>3</v>
      </c>
      <c r="M542">
        <v>23</v>
      </c>
      <c r="N542">
        <v>6</v>
      </c>
      <c r="O542">
        <v>138</v>
      </c>
      <c r="P542" t="s">
        <v>18</v>
      </c>
    </row>
    <row r="543" spans="1:16" x14ac:dyDescent="0.35">
      <c r="A543">
        <v>33596994</v>
      </c>
      <c r="B543" s="1">
        <v>43146</v>
      </c>
      <c r="C543" s="2">
        <v>0.8208333333333333</v>
      </c>
      <c r="D543" t="s">
        <v>13</v>
      </c>
      <c r="E543">
        <f t="shared" si="32"/>
        <v>0</v>
      </c>
      <c r="F543" t="s">
        <v>14</v>
      </c>
      <c r="G543">
        <f t="shared" si="33"/>
        <v>1</v>
      </c>
      <c r="H543" t="s">
        <v>15</v>
      </c>
      <c r="I543" t="s">
        <v>16</v>
      </c>
      <c r="J543">
        <f t="shared" si="34"/>
        <v>1</v>
      </c>
      <c r="K543" t="s">
        <v>22</v>
      </c>
      <c r="L543">
        <f t="shared" si="35"/>
        <v>2</v>
      </c>
      <c r="M543">
        <v>59</v>
      </c>
      <c r="N543">
        <v>2</v>
      </c>
      <c r="O543">
        <v>118</v>
      </c>
      <c r="P543" t="s">
        <v>29</v>
      </c>
    </row>
    <row r="544" spans="1:16" x14ac:dyDescent="0.35">
      <c r="A544">
        <v>188681488</v>
      </c>
      <c r="B544" s="1">
        <v>43184</v>
      </c>
      <c r="C544" s="2">
        <v>0.67986111111111114</v>
      </c>
      <c r="D544" t="s">
        <v>13</v>
      </c>
      <c r="E544">
        <f t="shared" si="32"/>
        <v>1</v>
      </c>
      <c r="F544" t="s">
        <v>20</v>
      </c>
      <c r="G544">
        <f t="shared" si="33"/>
        <v>2</v>
      </c>
      <c r="H544" t="s">
        <v>21</v>
      </c>
      <c r="I544" t="s">
        <v>24</v>
      </c>
      <c r="J544">
        <f t="shared" si="34"/>
        <v>0</v>
      </c>
      <c r="K544" t="s">
        <v>28</v>
      </c>
      <c r="L544">
        <f t="shared" si="35"/>
        <v>4</v>
      </c>
      <c r="M544">
        <v>16</v>
      </c>
      <c r="N544">
        <v>6</v>
      </c>
      <c r="O544">
        <v>96</v>
      </c>
      <c r="P544" t="s">
        <v>18</v>
      </c>
    </row>
    <row r="545" spans="1:16" x14ac:dyDescent="0.35">
      <c r="A545">
        <v>344018383</v>
      </c>
      <c r="B545" s="1">
        <v>43170</v>
      </c>
      <c r="C545" s="2">
        <v>0.68263888888888891</v>
      </c>
      <c r="D545" t="s">
        <v>19</v>
      </c>
      <c r="E545">
        <f t="shared" si="32"/>
        <v>1</v>
      </c>
      <c r="F545" t="s">
        <v>26</v>
      </c>
      <c r="G545">
        <f t="shared" si="33"/>
        <v>3</v>
      </c>
      <c r="H545" t="s">
        <v>27</v>
      </c>
      <c r="I545" t="s">
        <v>24</v>
      </c>
      <c r="J545">
        <f t="shared" si="34"/>
        <v>0</v>
      </c>
      <c r="K545" t="s">
        <v>22</v>
      </c>
      <c r="L545">
        <f t="shared" si="35"/>
        <v>2</v>
      </c>
      <c r="M545">
        <v>23</v>
      </c>
      <c r="N545">
        <v>3</v>
      </c>
      <c r="O545">
        <v>69</v>
      </c>
      <c r="P545" t="s">
        <v>18</v>
      </c>
    </row>
    <row r="546" spans="1:16" x14ac:dyDescent="0.35">
      <c r="A546">
        <v>652344775</v>
      </c>
      <c r="B546" s="1">
        <v>43113</v>
      </c>
      <c r="C546" s="2">
        <v>0.85972222222222228</v>
      </c>
      <c r="D546" t="s">
        <v>19</v>
      </c>
      <c r="E546">
        <f t="shared" si="32"/>
        <v>1</v>
      </c>
      <c r="F546" t="s">
        <v>26</v>
      </c>
      <c r="G546">
        <f t="shared" si="33"/>
        <v>3</v>
      </c>
      <c r="H546" t="s">
        <v>27</v>
      </c>
      <c r="I546" t="s">
        <v>16</v>
      </c>
      <c r="J546">
        <f t="shared" si="34"/>
        <v>1</v>
      </c>
      <c r="K546" t="s">
        <v>30</v>
      </c>
      <c r="L546">
        <f t="shared" si="35"/>
        <v>5</v>
      </c>
      <c r="M546">
        <v>5</v>
      </c>
      <c r="N546">
        <v>4</v>
      </c>
      <c r="O546">
        <v>20</v>
      </c>
      <c r="P546" t="s">
        <v>23</v>
      </c>
    </row>
    <row r="547" spans="1:16" x14ac:dyDescent="0.35">
      <c r="A547">
        <v>982619463</v>
      </c>
      <c r="B547" s="1">
        <v>43158</v>
      </c>
      <c r="C547" s="2">
        <v>0.75972222222222219</v>
      </c>
      <c r="D547" t="s">
        <v>19</v>
      </c>
      <c r="E547">
        <f t="shared" si="32"/>
        <v>1</v>
      </c>
      <c r="F547" t="s">
        <v>14</v>
      </c>
      <c r="G547">
        <f t="shared" si="33"/>
        <v>1</v>
      </c>
      <c r="H547" t="s">
        <v>15</v>
      </c>
      <c r="I547" t="s">
        <v>24</v>
      </c>
      <c r="J547">
        <f t="shared" si="34"/>
        <v>0</v>
      </c>
      <c r="K547" t="s">
        <v>22</v>
      </c>
      <c r="L547">
        <f t="shared" si="35"/>
        <v>2</v>
      </c>
      <c r="M547">
        <v>99</v>
      </c>
      <c r="N547">
        <v>3</v>
      </c>
      <c r="O547">
        <v>297</v>
      </c>
      <c r="P547" t="s">
        <v>23</v>
      </c>
    </row>
    <row r="548" spans="1:16" x14ac:dyDescent="0.35">
      <c r="A548">
        <v>778986959</v>
      </c>
      <c r="B548" s="1">
        <v>43124</v>
      </c>
      <c r="C548" s="2">
        <v>0.7006944444444444</v>
      </c>
      <c r="D548" t="s">
        <v>19</v>
      </c>
      <c r="E548">
        <f t="shared" si="32"/>
        <v>0</v>
      </c>
      <c r="F548" t="s">
        <v>20</v>
      </c>
      <c r="G548">
        <f t="shared" si="33"/>
        <v>2</v>
      </c>
      <c r="H548" t="s">
        <v>21</v>
      </c>
      <c r="I548" t="s">
        <v>24</v>
      </c>
      <c r="J548">
        <f t="shared" si="34"/>
        <v>0</v>
      </c>
      <c r="K548" t="s">
        <v>28</v>
      </c>
      <c r="L548">
        <f t="shared" si="35"/>
        <v>4</v>
      </c>
      <c r="M548">
        <v>88</v>
      </c>
      <c r="N548">
        <v>4</v>
      </c>
      <c r="O548">
        <v>352</v>
      </c>
      <c r="P548" t="s">
        <v>23</v>
      </c>
    </row>
    <row r="549" spans="1:16" x14ac:dyDescent="0.35">
      <c r="A549">
        <v>230034350</v>
      </c>
      <c r="B549" s="1">
        <v>43168</v>
      </c>
      <c r="C549" s="2">
        <v>0.73472222222222228</v>
      </c>
      <c r="D549" t="s">
        <v>13</v>
      </c>
      <c r="E549">
        <f t="shared" si="32"/>
        <v>0</v>
      </c>
      <c r="F549" t="s">
        <v>26</v>
      </c>
      <c r="G549">
        <f t="shared" si="33"/>
        <v>3</v>
      </c>
      <c r="H549" t="s">
        <v>27</v>
      </c>
      <c r="I549" t="s">
        <v>16</v>
      </c>
      <c r="J549">
        <f t="shared" si="34"/>
        <v>1</v>
      </c>
      <c r="K549" t="s">
        <v>22</v>
      </c>
      <c r="L549">
        <f t="shared" si="35"/>
        <v>2</v>
      </c>
      <c r="M549">
        <v>92</v>
      </c>
      <c r="N549">
        <v>7</v>
      </c>
      <c r="O549">
        <v>644</v>
      </c>
      <c r="P549" t="s">
        <v>23</v>
      </c>
    </row>
    <row r="550" spans="1:16" x14ac:dyDescent="0.35">
      <c r="A550">
        <v>505330940</v>
      </c>
      <c r="B550" s="1">
        <v>43120</v>
      </c>
      <c r="C550" s="2">
        <v>0.63194444444444442</v>
      </c>
      <c r="D550" t="s">
        <v>13</v>
      </c>
      <c r="E550">
        <f t="shared" si="32"/>
        <v>0</v>
      </c>
      <c r="F550" t="s">
        <v>20</v>
      </c>
      <c r="G550">
        <f t="shared" si="33"/>
        <v>2</v>
      </c>
      <c r="H550" t="s">
        <v>21</v>
      </c>
      <c r="I550" t="s">
        <v>16</v>
      </c>
      <c r="J550">
        <f t="shared" si="34"/>
        <v>1</v>
      </c>
      <c r="K550" t="s">
        <v>28</v>
      </c>
      <c r="L550">
        <f t="shared" si="35"/>
        <v>4</v>
      </c>
      <c r="M550">
        <v>27</v>
      </c>
      <c r="N550">
        <v>2</v>
      </c>
      <c r="O550">
        <v>54</v>
      </c>
      <c r="P550" t="s">
        <v>18</v>
      </c>
    </row>
    <row r="551" spans="1:16" x14ac:dyDescent="0.35">
      <c r="A551">
        <v>354305028</v>
      </c>
      <c r="B551" s="1">
        <v>43161</v>
      </c>
      <c r="C551" s="2">
        <v>0.44166666666666665</v>
      </c>
      <c r="D551" t="s">
        <v>13</v>
      </c>
      <c r="E551">
        <f t="shared" si="32"/>
        <v>1</v>
      </c>
      <c r="F551" t="s">
        <v>14</v>
      </c>
      <c r="G551">
        <f t="shared" si="33"/>
        <v>1</v>
      </c>
      <c r="H551" t="s">
        <v>15</v>
      </c>
      <c r="I551" t="s">
        <v>24</v>
      </c>
      <c r="J551">
        <f t="shared" si="34"/>
        <v>0</v>
      </c>
      <c r="K551" t="s">
        <v>31</v>
      </c>
      <c r="L551">
        <f t="shared" si="35"/>
        <v>6</v>
      </c>
      <c r="M551">
        <v>37</v>
      </c>
      <c r="N551">
        <v>6</v>
      </c>
      <c r="O551">
        <v>222</v>
      </c>
      <c r="P551" t="s">
        <v>29</v>
      </c>
    </row>
    <row r="552" spans="1:16" x14ac:dyDescent="0.35">
      <c r="A552">
        <v>774570372</v>
      </c>
      <c r="B552" s="1">
        <v>43187</v>
      </c>
      <c r="C552" s="2">
        <v>0.75555555555555554</v>
      </c>
      <c r="D552" t="s">
        <v>19</v>
      </c>
      <c r="E552">
        <f t="shared" si="32"/>
        <v>1</v>
      </c>
      <c r="F552" t="s">
        <v>26</v>
      </c>
      <c r="G552">
        <f t="shared" si="33"/>
        <v>3</v>
      </c>
      <c r="H552" t="s">
        <v>27</v>
      </c>
      <c r="I552" t="s">
        <v>24</v>
      </c>
      <c r="J552">
        <f t="shared" si="34"/>
        <v>0</v>
      </c>
      <c r="K552" t="s">
        <v>17</v>
      </c>
      <c r="L552">
        <f t="shared" si="35"/>
        <v>1</v>
      </c>
      <c r="M552">
        <v>51</v>
      </c>
      <c r="N552">
        <v>7</v>
      </c>
      <c r="O552">
        <v>357</v>
      </c>
      <c r="P552" t="s">
        <v>23</v>
      </c>
    </row>
    <row r="553" spans="1:16" x14ac:dyDescent="0.35">
      <c r="A553">
        <v>810322530</v>
      </c>
      <c r="B553" s="1">
        <v>43130</v>
      </c>
      <c r="C553" s="2">
        <v>0.72499999999999998</v>
      </c>
      <c r="D553" t="s">
        <v>19</v>
      </c>
      <c r="E553">
        <f t="shared" si="32"/>
        <v>1</v>
      </c>
      <c r="F553" t="s">
        <v>20</v>
      </c>
      <c r="G553">
        <f t="shared" si="33"/>
        <v>2</v>
      </c>
      <c r="H553" t="s">
        <v>21</v>
      </c>
      <c r="I553" t="s">
        <v>16</v>
      </c>
      <c r="J553">
        <f t="shared" si="34"/>
        <v>1</v>
      </c>
      <c r="K553" t="s">
        <v>25</v>
      </c>
      <c r="L553">
        <f t="shared" si="35"/>
        <v>3</v>
      </c>
      <c r="M553">
        <v>32</v>
      </c>
      <c r="N553">
        <v>7</v>
      </c>
      <c r="O553">
        <v>224</v>
      </c>
      <c r="P553" t="s">
        <v>29</v>
      </c>
    </row>
    <row r="554" spans="1:16" x14ac:dyDescent="0.35">
      <c r="A554">
        <v>607275572</v>
      </c>
      <c r="B554" s="1">
        <v>43136</v>
      </c>
      <c r="C554" s="2">
        <v>0.47291666666666665</v>
      </c>
      <c r="D554" t="s">
        <v>19</v>
      </c>
      <c r="E554">
        <f t="shared" si="32"/>
        <v>1</v>
      </c>
      <c r="F554" t="s">
        <v>20</v>
      </c>
      <c r="G554">
        <f t="shared" si="33"/>
        <v>2</v>
      </c>
      <c r="H554" t="s">
        <v>21</v>
      </c>
      <c r="I554" t="s">
        <v>16</v>
      </c>
      <c r="J554">
        <f t="shared" si="34"/>
        <v>1</v>
      </c>
      <c r="K554" t="s">
        <v>17</v>
      </c>
      <c r="L554">
        <f t="shared" si="35"/>
        <v>1</v>
      </c>
      <c r="M554">
        <v>81</v>
      </c>
      <c r="N554">
        <v>7</v>
      </c>
      <c r="O554">
        <v>567</v>
      </c>
      <c r="P554" t="s">
        <v>23</v>
      </c>
    </row>
    <row r="555" spans="1:16" x14ac:dyDescent="0.35">
      <c r="A555">
        <v>61448841</v>
      </c>
      <c r="B555" s="1">
        <v>43169</v>
      </c>
      <c r="C555" s="2">
        <v>0.57222222222222219</v>
      </c>
      <c r="D555" t="s">
        <v>19</v>
      </c>
      <c r="E555">
        <f t="shared" si="32"/>
        <v>0</v>
      </c>
      <c r="F555" t="s">
        <v>14</v>
      </c>
      <c r="G555">
        <f t="shared" si="33"/>
        <v>1</v>
      </c>
      <c r="H555" t="s">
        <v>15</v>
      </c>
      <c r="I555" t="s">
        <v>16</v>
      </c>
      <c r="J555">
        <f t="shared" si="34"/>
        <v>1</v>
      </c>
      <c r="K555" t="s">
        <v>30</v>
      </c>
      <c r="L555">
        <f t="shared" si="35"/>
        <v>5</v>
      </c>
      <c r="M555">
        <v>74</v>
      </c>
      <c r="N555">
        <v>4</v>
      </c>
      <c r="O555">
        <v>296</v>
      </c>
      <c r="P555" t="s">
        <v>18</v>
      </c>
    </row>
    <row r="556" spans="1:16" x14ac:dyDescent="0.35">
      <c r="A556">
        <v>753449647</v>
      </c>
      <c r="B556" s="1">
        <v>43178</v>
      </c>
      <c r="C556" s="2">
        <v>0.76875000000000004</v>
      </c>
      <c r="D556" t="s">
        <v>13</v>
      </c>
      <c r="E556">
        <f t="shared" si="32"/>
        <v>1</v>
      </c>
      <c r="F556" t="s">
        <v>14</v>
      </c>
      <c r="G556">
        <f t="shared" si="33"/>
        <v>1</v>
      </c>
      <c r="H556" t="s">
        <v>15</v>
      </c>
      <c r="I556" t="s">
        <v>24</v>
      </c>
      <c r="J556">
        <f t="shared" si="34"/>
        <v>0</v>
      </c>
      <c r="K556" t="s">
        <v>25</v>
      </c>
      <c r="L556">
        <f t="shared" si="35"/>
        <v>3</v>
      </c>
      <c r="M556">
        <v>48</v>
      </c>
      <c r="N556">
        <v>4</v>
      </c>
      <c r="O556">
        <v>192</v>
      </c>
      <c r="P556" t="s">
        <v>29</v>
      </c>
    </row>
    <row r="557" spans="1:16" x14ac:dyDescent="0.35">
      <c r="A557">
        <v>385301688</v>
      </c>
      <c r="B557" s="1">
        <v>43154</v>
      </c>
      <c r="C557" s="2">
        <v>0.68125000000000002</v>
      </c>
      <c r="D557" t="s">
        <v>19</v>
      </c>
      <c r="E557">
        <f t="shared" si="32"/>
        <v>1</v>
      </c>
      <c r="F557" t="s">
        <v>14</v>
      </c>
      <c r="G557">
        <f t="shared" si="33"/>
        <v>1</v>
      </c>
      <c r="H557" t="s">
        <v>15</v>
      </c>
      <c r="I557" t="s">
        <v>24</v>
      </c>
      <c r="J557">
        <f t="shared" si="34"/>
        <v>0</v>
      </c>
      <c r="K557" t="s">
        <v>31</v>
      </c>
      <c r="L557">
        <f t="shared" si="35"/>
        <v>6</v>
      </c>
      <c r="M557">
        <v>82</v>
      </c>
      <c r="N557">
        <v>7</v>
      </c>
      <c r="O557">
        <v>574</v>
      </c>
      <c r="P557" t="s">
        <v>29</v>
      </c>
    </row>
    <row r="558" spans="1:16" x14ac:dyDescent="0.35">
      <c r="A558">
        <v>106779665</v>
      </c>
      <c r="B558" s="1">
        <v>43142</v>
      </c>
      <c r="C558" s="2">
        <v>0.47222222222222221</v>
      </c>
      <c r="D558" t="s">
        <v>19</v>
      </c>
      <c r="E558">
        <f t="shared" si="32"/>
        <v>1</v>
      </c>
      <c r="F558" t="s">
        <v>26</v>
      </c>
      <c r="G558">
        <f t="shared" si="33"/>
        <v>3</v>
      </c>
      <c r="H558" t="s">
        <v>27</v>
      </c>
      <c r="I558" t="s">
        <v>24</v>
      </c>
      <c r="J558">
        <f t="shared" si="34"/>
        <v>0</v>
      </c>
      <c r="K558" t="s">
        <v>28</v>
      </c>
      <c r="L558">
        <f t="shared" si="35"/>
        <v>4</v>
      </c>
      <c r="M558">
        <v>16</v>
      </c>
      <c r="N558">
        <v>2</v>
      </c>
      <c r="O558">
        <v>32</v>
      </c>
      <c r="P558" t="s">
        <v>18</v>
      </c>
    </row>
    <row r="559" spans="1:16" x14ac:dyDescent="0.35">
      <c r="A559">
        <v>648139072</v>
      </c>
      <c r="B559" s="1">
        <v>43124</v>
      </c>
      <c r="C559" s="2">
        <v>0.74861111111111112</v>
      </c>
      <c r="D559" t="s">
        <v>19</v>
      </c>
      <c r="E559">
        <f t="shared" si="32"/>
        <v>0</v>
      </c>
      <c r="F559" t="s">
        <v>20</v>
      </c>
      <c r="G559">
        <f t="shared" si="33"/>
        <v>2</v>
      </c>
      <c r="H559" t="s">
        <v>21</v>
      </c>
      <c r="I559" t="s">
        <v>16</v>
      </c>
      <c r="J559">
        <f t="shared" si="34"/>
        <v>1</v>
      </c>
      <c r="K559" t="s">
        <v>22</v>
      </c>
      <c r="L559">
        <f t="shared" si="35"/>
        <v>2</v>
      </c>
      <c r="M559">
        <v>62</v>
      </c>
      <c r="N559">
        <v>1</v>
      </c>
      <c r="O559">
        <v>62</v>
      </c>
      <c r="P559" t="s">
        <v>23</v>
      </c>
    </row>
    <row r="560" spans="1:16" x14ac:dyDescent="0.35">
      <c r="A560">
        <v>906293682</v>
      </c>
      <c r="B560" s="1">
        <v>43110</v>
      </c>
      <c r="C560" s="2">
        <v>0.75694444444444442</v>
      </c>
      <c r="D560" t="s">
        <v>13</v>
      </c>
      <c r="E560">
        <f t="shared" si="32"/>
        <v>1</v>
      </c>
      <c r="F560" t="s">
        <v>20</v>
      </c>
      <c r="G560">
        <f t="shared" si="33"/>
        <v>2</v>
      </c>
      <c r="H560" t="s">
        <v>21</v>
      </c>
      <c r="I560" t="s">
        <v>16</v>
      </c>
      <c r="J560">
        <f t="shared" si="34"/>
        <v>1</v>
      </c>
      <c r="K560" t="s">
        <v>17</v>
      </c>
      <c r="L560">
        <f t="shared" si="35"/>
        <v>1</v>
      </c>
      <c r="M560">
        <v>49</v>
      </c>
      <c r="N560">
        <v>5</v>
      </c>
      <c r="O560">
        <v>245</v>
      </c>
      <c r="P560" t="s">
        <v>29</v>
      </c>
    </row>
    <row r="561" spans="1:16" x14ac:dyDescent="0.35">
      <c r="A561">
        <v>734143201</v>
      </c>
      <c r="B561" s="1">
        <v>43160</v>
      </c>
      <c r="C561" s="2">
        <v>0.8041666666666667</v>
      </c>
      <c r="D561" t="s">
        <v>19</v>
      </c>
      <c r="E561">
        <f t="shared" si="32"/>
        <v>0</v>
      </c>
      <c r="F561" t="s">
        <v>14</v>
      </c>
      <c r="G561">
        <f t="shared" si="33"/>
        <v>1</v>
      </c>
      <c r="H561" t="s">
        <v>15</v>
      </c>
      <c r="I561" t="s">
        <v>16</v>
      </c>
      <c r="J561">
        <f t="shared" si="34"/>
        <v>1</v>
      </c>
      <c r="K561" t="s">
        <v>31</v>
      </c>
      <c r="L561">
        <f t="shared" si="35"/>
        <v>6</v>
      </c>
      <c r="M561">
        <v>91</v>
      </c>
      <c r="N561">
        <v>6</v>
      </c>
      <c r="O561">
        <v>546</v>
      </c>
      <c r="P561" t="s">
        <v>29</v>
      </c>
    </row>
    <row r="562" spans="1:16" x14ac:dyDescent="0.35">
      <c r="A562">
        <v>213757068</v>
      </c>
      <c r="B562" s="1">
        <v>43173</v>
      </c>
      <c r="C562" s="2">
        <v>0.55833333333333335</v>
      </c>
      <c r="D562" t="s">
        <v>13</v>
      </c>
      <c r="E562">
        <f t="shared" si="32"/>
        <v>1</v>
      </c>
      <c r="F562" t="s">
        <v>26</v>
      </c>
      <c r="G562">
        <f t="shared" si="33"/>
        <v>3</v>
      </c>
      <c r="H562" t="s">
        <v>27</v>
      </c>
      <c r="I562" t="s">
        <v>24</v>
      </c>
      <c r="J562">
        <f t="shared" si="34"/>
        <v>0</v>
      </c>
      <c r="K562" t="s">
        <v>31</v>
      </c>
      <c r="L562">
        <f t="shared" si="35"/>
        <v>6</v>
      </c>
      <c r="M562">
        <v>65</v>
      </c>
      <c r="N562">
        <v>7</v>
      </c>
      <c r="O562">
        <v>455</v>
      </c>
      <c r="P562" t="s">
        <v>23</v>
      </c>
    </row>
    <row r="563" spans="1:16" x14ac:dyDescent="0.35">
      <c r="A563">
        <v>539555519</v>
      </c>
      <c r="B563" s="1">
        <v>43168</v>
      </c>
      <c r="C563" s="2">
        <v>0.82499999999999996</v>
      </c>
      <c r="D563" t="s">
        <v>19</v>
      </c>
      <c r="E563">
        <f t="shared" si="32"/>
        <v>0</v>
      </c>
      <c r="F563" t="s">
        <v>26</v>
      </c>
      <c r="G563">
        <f t="shared" si="33"/>
        <v>3</v>
      </c>
      <c r="H563" t="s">
        <v>27</v>
      </c>
      <c r="I563" t="s">
        <v>16</v>
      </c>
      <c r="J563">
        <f t="shared" si="34"/>
        <v>1</v>
      </c>
      <c r="K563" t="s">
        <v>28</v>
      </c>
      <c r="L563">
        <f t="shared" si="35"/>
        <v>4</v>
      </c>
      <c r="M563">
        <v>81</v>
      </c>
      <c r="N563">
        <v>5</v>
      </c>
      <c r="O563">
        <v>405</v>
      </c>
      <c r="P563" t="s">
        <v>23</v>
      </c>
    </row>
    <row r="564" spans="1:16" x14ac:dyDescent="0.35">
      <c r="A564">
        <v>187418894</v>
      </c>
      <c r="B564" s="1">
        <v>43112</v>
      </c>
      <c r="C564" s="2">
        <v>0.59097222222222223</v>
      </c>
      <c r="D564" t="s">
        <v>13</v>
      </c>
      <c r="E564">
        <f t="shared" si="32"/>
        <v>1</v>
      </c>
      <c r="F564" t="s">
        <v>20</v>
      </c>
      <c r="G564">
        <f t="shared" si="33"/>
        <v>2</v>
      </c>
      <c r="H564" t="s">
        <v>21</v>
      </c>
      <c r="I564" t="s">
        <v>16</v>
      </c>
      <c r="J564">
        <f t="shared" si="34"/>
        <v>1</v>
      </c>
      <c r="K564" t="s">
        <v>30</v>
      </c>
      <c r="L564">
        <f t="shared" si="35"/>
        <v>5</v>
      </c>
      <c r="M564">
        <v>71</v>
      </c>
      <c r="N564">
        <v>4</v>
      </c>
      <c r="O564">
        <v>284</v>
      </c>
      <c r="P564" t="s">
        <v>23</v>
      </c>
    </row>
    <row r="565" spans="1:16" x14ac:dyDescent="0.35">
      <c r="A565">
        <v>457563015</v>
      </c>
      <c r="B565" s="1">
        <v>43120</v>
      </c>
      <c r="C565" s="2">
        <v>0.69444444444444442</v>
      </c>
      <c r="D565" t="s">
        <v>19</v>
      </c>
      <c r="E565">
        <f t="shared" si="32"/>
        <v>1</v>
      </c>
      <c r="F565" t="s">
        <v>26</v>
      </c>
      <c r="G565">
        <f t="shared" si="33"/>
        <v>3</v>
      </c>
      <c r="H565" t="s">
        <v>27</v>
      </c>
      <c r="I565" t="s">
        <v>16</v>
      </c>
      <c r="J565">
        <f t="shared" si="34"/>
        <v>1</v>
      </c>
      <c r="K565" t="s">
        <v>28</v>
      </c>
      <c r="L565">
        <f t="shared" si="35"/>
        <v>4</v>
      </c>
      <c r="M565">
        <v>53</v>
      </c>
      <c r="N565">
        <v>7</v>
      </c>
      <c r="O565">
        <v>371</v>
      </c>
      <c r="P565" t="s">
        <v>23</v>
      </c>
    </row>
    <row r="566" spans="1:16" x14ac:dyDescent="0.35">
      <c r="A566">
        <v>177467181</v>
      </c>
      <c r="B566" s="1">
        <v>43123</v>
      </c>
      <c r="C566" s="2">
        <v>0.79097222222222219</v>
      </c>
      <c r="D566" t="s">
        <v>19</v>
      </c>
      <c r="E566">
        <f t="shared" si="32"/>
        <v>1</v>
      </c>
      <c r="F566" t="s">
        <v>20</v>
      </c>
      <c r="G566">
        <f t="shared" si="33"/>
        <v>2</v>
      </c>
      <c r="H566" t="s">
        <v>21</v>
      </c>
      <c r="I566" t="s">
        <v>16</v>
      </c>
      <c r="J566">
        <f t="shared" si="34"/>
        <v>1</v>
      </c>
      <c r="K566" t="s">
        <v>25</v>
      </c>
      <c r="L566">
        <f t="shared" si="35"/>
        <v>3</v>
      </c>
      <c r="M566">
        <v>96</v>
      </c>
      <c r="N566">
        <v>6</v>
      </c>
      <c r="O566">
        <v>576</v>
      </c>
      <c r="P566" t="s">
        <v>18</v>
      </c>
    </row>
    <row r="567" spans="1:16" x14ac:dyDescent="0.35">
      <c r="A567">
        <v>436716459</v>
      </c>
      <c r="B567" s="1">
        <v>43127</v>
      </c>
      <c r="C567" s="2">
        <v>0.79236111111111107</v>
      </c>
      <c r="D567" t="s">
        <v>19</v>
      </c>
      <c r="E567">
        <f t="shared" si="32"/>
        <v>1</v>
      </c>
      <c r="F567" t="s">
        <v>26</v>
      </c>
      <c r="G567">
        <f t="shared" si="33"/>
        <v>3</v>
      </c>
      <c r="H567" t="s">
        <v>27</v>
      </c>
      <c r="I567" t="s">
        <v>24</v>
      </c>
      <c r="J567">
        <f t="shared" si="34"/>
        <v>0</v>
      </c>
      <c r="K567" t="s">
        <v>31</v>
      </c>
      <c r="L567">
        <f t="shared" si="35"/>
        <v>6</v>
      </c>
      <c r="M567">
        <v>39</v>
      </c>
      <c r="N567">
        <v>7</v>
      </c>
      <c r="O567">
        <v>273</v>
      </c>
      <c r="P567" t="s">
        <v>18</v>
      </c>
    </row>
    <row r="568" spans="1:16" x14ac:dyDescent="0.35">
      <c r="A568">
        <v>752220527</v>
      </c>
      <c r="B568" s="1">
        <v>43175</v>
      </c>
      <c r="C568" s="2">
        <v>0.65902777777777777</v>
      </c>
      <c r="D568" t="s">
        <v>19</v>
      </c>
      <c r="E568">
        <f t="shared" si="32"/>
        <v>1</v>
      </c>
      <c r="F568" t="s">
        <v>14</v>
      </c>
      <c r="G568">
        <f t="shared" si="33"/>
        <v>1</v>
      </c>
      <c r="H568" t="s">
        <v>15</v>
      </c>
      <c r="I568" t="s">
        <v>16</v>
      </c>
      <c r="J568">
        <f t="shared" si="34"/>
        <v>1</v>
      </c>
      <c r="K568" t="s">
        <v>25</v>
      </c>
      <c r="L568">
        <f t="shared" si="35"/>
        <v>3</v>
      </c>
      <c r="M568">
        <v>41</v>
      </c>
      <c r="N568">
        <v>5</v>
      </c>
      <c r="O568">
        <v>205</v>
      </c>
      <c r="P568" t="s">
        <v>23</v>
      </c>
    </row>
    <row r="569" spans="1:16" x14ac:dyDescent="0.35">
      <c r="A569">
        <v>670227755</v>
      </c>
      <c r="B569" s="1">
        <v>43178</v>
      </c>
      <c r="C569" s="2">
        <v>0.82430555555555551</v>
      </c>
      <c r="D569" t="s">
        <v>19</v>
      </c>
      <c r="E569">
        <f t="shared" si="32"/>
        <v>1</v>
      </c>
      <c r="F569" t="s">
        <v>26</v>
      </c>
      <c r="G569">
        <f t="shared" si="33"/>
        <v>3</v>
      </c>
      <c r="H569" t="s">
        <v>27</v>
      </c>
      <c r="I569" t="s">
        <v>24</v>
      </c>
      <c r="J569">
        <f t="shared" si="34"/>
        <v>0</v>
      </c>
      <c r="K569" t="s">
        <v>31</v>
      </c>
      <c r="L569">
        <f t="shared" si="35"/>
        <v>6</v>
      </c>
      <c r="M569">
        <v>62</v>
      </c>
      <c r="N569">
        <v>5</v>
      </c>
      <c r="O569">
        <v>310</v>
      </c>
      <c r="P569" t="s">
        <v>18</v>
      </c>
    </row>
    <row r="570" spans="1:16" x14ac:dyDescent="0.35">
      <c r="A570">
        <v>986239732</v>
      </c>
      <c r="B570" s="1">
        <v>43112</v>
      </c>
      <c r="C570" s="2">
        <v>0.75138888888888888</v>
      </c>
      <c r="D570" t="s">
        <v>19</v>
      </c>
      <c r="E570">
        <f t="shared" si="32"/>
        <v>1</v>
      </c>
      <c r="F570" t="s">
        <v>14</v>
      </c>
      <c r="G570">
        <f t="shared" si="33"/>
        <v>1</v>
      </c>
      <c r="H570" t="s">
        <v>15</v>
      </c>
      <c r="I570" t="s">
        <v>24</v>
      </c>
      <c r="J570">
        <f t="shared" si="34"/>
        <v>0</v>
      </c>
      <c r="K570" t="s">
        <v>25</v>
      </c>
      <c r="L570">
        <f t="shared" si="35"/>
        <v>3</v>
      </c>
      <c r="M570">
        <v>9</v>
      </c>
      <c r="N570">
        <v>5</v>
      </c>
      <c r="O570">
        <v>45</v>
      </c>
      <c r="P570" t="s">
        <v>23</v>
      </c>
    </row>
    <row r="571" spans="1:16" x14ac:dyDescent="0.35">
      <c r="A571">
        <v>20632381</v>
      </c>
      <c r="B571" s="1">
        <v>43117</v>
      </c>
      <c r="C571" s="2">
        <v>0.64097222222222228</v>
      </c>
      <c r="D571" t="s">
        <v>19</v>
      </c>
      <c r="E571">
        <f t="shared" si="32"/>
        <v>1</v>
      </c>
      <c r="F571" t="s">
        <v>26</v>
      </c>
      <c r="G571">
        <f t="shared" si="33"/>
        <v>3</v>
      </c>
      <c r="H571" t="s">
        <v>27</v>
      </c>
      <c r="I571" t="s">
        <v>16</v>
      </c>
      <c r="J571">
        <f t="shared" si="34"/>
        <v>1</v>
      </c>
      <c r="K571" t="s">
        <v>22</v>
      </c>
      <c r="L571">
        <f t="shared" si="35"/>
        <v>2</v>
      </c>
      <c r="M571">
        <v>54</v>
      </c>
      <c r="N571">
        <v>2</v>
      </c>
      <c r="O571">
        <v>108</v>
      </c>
      <c r="P571" t="s">
        <v>23</v>
      </c>
    </row>
    <row r="572" spans="1:16" x14ac:dyDescent="0.35">
      <c r="A572">
        <v>964883376</v>
      </c>
      <c r="B572" s="1">
        <v>43166</v>
      </c>
      <c r="C572" s="2">
        <v>0.52986111111111112</v>
      </c>
      <c r="D572" t="s">
        <v>19</v>
      </c>
      <c r="E572">
        <f t="shared" si="32"/>
        <v>1</v>
      </c>
      <c r="F572" t="s">
        <v>14</v>
      </c>
      <c r="G572">
        <f t="shared" si="33"/>
        <v>1</v>
      </c>
      <c r="H572" t="s">
        <v>15</v>
      </c>
      <c r="I572" t="s">
        <v>24</v>
      </c>
      <c r="J572">
        <f t="shared" si="34"/>
        <v>0</v>
      </c>
      <c r="K572" t="s">
        <v>25</v>
      </c>
      <c r="L572">
        <f t="shared" si="35"/>
        <v>3</v>
      </c>
      <c r="M572">
        <v>1</v>
      </c>
      <c r="N572">
        <v>2</v>
      </c>
      <c r="O572">
        <v>2</v>
      </c>
      <c r="P572" t="s">
        <v>29</v>
      </c>
    </row>
    <row r="573" spans="1:16" x14ac:dyDescent="0.35">
      <c r="A573">
        <v>487019311</v>
      </c>
      <c r="B573" s="1">
        <v>43121</v>
      </c>
      <c r="C573" s="2">
        <v>0.68958333333333333</v>
      </c>
      <c r="D573" t="s">
        <v>19</v>
      </c>
      <c r="E573">
        <f t="shared" si="32"/>
        <v>0</v>
      </c>
      <c r="F573" t="s">
        <v>14</v>
      </c>
      <c r="G573">
        <f t="shared" si="33"/>
        <v>1</v>
      </c>
      <c r="H573" t="s">
        <v>15</v>
      </c>
      <c r="I573" t="s">
        <v>16</v>
      </c>
      <c r="J573">
        <f t="shared" si="34"/>
        <v>1</v>
      </c>
      <c r="K573" t="s">
        <v>31</v>
      </c>
      <c r="L573">
        <f t="shared" si="35"/>
        <v>6</v>
      </c>
      <c r="M573">
        <v>3</v>
      </c>
      <c r="N573">
        <v>1</v>
      </c>
      <c r="O573">
        <v>3</v>
      </c>
      <c r="P573" t="s">
        <v>18</v>
      </c>
    </row>
    <row r="574" spans="1:16" x14ac:dyDescent="0.35">
      <c r="A574">
        <v>700177218</v>
      </c>
      <c r="B574" s="1">
        <v>43108</v>
      </c>
      <c r="C574" s="2">
        <v>0.50138888888888888</v>
      </c>
      <c r="D574" t="s">
        <v>13</v>
      </c>
      <c r="E574">
        <f t="shared" si="32"/>
        <v>1</v>
      </c>
      <c r="F574" t="s">
        <v>26</v>
      </c>
      <c r="G574">
        <f t="shared" si="33"/>
        <v>3</v>
      </c>
      <c r="H574" t="s">
        <v>27</v>
      </c>
      <c r="I574" t="s">
        <v>24</v>
      </c>
      <c r="J574">
        <f t="shared" si="34"/>
        <v>0</v>
      </c>
      <c r="K574" t="s">
        <v>22</v>
      </c>
      <c r="L574">
        <f t="shared" si="35"/>
        <v>2</v>
      </c>
      <c r="M574">
        <v>56</v>
      </c>
      <c r="N574">
        <v>3</v>
      </c>
      <c r="O574">
        <v>168</v>
      </c>
      <c r="P574" t="s">
        <v>29</v>
      </c>
    </row>
    <row r="575" spans="1:16" x14ac:dyDescent="0.35">
      <c r="A575">
        <v>541459341</v>
      </c>
      <c r="B575" s="1">
        <v>43110</v>
      </c>
      <c r="C575" s="2">
        <v>0.68333333333333335</v>
      </c>
      <c r="D575" t="s">
        <v>19</v>
      </c>
      <c r="E575">
        <f t="shared" si="32"/>
        <v>0</v>
      </c>
      <c r="F575" t="s">
        <v>14</v>
      </c>
      <c r="G575">
        <f t="shared" si="33"/>
        <v>1</v>
      </c>
      <c r="H575" t="s">
        <v>15</v>
      </c>
      <c r="I575" t="s">
        <v>16</v>
      </c>
      <c r="J575">
        <f t="shared" si="34"/>
        <v>1</v>
      </c>
      <c r="K575" t="s">
        <v>17</v>
      </c>
      <c r="L575">
        <f t="shared" si="35"/>
        <v>1</v>
      </c>
      <c r="M575">
        <v>22</v>
      </c>
      <c r="N575">
        <v>5</v>
      </c>
      <c r="O575">
        <v>110</v>
      </c>
      <c r="P575" t="s">
        <v>29</v>
      </c>
    </row>
    <row r="576" spans="1:16" x14ac:dyDescent="0.35">
      <c r="A576">
        <v>929160771</v>
      </c>
      <c r="B576" s="1">
        <v>43177</v>
      </c>
      <c r="C576" s="2">
        <v>0.84305555555555556</v>
      </c>
      <c r="D576" t="s">
        <v>13</v>
      </c>
      <c r="E576">
        <f t="shared" si="32"/>
        <v>0</v>
      </c>
      <c r="F576" t="s">
        <v>14</v>
      </c>
      <c r="G576">
        <f t="shared" si="33"/>
        <v>1</v>
      </c>
      <c r="H576" t="s">
        <v>15</v>
      </c>
      <c r="I576" t="s">
        <v>24</v>
      </c>
      <c r="J576">
        <f t="shared" si="34"/>
        <v>0</v>
      </c>
      <c r="K576" t="s">
        <v>28</v>
      </c>
      <c r="L576">
        <f t="shared" si="35"/>
        <v>4</v>
      </c>
      <c r="M576">
        <v>74</v>
      </c>
      <c r="N576">
        <v>1</v>
      </c>
      <c r="O576">
        <v>74</v>
      </c>
      <c r="P576" t="s">
        <v>18</v>
      </c>
    </row>
    <row r="577" spans="1:16" x14ac:dyDescent="0.35">
      <c r="A577">
        <v>486660199</v>
      </c>
      <c r="B577" s="1">
        <v>43165</v>
      </c>
      <c r="C577" s="2">
        <v>0.73958333333333337</v>
      </c>
      <c r="D577" t="s">
        <v>13</v>
      </c>
      <c r="E577">
        <f t="shared" si="32"/>
        <v>0</v>
      </c>
      <c r="F577" t="s">
        <v>20</v>
      </c>
      <c r="G577">
        <f t="shared" si="33"/>
        <v>2</v>
      </c>
      <c r="H577" t="s">
        <v>21</v>
      </c>
      <c r="I577" t="s">
        <v>16</v>
      </c>
      <c r="J577">
        <f t="shared" si="34"/>
        <v>1</v>
      </c>
      <c r="K577" t="s">
        <v>30</v>
      </c>
      <c r="L577">
        <f t="shared" si="35"/>
        <v>5</v>
      </c>
      <c r="M577">
        <v>37</v>
      </c>
      <c r="N577">
        <v>5</v>
      </c>
      <c r="O577">
        <v>185</v>
      </c>
      <c r="P577" t="s">
        <v>23</v>
      </c>
    </row>
    <row r="578" spans="1:16" x14ac:dyDescent="0.35">
      <c r="A578">
        <v>450190302</v>
      </c>
      <c r="B578" s="1">
        <v>43169</v>
      </c>
      <c r="C578" s="2">
        <v>0.43472222222222223</v>
      </c>
      <c r="D578" t="s">
        <v>13</v>
      </c>
      <c r="E578">
        <f t="shared" si="32"/>
        <v>0</v>
      </c>
      <c r="F578" t="s">
        <v>26</v>
      </c>
      <c r="G578">
        <f t="shared" si="33"/>
        <v>3</v>
      </c>
      <c r="H578" t="s">
        <v>27</v>
      </c>
      <c r="I578" t="s">
        <v>24</v>
      </c>
      <c r="J578">
        <f t="shared" si="34"/>
        <v>0</v>
      </c>
      <c r="K578" t="s">
        <v>31</v>
      </c>
      <c r="L578">
        <f t="shared" si="35"/>
        <v>6</v>
      </c>
      <c r="M578">
        <v>44</v>
      </c>
      <c r="N578">
        <v>3</v>
      </c>
      <c r="O578">
        <v>132</v>
      </c>
      <c r="P578" t="s">
        <v>18</v>
      </c>
    </row>
    <row r="579" spans="1:16" x14ac:dyDescent="0.35">
      <c r="A579">
        <v>185626182</v>
      </c>
      <c r="B579" s="1">
        <v>43155</v>
      </c>
      <c r="C579" s="2">
        <v>0.4513888888888889</v>
      </c>
      <c r="D579" t="s">
        <v>13</v>
      </c>
      <c r="E579">
        <f t="shared" ref="E579:E642" si="36">IF(D580="Female",1,0)</f>
        <v>0</v>
      </c>
      <c r="F579" t="s">
        <v>26</v>
      </c>
      <c r="G579">
        <f t="shared" ref="G579:G642" si="37">IF(F579="Brookfield",1,IF(F579="Water tower",2,IF(F579="Park lane",3)))</f>
        <v>3</v>
      </c>
      <c r="H579" t="s">
        <v>27</v>
      </c>
      <c r="I579" t="s">
        <v>16</v>
      </c>
      <c r="J579">
        <f t="shared" ref="J579:J642" si="38">IF(I579="Yes",1,0)</f>
        <v>1</v>
      </c>
      <c r="K579" t="s">
        <v>30</v>
      </c>
      <c r="L579">
        <f t="shared" ref="L579:L642" si="39">IF(K579="Groceries",1,IF(K579="fashion",2,IF(K579="Clothing",3,IF(K579="Sporting",4,IF(K579="Books",5,IF(K579="Furniture",6))))))</f>
        <v>5</v>
      </c>
      <c r="M579">
        <v>66</v>
      </c>
      <c r="N579">
        <v>6</v>
      </c>
      <c r="O579">
        <v>396</v>
      </c>
      <c r="P579" t="s">
        <v>18</v>
      </c>
    </row>
    <row r="580" spans="1:16" x14ac:dyDescent="0.35">
      <c r="A580">
        <v>320206656</v>
      </c>
      <c r="B580" s="1">
        <v>43179</v>
      </c>
      <c r="C580" s="2">
        <v>0.80555555555555558</v>
      </c>
      <c r="D580" t="s">
        <v>13</v>
      </c>
      <c r="E580">
        <f t="shared" si="36"/>
        <v>1</v>
      </c>
      <c r="F580" t="s">
        <v>20</v>
      </c>
      <c r="G580">
        <f t="shared" si="37"/>
        <v>2</v>
      </c>
      <c r="H580" t="s">
        <v>21</v>
      </c>
      <c r="I580" t="s">
        <v>24</v>
      </c>
      <c r="J580">
        <f t="shared" si="38"/>
        <v>0</v>
      </c>
      <c r="K580" t="s">
        <v>30</v>
      </c>
      <c r="L580">
        <f t="shared" si="39"/>
        <v>5</v>
      </c>
      <c r="M580">
        <v>42</v>
      </c>
      <c r="N580">
        <v>1</v>
      </c>
      <c r="O580">
        <v>42</v>
      </c>
      <c r="P580" t="s">
        <v>23</v>
      </c>
    </row>
    <row r="581" spans="1:16" x14ac:dyDescent="0.35">
      <c r="A581">
        <v>481709660</v>
      </c>
      <c r="B581" s="1">
        <v>43148</v>
      </c>
      <c r="C581" s="2">
        <v>0.52777777777777779</v>
      </c>
      <c r="D581" t="s">
        <v>19</v>
      </c>
      <c r="E581">
        <f t="shared" si="36"/>
        <v>0</v>
      </c>
      <c r="F581" t="s">
        <v>14</v>
      </c>
      <c r="G581">
        <f t="shared" si="37"/>
        <v>1</v>
      </c>
      <c r="H581" t="s">
        <v>15</v>
      </c>
      <c r="I581" t="s">
        <v>16</v>
      </c>
      <c r="J581">
        <f t="shared" si="38"/>
        <v>1</v>
      </c>
      <c r="K581" t="s">
        <v>31</v>
      </c>
      <c r="L581">
        <f t="shared" si="39"/>
        <v>6</v>
      </c>
      <c r="M581">
        <v>61</v>
      </c>
      <c r="N581">
        <v>4</v>
      </c>
      <c r="O581">
        <v>244</v>
      </c>
      <c r="P581" t="s">
        <v>23</v>
      </c>
    </row>
    <row r="582" spans="1:16" x14ac:dyDescent="0.35">
      <c r="A582">
        <v>915042564</v>
      </c>
      <c r="B582" s="1">
        <v>43108</v>
      </c>
      <c r="C582" s="2">
        <v>0.55763888888888891</v>
      </c>
      <c r="D582" t="s">
        <v>13</v>
      </c>
      <c r="E582">
        <f t="shared" si="36"/>
        <v>0</v>
      </c>
      <c r="F582" t="s">
        <v>26</v>
      </c>
      <c r="G582">
        <f t="shared" si="37"/>
        <v>3</v>
      </c>
      <c r="H582" t="s">
        <v>27</v>
      </c>
      <c r="I582" t="s">
        <v>24</v>
      </c>
      <c r="J582">
        <f t="shared" si="38"/>
        <v>0</v>
      </c>
      <c r="K582" t="s">
        <v>30</v>
      </c>
      <c r="L582">
        <f t="shared" si="39"/>
        <v>5</v>
      </c>
      <c r="M582">
        <v>47</v>
      </c>
      <c r="N582">
        <v>2</v>
      </c>
      <c r="O582">
        <v>94</v>
      </c>
      <c r="P582" t="s">
        <v>18</v>
      </c>
    </row>
    <row r="583" spans="1:16" x14ac:dyDescent="0.35">
      <c r="A583">
        <v>337543764</v>
      </c>
      <c r="B583" s="1">
        <v>43130</v>
      </c>
      <c r="C583" s="2">
        <v>0.58888888888888891</v>
      </c>
      <c r="D583" t="s">
        <v>13</v>
      </c>
      <c r="E583">
        <f t="shared" si="36"/>
        <v>0</v>
      </c>
      <c r="F583" t="s">
        <v>26</v>
      </c>
      <c r="G583">
        <f t="shared" si="37"/>
        <v>3</v>
      </c>
      <c r="H583" t="s">
        <v>27</v>
      </c>
      <c r="I583" t="s">
        <v>24</v>
      </c>
      <c r="J583">
        <f t="shared" si="38"/>
        <v>0</v>
      </c>
      <c r="K583" t="s">
        <v>22</v>
      </c>
      <c r="L583">
        <f t="shared" si="39"/>
        <v>2</v>
      </c>
      <c r="M583">
        <v>24</v>
      </c>
      <c r="N583">
        <v>6</v>
      </c>
      <c r="O583">
        <v>144</v>
      </c>
      <c r="P583" t="s">
        <v>18</v>
      </c>
    </row>
    <row r="584" spans="1:16" x14ac:dyDescent="0.35">
      <c r="A584">
        <v>276890647</v>
      </c>
      <c r="B584" s="1">
        <v>43185</v>
      </c>
      <c r="C584" s="2">
        <v>0.7631944444444444</v>
      </c>
      <c r="D584" t="s">
        <v>13</v>
      </c>
      <c r="E584">
        <f t="shared" si="36"/>
        <v>0</v>
      </c>
      <c r="F584" t="s">
        <v>26</v>
      </c>
      <c r="G584">
        <f t="shared" si="37"/>
        <v>3</v>
      </c>
      <c r="H584" t="s">
        <v>27</v>
      </c>
      <c r="I584" t="s">
        <v>24</v>
      </c>
      <c r="J584">
        <f t="shared" si="38"/>
        <v>0</v>
      </c>
      <c r="K584" t="s">
        <v>28</v>
      </c>
      <c r="L584">
        <f t="shared" si="39"/>
        <v>4</v>
      </c>
      <c r="M584">
        <v>1</v>
      </c>
      <c r="N584">
        <v>7</v>
      </c>
      <c r="O584">
        <v>7</v>
      </c>
      <c r="P584" t="s">
        <v>29</v>
      </c>
    </row>
    <row r="585" spans="1:16" x14ac:dyDescent="0.35">
      <c r="A585">
        <v>475698242</v>
      </c>
      <c r="B585" s="1">
        <v>43150</v>
      </c>
      <c r="C585" s="2">
        <v>0.80625000000000002</v>
      </c>
      <c r="D585" t="s">
        <v>13</v>
      </c>
      <c r="E585">
        <f t="shared" si="36"/>
        <v>0</v>
      </c>
      <c r="F585" t="s">
        <v>14</v>
      </c>
      <c r="G585">
        <f t="shared" si="37"/>
        <v>1</v>
      </c>
      <c r="H585" t="s">
        <v>15</v>
      </c>
      <c r="I585" t="s">
        <v>16</v>
      </c>
      <c r="J585">
        <f t="shared" si="38"/>
        <v>1</v>
      </c>
      <c r="K585" t="s">
        <v>25</v>
      </c>
      <c r="L585">
        <f t="shared" si="39"/>
        <v>3</v>
      </c>
      <c r="M585">
        <v>31</v>
      </c>
      <c r="N585">
        <v>6</v>
      </c>
      <c r="O585">
        <v>186</v>
      </c>
      <c r="P585" t="s">
        <v>29</v>
      </c>
    </row>
    <row r="586" spans="1:16" x14ac:dyDescent="0.35">
      <c r="A586">
        <v>522650837</v>
      </c>
      <c r="B586" s="1">
        <v>43101</v>
      </c>
      <c r="C586" s="2">
        <v>0.79652777777777772</v>
      </c>
      <c r="D586" t="s">
        <v>13</v>
      </c>
      <c r="E586">
        <f t="shared" si="36"/>
        <v>1</v>
      </c>
      <c r="F586" t="s">
        <v>20</v>
      </c>
      <c r="G586">
        <f t="shared" si="37"/>
        <v>2</v>
      </c>
      <c r="H586" t="s">
        <v>21</v>
      </c>
      <c r="I586" t="s">
        <v>16</v>
      </c>
      <c r="J586">
        <f t="shared" si="38"/>
        <v>1</v>
      </c>
      <c r="K586" t="s">
        <v>25</v>
      </c>
      <c r="L586">
        <f t="shared" si="39"/>
        <v>3</v>
      </c>
      <c r="M586">
        <v>59</v>
      </c>
      <c r="N586">
        <v>1</v>
      </c>
      <c r="O586">
        <v>59</v>
      </c>
      <c r="P586" t="s">
        <v>29</v>
      </c>
    </row>
    <row r="587" spans="1:16" x14ac:dyDescent="0.35">
      <c r="A587">
        <v>982386222</v>
      </c>
      <c r="B587" s="1">
        <v>43163</v>
      </c>
      <c r="C587" s="2">
        <v>0.8354166666666667</v>
      </c>
      <c r="D587" t="s">
        <v>19</v>
      </c>
      <c r="E587">
        <f t="shared" si="36"/>
        <v>0</v>
      </c>
      <c r="F587" t="s">
        <v>26</v>
      </c>
      <c r="G587">
        <f t="shared" si="37"/>
        <v>3</v>
      </c>
      <c r="H587" t="s">
        <v>27</v>
      </c>
      <c r="I587" t="s">
        <v>16</v>
      </c>
      <c r="J587">
        <f t="shared" si="38"/>
        <v>1</v>
      </c>
      <c r="K587" t="s">
        <v>30</v>
      </c>
      <c r="L587">
        <f t="shared" si="39"/>
        <v>5</v>
      </c>
      <c r="M587">
        <v>30</v>
      </c>
      <c r="N587">
        <v>4</v>
      </c>
      <c r="O587">
        <v>120</v>
      </c>
      <c r="P587" t="s">
        <v>29</v>
      </c>
    </row>
    <row r="588" spans="1:16" x14ac:dyDescent="0.35">
      <c r="A588">
        <v>251721361</v>
      </c>
      <c r="B588" s="1">
        <v>43125</v>
      </c>
      <c r="C588" s="2">
        <v>0.54513888888888884</v>
      </c>
      <c r="D588" t="s">
        <v>13</v>
      </c>
      <c r="E588">
        <f t="shared" si="36"/>
        <v>0</v>
      </c>
      <c r="F588" t="s">
        <v>20</v>
      </c>
      <c r="G588">
        <f t="shared" si="37"/>
        <v>2</v>
      </c>
      <c r="H588" t="s">
        <v>21</v>
      </c>
      <c r="I588" t="s">
        <v>24</v>
      </c>
      <c r="J588">
        <f t="shared" si="38"/>
        <v>0</v>
      </c>
      <c r="K588" t="s">
        <v>22</v>
      </c>
      <c r="L588">
        <f t="shared" si="39"/>
        <v>2</v>
      </c>
      <c r="M588">
        <v>89</v>
      </c>
      <c r="N588">
        <v>2</v>
      </c>
      <c r="O588">
        <v>178</v>
      </c>
      <c r="P588" t="s">
        <v>29</v>
      </c>
    </row>
    <row r="589" spans="1:16" x14ac:dyDescent="0.35">
      <c r="A589">
        <v>646176653</v>
      </c>
      <c r="B589" s="1">
        <v>43169</v>
      </c>
      <c r="C589" s="2">
        <v>0.81874999999999998</v>
      </c>
      <c r="D589" t="s">
        <v>13</v>
      </c>
      <c r="E589">
        <f t="shared" si="36"/>
        <v>0</v>
      </c>
      <c r="F589" t="s">
        <v>26</v>
      </c>
      <c r="G589">
        <f t="shared" si="37"/>
        <v>3</v>
      </c>
      <c r="H589" t="s">
        <v>27</v>
      </c>
      <c r="I589" t="s">
        <v>16</v>
      </c>
      <c r="J589">
        <f t="shared" si="38"/>
        <v>1</v>
      </c>
      <c r="K589" t="s">
        <v>28</v>
      </c>
      <c r="L589">
        <f t="shared" si="39"/>
        <v>4</v>
      </c>
      <c r="M589">
        <v>1</v>
      </c>
      <c r="N589">
        <v>1</v>
      </c>
      <c r="O589">
        <v>1</v>
      </c>
      <c r="P589" t="s">
        <v>18</v>
      </c>
    </row>
    <row r="590" spans="1:16" x14ac:dyDescent="0.35">
      <c r="A590">
        <v>712707662</v>
      </c>
      <c r="B590" s="1">
        <v>43148</v>
      </c>
      <c r="C590" s="2">
        <v>0.79097222222222219</v>
      </c>
      <c r="D590" t="s">
        <v>13</v>
      </c>
      <c r="E590">
        <f t="shared" si="36"/>
        <v>0</v>
      </c>
      <c r="F590" t="s">
        <v>14</v>
      </c>
      <c r="G590">
        <f t="shared" si="37"/>
        <v>1</v>
      </c>
      <c r="H590" t="s">
        <v>15</v>
      </c>
      <c r="I590" t="s">
        <v>24</v>
      </c>
      <c r="J590">
        <f t="shared" si="38"/>
        <v>0</v>
      </c>
      <c r="K590" t="s">
        <v>31</v>
      </c>
      <c r="L590">
        <f t="shared" si="39"/>
        <v>6</v>
      </c>
      <c r="M590">
        <v>26</v>
      </c>
      <c r="N590">
        <v>7</v>
      </c>
      <c r="O590">
        <v>182</v>
      </c>
      <c r="P590" t="s">
        <v>29</v>
      </c>
    </row>
    <row r="591" spans="1:16" x14ac:dyDescent="0.35">
      <c r="A591">
        <v>532568082</v>
      </c>
      <c r="B591" s="1">
        <v>43127</v>
      </c>
      <c r="C591" s="2">
        <v>0.73888888888888893</v>
      </c>
      <c r="D591" t="s">
        <v>13</v>
      </c>
      <c r="E591">
        <f t="shared" si="36"/>
        <v>0</v>
      </c>
      <c r="F591" t="s">
        <v>26</v>
      </c>
      <c r="G591">
        <f t="shared" si="37"/>
        <v>3</v>
      </c>
      <c r="H591" t="s">
        <v>27</v>
      </c>
      <c r="I591" t="s">
        <v>16</v>
      </c>
      <c r="J591">
        <f t="shared" si="38"/>
        <v>1</v>
      </c>
      <c r="K591" t="s">
        <v>30</v>
      </c>
      <c r="L591">
        <f t="shared" si="39"/>
        <v>5</v>
      </c>
      <c r="M591">
        <v>77</v>
      </c>
      <c r="N591">
        <v>3</v>
      </c>
      <c r="O591">
        <v>231</v>
      </c>
      <c r="P591" t="s">
        <v>18</v>
      </c>
    </row>
    <row r="592" spans="1:16" x14ac:dyDescent="0.35">
      <c r="A592">
        <v>9448427</v>
      </c>
      <c r="B592" s="1">
        <v>43161</v>
      </c>
      <c r="C592" s="2">
        <v>0.5493055555555556</v>
      </c>
      <c r="D592" t="s">
        <v>13</v>
      </c>
      <c r="E592">
        <f t="shared" si="36"/>
        <v>0</v>
      </c>
      <c r="F592" t="s">
        <v>14</v>
      </c>
      <c r="G592">
        <f t="shared" si="37"/>
        <v>1</v>
      </c>
      <c r="H592" t="s">
        <v>15</v>
      </c>
      <c r="I592" t="s">
        <v>16</v>
      </c>
      <c r="J592">
        <f t="shared" si="38"/>
        <v>1</v>
      </c>
      <c r="K592" t="s">
        <v>17</v>
      </c>
      <c r="L592">
        <f t="shared" si="39"/>
        <v>1</v>
      </c>
      <c r="M592">
        <v>14</v>
      </c>
      <c r="N592">
        <v>7</v>
      </c>
      <c r="O592">
        <v>98</v>
      </c>
      <c r="P592" t="s">
        <v>23</v>
      </c>
    </row>
    <row r="593" spans="1:16" x14ac:dyDescent="0.35">
      <c r="A593">
        <v>556712257</v>
      </c>
      <c r="B593" s="1">
        <v>43102</v>
      </c>
      <c r="C593" s="2">
        <v>0.58194444444444449</v>
      </c>
      <c r="D593" t="s">
        <v>13</v>
      </c>
      <c r="E593">
        <f t="shared" si="36"/>
        <v>0</v>
      </c>
      <c r="F593" t="s">
        <v>26</v>
      </c>
      <c r="G593">
        <f t="shared" si="37"/>
        <v>3</v>
      </c>
      <c r="H593" t="s">
        <v>27</v>
      </c>
      <c r="I593" t="s">
        <v>24</v>
      </c>
      <c r="J593">
        <f t="shared" si="38"/>
        <v>0</v>
      </c>
      <c r="K593" t="s">
        <v>28</v>
      </c>
      <c r="L593">
        <f t="shared" si="39"/>
        <v>4</v>
      </c>
      <c r="M593">
        <v>93</v>
      </c>
      <c r="N593">
        <v>2</v>
      </c>
      <c r="O593">
        <v>186</v>
      </c>
      <c r="P593" t="s">
        <v>29</v>
      </c>
    </row>
    <row r="594" spans="1:16" x14ac:dyDescent="0.35">
      <c r="A594">
        <v>344763004</v>
      </c>
      <c r="B594" s="1">
        <v>43114</v>
      </c>
      <c r="C594" s="2">
        <v>0.62569444444444444</v>
      </c>
      <c r="D594" t="s">
        <v>13</v>
      </c>
      <c r="E594">
        <f t="shared" si="36"/>
        <v>0</v>
      </c>
      <c r="F594" t="s">
        <v>26</v>
      </c>
      <c r="G594">
        <f t="shared" si="37"/>
        <v>3</v>
      </c>
      <c r="H594" t="s">
        <v>27</v>
      </c>
      <c r="I594" t="s">
        <v>24</v>
      </c>
      <c r="J594">
        <f t="shared" si="38"/>
        <v>0</v>
      </c>
      <c r="K594" t="s">
        <v>25</v>
      </c>
      <c r="L594">
        <f t="shared" si="39"/>
        <v>3</v>
      </c>
      <c r="M594">
        <v>77</v>
      </c>
      <c r="N594">
        <v>2</v>
      </c>
      <c r="O594">
        <v>154</v>
      </c>
      <c r="P594" t="s">
        <v>23</v>
      </c>
    </row>
    <row r="595" spans="1:16" x14ac:dyDescent="0.35">
      <c r="A595">
        <v>302922787</v>
      </c>
      <c r="B595" s="1">
        <v>43118</v>
      </c>
      <c r="C595" s="2">
        <v>0.43402777777777779</v>
      </c>
      <c r="D595" t="s">
        <v>13</v>
      </c>
      <c r="E595">
        <f t="shared" si="36"/>
        <v>1</v>
      </c>
      <c r="F595" t="s">
        <v>14</v>
      </c>
      <c r="G595">
        <f t="shared" si="37"/>
        <v>1</v>
      </c>
      <c r="H595" t="s">
        <v>15</v>
      </c>
      <c r="I595" t="s">
        <v>24</v>
      </c>
      <c r="J595">
        <f t="shared" si="38"/>
        <v>0</v>
      </c>
      <c r="K595" t="s">
        <v>30</v>
      </c>
      <c r="L595">
        <f t="shared" si="39"/>
        <v>5</v>
      </c>
      <c r="M595">
        <v>80</v>
      </c>
      <c r="N595">
        <v>3</v>
      </c>
      <c r="O595">
        <v>240</v>
      </c>
      <c r="P595" t="s">
        <v>29</v>
      </c>
    </row>
    <row r="596" spans="1:16" x14ac:dyDescent="0.35">
      <c r="A596">
        <v>415609214</v>
      </c>
      <c r="B596" s="1">
        <v>43151</v>
      </c>
      <c r="C596" s="2">
        <v>0.44236111111111109</v>
      </c>
      <c r="D596" t="s">
        <v>19</v>
      </c>
      <c r="E596">
        <f t="shared" si="36"/>
        <v>0</v>
      </c>
      <c r="F596" t="s">
        <v>14</v>
      </c>
      <c r="G596">
        <f t="shared" si="37"/>
        <v>1</v>
      </c>
      <c r="H596" t="s">
        <v>15</v>
      </c>
      <c r="I596" t="s">
        <v>24</v>
      </c>
      <c r="J596">
        <f t="shared" si="38"/>
        <v>0</v>
      </c>
      <c r="K596" t="s">
        <v>30</v>
      </c>
      <c r="L596">
        <f t="shared" si="39"/>
        <v>5</v>
      </c>
      <c r="M596">
        <v>14</v>
      </c>
      <c r="N596">
        <v>5</v>
      </c>
      <c r="O596">
        <v>70</v>
      </c>
      <c r="P596" t="s">
        <v>18</v>
      </c>
    </row>
    <row r="597" spans="1:16" x14ac:dyDescent="0.35">
      <c r="A597">
        <v>571374380</v>
      </c>
      <c r="B597" s="1">
        <v>43151</v>
      </c>
      <c r="C597" s="2">
        <v>0.71944444444444444</v>
      </c>
      <c r="D597" t="s">
        <v>13</v>
      </c>
      <c r="E597">
        <f t="shared" si="36"/>
        <v>1</v>
      </c>
      <c r="F597" t="s">
        <v>20</v>
      </c>
      <c r="G597">
        <f t="shared" si="37"/>
        <v>2</v>
      </c>
      <c r="H597" t="s">
        <v>21</v>
      </c>
      <c r="I597" t="s">
        <v>24</v>
      </c>
      <c r="J597">
        <f t="shared" si="38"/>
        <v>0</v>
      </c>
      <c r="K597" t="s">
        <v>28</v>
      </c>
      <c r="L597">
        <f t="shared" si="39"/>
        <v>4</v>
      </c>
      <c r="M597">
        <v>10</v>
      </c>
      <c r="N597">
        <v>1</v>
      </c>
      <c r="O597">
        <v>10</v>
      </c>
      <c r="P597" t="s">
        <v>23</v>
      </c>
    </row>
    <row r="598" spans="1:16" x14ac:dyDescent="0.35">
      <c r="A598">
        <v>739222343</v>
      </c>
      <c r="B598" s="1">
        <v>43181</v>
      </c>
      <c r="C598" s="2">
        <v>0.60347222222222219</v>
      </c>
      <c r="D598" t="s">
        <v>19</v>
      </c>
      <c r="E598">
        <f t="shared" si="36"/>
        <v>0</v>
      </c>
      <c r="F598" t="s">
        <v>26</v>
      </c>
      <c r="G598">
        <f t="shared" si="37"/>
        <v>3</v>
      </c>
      <c r="H598" t="s">
        <v>27</v>
      </c>
      <c r="I598" t="s">
        <v>16</v>
      </c>
      <c r="J598">
        <f t="shared" si="38"/>
        <v>1</v>
      </c>
      <c r="K598" t="s">
        <v>30</v>
      </c>
      <c r="L598">
        <f t="shared" si="39"/>
        <v>5</v>
      </c>
      <c r="M598">
        <v>19</v>
      </c>
      <c r="N598">
        <v>7</v>
      </c>
      <c r="O598">
        <v>133</v>
      </c>
      <c r="P598" t="s">
        <v>18</v>
      </c>
    </row>
    <row r="599" spans="1:16" x14ac:dyDescent="0.35">
      <c r="A599">
        <v>708221956</v>
      </c>
      <c r="B599" s="1">
        <v>43150</v>
      </c>
      <c r="C599" s="2">
        <v>0.60833333333333328</v>
      </c>
      <c r="D599" t="s">
        <v>13</v>
      </c>
      <c r="E599">
        <f t="shared" si="36"/>
        <v>0</v>
      </c>
      <c r="F599" t="s">
        <v>14</v>
      </c>
      <c r="G599">
        <f t="shared" si="37"/>
        <v>1</v>
      </c>
      <c r="H599" t="s">
        <v>15</v>
      </c>
      <c r="I599" t="s">
        <v>24</v>
      </c>
      <c r="J599">
        <f t="shared" si="38"/>
        <v>0</v>
      </c>
      <c r="K599" t="s">
        <v>17</v>
      </c>
      <c r="L599">
        <f t="shared" si="39"/>
        <v>1</v>
      </c>
      <c r="M599">
        <v>84</v>
      </c>
      <c r="N599">
        <v>1</v>
      </c>
      <c r="O599">
        <v>84</v>
      </c>
      <c r="P599" t="s">
        <v>29</v>
      </c>
    </row>
    <row r="600" spans="1:16" x14ac:dyDescent="0.35">
      <c r="A600">
        <v>262731416</v>
      </c>
      <c r="B600" s="1">
        <v>43146</v>
      </c>
      <c r="C600" s="2">
        <v>0.58750000000000002</v>
      </c>
      <c r="D600" t="s">
        <v>13</v>
      </c>
      <c r="E600">
        <f t="shared" si="36"/>
        <v>1</v>
      </c>
      <c r="F600" t="s">
        <v>26</v>
      </c>
      <c r="G600">
        <f t="shared" si="37"/>
        <v>3</v>
      </c>
      <c r="H600" t="s">
        <v>27</v>
      </c>
      <c r="I600" t="s">
        <v>24</v>
      </c>
      <c r="J600">
        <f t="shared" si="38"/>
        <v>0</v>
      </c>
      <c r="K600" t="s">
        <v>30</v>
      </c>
      <c r="L600">
        <f t="shared" si="39"/>
        <v>5</v>
      </c>
      <c r="M600">
        <v>44</v>
      </c>
      <c r="N600">
        <v>6</v>
      </c>
      <c r="O600">
        <v>264</v>
      </c>
      <c r="P600" t="s">
        <v>29</v>
      </c>
    </row>
    <row r="601" spans="1:16" x14ac:dyDescent="0.35">
      <c r="A601">
        <v>622007693</v>
      </c>
      <c r="B601" s="1">
        <v>43127</v>
      </c>
      <c r="C601" s="2">
        <v>0.4861111111111111</v>
      </c>
      <c r="D601" t="s">
        <v>19</v>
      </c>
      <c r="E601">
        <f t="shared" si="36"/>
        <v>1</v>
      </c>
      <c r="F601" t="s">
        <v>14</v>
      </c>
      <c r="G601">
        <f t="shared" si="37"/>
        <v>1</v>
      </c>
      <c r="H601" t="s">
        <v>15</v>
      </c>
      <c r="I601" t="s">
        <v>16</v>
      </c>
      <c r="J601">
        <f t="shared" si="38"/>
        <v>1</v>
      </c>
      <c r="K601" t="s">
        <v>28</v>
      </c>
      <c r="L601">
        <f t="shared" si="39"/>
        <v>4</v>
      </c>
      <c r="M601">
        <v>76</v>
      </c>
      <c r="N601">
        <v>6</v>
      </c>
      <c r="O601">
        <v>456</v>
      </c>
      <c r="P601" t="s">
        <v>23</v>
      </c>
    </row>
    <row r="602" spans="1:16" x14ac:dyDescent="0.35">
      <c r="A602">
        <v>898288915</v>
      </c>
      <c r="B602" s="1">
        <v>43109</v>
      </c>
      <c r="C602" s="2">
        <v>0.46250000000000002</v>
      </c>
      <c r="D602" t="s">
        <v>19</v>
      </c>
      <c r="E602">
        <f t="shared" si="36"/>
        <v>1</v>
      </c>
      <c r="F602" t="s">
        <v>26</v>
      </c>
      <c r="G602">
        <f t="shared" si="37"/>
        <v>3</v>
      </c>
      <c r="H602" t="s">
        <v>27</v>
      </c>
      <c r="I602" t="s">
        <v>16</v>
      </c>
      <c r="J602">
        <f t="shared" si="38"/>
        <v>1</v>
      </c>
      <c r="K602" t="s">
        <v>28</v>
      </c>
      <c r="L602">
        <f t="shared" si="39"/>
        <v>4</v>
      </c>
      <c r="M602">
        <v>68</v>
      </c>
      <c r="N602">
        <v>2</v>
      </c>
      <c r="O602">
        <v>136</v>
      </c>
      <c r="P602" t="s">
        <v>29</v>
      </c>
    </row>
    <row r="603" spans="1:16" x14ac:dyDescent="0.35">
      <c r="A603">
        <v>11556830</v>
      </c>
      <c r="B603" s="1">
        <v>43105</v>
      </c>
      <c r="C603" s="2">
        <v>0.81874999999999998</v>
      </c>
      <c r="D603" t="s">
        <v>19</v>
      </c>
      <c r="E603">
        <f t="shared" si="36"/>
        <v>0</v>
      </c>
      <c r="F603" t="s">
        <v>26</v>
      </c>
      <c r="G603">
        <f t="shared" si="37"/>
        <v>3</v>
      </c>
      <c r="H603" t="s">
        <v>27</v>
      </c>
      <c r="I603" t="s">
        <v>24</v>
      </c>
      <c r="J603">
        <f t="shared" si="38"/>
        <v>0</v>
      </c>
      <c r="K603" t="s">
        <v>28</v>
      </c>
      <c r="L603">
        <f t="shared" si="39"/>
        <v>4</v>
      </c>
      <c r="M603">
        <v>65</v>
      </c>
      <c r="N603">
        <v>2</v>
      </c>
      <c r="O603">
        <v>130</v>
      </c>
      <c r="P603" t="s">
        <v>29</v>
      </c>
    </row>
    <row r="604" spans="1:16" x14ac:dyDescent="0.35">
      <c r="A604">
        <v>144597774</v>
      </c>
      <c r="B604" s="1">
        <v>43170</v>
      </c>
      <c r="C604" s="2">
        <v>0.49652777777777779</v>
      </c>
      <c r="D604" t="s">
        <v>13</v>
      </c>
      <c r="E604">
        <f t="shared" si="36"/>
        <v>1</v>
      </c>
      <c r="F604" t="s">
        <v>14</v>
      </c>
      <c r="G604">
        <f t="shared" si="37"/>
        <v>1</v>
      </c>
      <c r="H604" t="s">
        <v>15</v>
      </c>
      <c r="I604" t="s">
        <v>16</v>
      </c>
      <c r="J604">
        <f t="shared" si="38"/>
        <v>1</v>
      </c>
      <c r="K604" t="s">
        <v>22</v>
      </c>
      <c r="L604">
        <f t="shared" si="39"/>
        <v>2</v>
      </c>
      <c r="M604">
        <v>52</v>
      </c>
      <c r="N604">
        <v>1</v>
      </c>
      <c r="O604">
        <v>52</v>
      </c>
      <c r="P604" t="s">
        <v>18</v>
      </c>
    </row>
    <row r="605" spans="1:16" x14ac:dyDescent="0.35">
      <c r="A605">
        <v>61600371</v>
      </c>
      <c r="B605" s="1">
        <v>43102</v>
      </c>
      <c r="C605" s="2">
        <v>0.65277777777777779</v>
      </c>
      <c r="D605" t="s">
        <v>19</v>
      </c>
      <c r="E605">
        <f t="shared" si="36"/>
        <v>1</v>
      </c>
      <c r="F605" t="s">
        <v>26</v>
      </c>
      <c r="G605">
        <f t="shared" si="37"/>
        <v>3</v>
      </c>
      <c r="H605" t="s">
        <v>27</v>
      </c>
      <c r="I605" t="s">
        <v>24</v>
      </c>
      <c r="J605">
        <f t="shared" si="38"/>
        <v>0</v>
      </c>
      <c r="K605" t="s">
        <v>17</v>
      </c>
      <c r="L605">
        <f t="shared" si="39"/>
        <v>1</v>
      </c>
      <c r="M605">
        <v>28</v>
      </c>
      <c r="N605">
        <v>2</v>
      </c>
      <c r="O605">
        <v>56</v>
      </c>
      <c r="P605" t="s">
        <v>23</v>
      </c>
    </row>
    <row r="606" spans="1:16" x14ac:dyDescent="0.35">
      <c r="A606">
        <v>169697714</v>
      </c>
      <c r="B606" s="1">
        <v>43178</v>
      </c>
      <c r="C606" s="2">
        <v>0.4548611111111111</v>
      </c>
      <c r="D606" t="s">
        <v>19</v>
      </c>
      <c r="E606">
        <f t="shared" si="36"/>
        <v>0</v>
      </c>
      <c r="F606" t="s">
        <v>20</v>
      </c>
      <c r="G606">
        <f t="shared" si="37"/>
        <v>2</v>
      </c>
      <c r="H606" t="s">
        <v>21</v>
      </c>
      <c r="I606" t="s">
        <v>24</v>
      </c>
      <c r="J606">
        <f t="shared" si="38"/>
        <v>0</v>
      </c>
      <c r="K606" t="s">
        <v>25</v>
      </c>
      <c r="L606">
        <f t="shared" si="39"/>
        <v>3</v>
      </c>
      <c r="M606">
        <v>49</v>
      </c>
      <c r="N606">
        <v>1</v>
      </c>
      <c r="O606">
        <v>49</v>
      </c>
      <c r="P606" t="s">
        <v>23</v>
      </c>
    </row>
    <row r="607" spans="1:16" x14ac:dyDescent="0.35">
      <c r="A607">
        <v>113236778</v>
      </c>
      <c r="B607" s="1">
        <v>43143</v>
      </c>
      <c r="C607" s="2">
        <v>0.5625</v>
      </c>
      <c r="D607" t="s">
        <v>13</v>
      </c>
      <c r="E607">
        <f t="shared" si="36"/>
        <v>1</v>
      </c>
      <c r="F607" t="s">
        <v>14</v>
      </c>
      <c r="G607">
        <f t="shared" si="37"/>
        <v>1</v>
      </c>
      <c r="H607" t="s">
        <v>15</v>
      </c>
      <c r="I607" t="s">
        <v>16</v>
      </c>
      <c r="J607">
        <f t="shared" si="38"/>
        <v>1</v>
      </c>
      <c r="K607" t="s">
        <v>30</v>
      </c>
      <c r="L607">
        <f t="shared" si="39"/>
        <v>5</v>
      </c>
      <c r="M607">
        <v>31</v>
      </c>
      <c r="N607">
        <v>4</v>
      </c>
      <c r="O607">
        <v>124</v>
      </c>
      <c r="P607" t="s">
        <v>23</v>
      </c>
    </row>
    <row r="608" spans="1:16" x14ac:dyDescent="0.35">
      <c r="A608">
        <v>307925289</v>
      </c>
      <c r="B608" s="1">
        <v>43136</v>
      </c>
      <c r="C608" s="2">
        <v>0.43402777777777779</v>
      </c>
      <c r="D608" t="s">
        <v>19</v>
      </c>
      <c r="E608">
        <f t="shared" si="36"/>
        <v>0</v>
      </c>
      <c r="F608" t="s">
        <v>26</v>
      </c>
      <c r="G608">
        <f t="shared" si="37"/>
        <v>3</v>
      </c>
      <c r="H608" t="s">
        <v>27</v>
      </c>
      <c r="I608" t="s">
        <v>24</v>
      </c>
      <c r="J608">
        <f t="shared" si="38"/>
        <v>0</v>
      </c>
      <c r="K608" t="s">
        <v>25</v>
      </c>
      <c r="L608">
        <f t="shared" si="39"/>
        <v>3</v>
      </c>
      <c r="M608">
        <v>100</v>
      </c>
      <c r="N608">
        <v>5</v>
      </c>
      <c r="O608">
        <v>500</v>
      </c>
      <c r="P608" t="s">
        <v>29</v>
      </c>
    </row>
    <row r="609" spans="1:16" x14ac:dyDescent="0.35">
      <c r="A609">
        <v>326311886</v>
      </c>
      <c r="B609" s="1">
        <v>43123</v>
      </c>
      <c r="C609" s="2">
        <v>0.47638888888888886</v>
      </c>
      <c r="D609" t="s">
        <v>13</v>
      </c>
      <c r="E609">
        <f t="shared" si="36"/>
        <v>1</v>
      </c>
      <c r="F609" t="s">
        <v>20</v>
      </c>
      <c r="G609">
        <f t="shared" si="37"/>
        <v>2</v>
      </c>
      <c r="H609" t="s">
        <v>21</v>
      </c>
      <c r="I609" t="s">
        <v>24</v>
      </c>
      <c r="J609">
        <f t="shared" si="38"/>
        <v>0</v>
      </c>
      <c r="K609" t="s">
        <v>28</v>
      </c>
      <c r="L609">
        <f t="shared" si="39"/>
        <v>4</v>
      </c>
      <c r="M609">
        <v>23</v>
      </c>
      <c r="N609">
        <v>4</v>
      </c>
      <c r="O609">
        <v>92</v>
      </c>
      <c r="P609" t="s">
        <v>23</v>
      </c>
    </row>
    <row r="610" spans="1:16" x14ac:dyDescent="0.35">
      <c r="A610">
        <v>988159876</v>
      </c>
      <c r="B610" s="1">
        <v>43108</v>
      </c>
      <c r="C610" s="2">
        <v>0.59444444444444444</v>
      </c>
      <c r="D610" t="s">
        <v>19</v>
      </c>
      <c r="E610">
        <f t="shared" si="36"/>
        <v>0</v>
      </c>
      <c r="F610" t="s">
        <v>14</v>
      </c>
      <c r="G610">
        <f t="shared" si="37"/>
        <v>1</v>
      </c>
      <c r="H610" t="s">
        <v>15</v>
      </c>
      <c r="I610" t="s">
        <v>16</v>
      </c>
      <c r="J610">
        <f t="shared" si="38"/>
        <v>1</v>
      </c>
      <c r="K610" t="s">
        <v>31</v>
      </c>
      <c r="L610">
        <f t="shared" si="39"/>
        <v>6</v>
      </c>
      <c r="M610">
        <v>56</v>
      </c>
      <c r="N610">
        <v>4</v>
      </c>
      <c r="O610">
        <v>224</v>
      </c>
      <c r="P610" t="s">
        <v>23</v>
      </c>
    </row>
    <row r="611" spans="1:16" x14ac:dyDescent="0.35">
      <c r="A611">
        <v>437241799</v>
      </c>
      <c r="B611" s="1">
        <v>43169</v>
      </c>
      <c r="C611" s="2">
        <v>0.79305555555555551</v>
      </c>
      <c r="D611" t="s">
        <v>13</v>
      </c>
      <c r="E611">
        <f t="shared" si="36"/>
        <v>1</v>
      </c>
      <c r="F611" t="s">
        <v>20</v>
      </c>
      <c r="G611">
        <f t="shared" si="37"/>
        <v>2</v>
      </c>
      <c r="H611" t="s">
        <v>21</v>
      </c>
      <c r="I611" t="s">
        <v>24</v>
      </c>
      <c r="J611">
        <f t="shared" si="38"/>
        <v>0</v>
      </c>
      <c r="K611" t="s">
        <v>17</v>
      </c>
      <c r="L611">
        <f t="shared" si="39"/>
        <v>1</v>
      </c>
      <c r="M611">
        <v>28</v>
      </c>
      <c r="N611">
        <v>5</v>
      </c>
      <c r="O611">
        <v>140</v>
      </c>
      <c r="P611" t="s">
        <v>23</v>
      </c>
    </row>
    <row r="612" spans="1:16" x14ac:dyDescent="0.35">
      <c r="A612">
        <v>486005290</v>
      </c>
      <c r="B612" s="1">
        <v>43156</v>
      </c>
      <c r="C612" s="2">
        <v>0.76527777777777772</v>
      </c>
      <c r="D612" t="s">
        <v>19</v>
      </c>
      <c r="E612">
        <f t="shared" si="36"/>
        <v>1</v>
      </c>
      <c r="F612" t="s">
        <v>14</v>
      </c>
      <c r="G612">
        <f t="shared" si="37"/>
        <v>1</v>
      </c>
      <c r="H612" t="s">
        <v>15</v>
      </c>
      <c r="I612" t="s">
        <v>16</v>
      </c>
      <c r="J612">
        <f t="shared" si="38"/>
        <v>1</v>
      </c>
      <c r="K612" t="s">
        <v>17</v>
      </c>
      <c r="L612">
        <f t="shared" si="39"/>
        <v>1</v>
      </c>
      <c r="M612">
        <v>47</v>
      </c>
      <c r="N612">
        <v>2</v>
      </c>
      <c r="O612">
        <v>94</v>
      </c>
      <c r="P612" t="s">
        <v>23</v>
      </c>
    </row>
    <row r="613" spans="1:16" x14ac:dyDescent="0.35">
      <c r="A613">
        <v>524232746</v>
      </c>
      <c r="B613" s="1">
        <v>43129</v>
      </c>
      <c r="C613" s="2">
        <v>0.85624999999999996</v>
      </c>
      <c r="D613" t="s">
        <v>19</v>
      </c>
      <c r="E613">
        <f t="shared" si="36"/>
        <v>1</v>
      </c>
      <c r="F613" t="s">
        <v>14</v>
      </c>
      <c r="G613">
        <f t="shared" si="37"/>
        <v>1</v>
      </c>
      <c r="H613" t="s">
        <v>15</v>
      </c>
      <c r="I613" t="s">
        <v>24</v>
      </c>
      <c r="J613">
        <f t="shared" si="38"/>
        <v>0</v>
      </c>
      <c r="K613" t="s">
        <v>22</v>
      </c>
      <c r="L613">
        <f t="shared" si="39"/>
        <v>2</v>
      </c>
      <c r="M613">
        <v>30</v>
      </c>
      <c r="N613">
        <v>4</v>
      </c>
      <c r="O613">
        <v>120</v>
      </c>
      <c r="P613" t="s">
        <v>18</v>
      </c>
    </row>
    <row r="614" spans="1:16" x14ac:dyDescent="0.35">
      <c r="A614">
        <v>357755511</v>
      </c>
      <c r="B614" s="1">
        <v>43171</v>
      </c>
      <c r="C614" s="2">
        <v>0.62569444444444444</v>
      </c>
      <c r="D614" t="s">
        <v>19</v>
      </c>
      <c r="E614">
        <f t="shared" si="36"/>
        <v>1</v>
      </c>
      <c r="F614" t="s">
        <v>26</v>
      </c>
      <c r="G614">
        <f t="shared" si="37"/>
        <v>3</v>
      </c>
      <c r="H614" t="s">
        <v>27</v>
      </c>
      <c r="I614" t="s">
        <v>24</v>
      </c>
      <c r="J614">
        <f t="shared" si="38"/>
        <v>0</v>
      </c>
      <c r="K614" t="s">
        <v>28</v>
      </c>
      <c r="L614">
        <f t="shared" si="39"/>
        <v>4</v>
      </c>
      <c r="M614">
        <v>86</v>
      </c>
      <c r="N614">
        <v>4</v>
      </c>
      <c r="O614">
        <v>344</v>
      </c>
      <c r="P614" t="s">
        <v>18</v>
      </c>
    </row>
    <row r="615" spans="1:16" x14ac:dyDescent="0.35">
      <c r="A615">
        <v>445899503</v>
      </c>
      <c r="B615" s="1">
        <v>43124</v>
      </c>
      <c r="C615" s="2">
        <v>0.76875000000000004</v>
      </c>
      <c r="D615" t="s">
        <v>19</v>
      </c>
      <c r="E615">
        <f t="shared" si="36"/>
        <v>0</v>
      </c>
      <c r="F615" t="s">
        <v>26</v>
      </c>
      <c r="G615">
        <f t="shared" si="37"/>
        <v>3</v>
      </c>
      <c r="H615" t="s">
        <v>27</v>
      </c>
      <c r="I615" t="s">
        <v>16</v>
      </c>
      <c r="J615">
        <f t="shared" si="38"/>
        <v>1</v>
      </c>
      <c r="K615" t="s">
        <v>17</v>
      </c>
      <c r="L615">
        <f t="shared" si="39"/>
        <v>1</v>
      </c>
      <c r="M615">
        <v>88</v>
      </c>
      <c r="N615">
        <v>2</v>
      </c>
      <c r="O615">
        <v>176</v>
      </c>
      <c r="P615" t="s">
        <v>23</v>
      </c>
    </row>
    <row r="616" spans="1:16" x14ac:dyDescent="0.35">
      <c r="A616">
        <v>950297423</v>
      </c>
      <c r="B616" s="1">
        <v>43144</v>
      </c>
      <c r="C616" s="2">
        <v>0.50069444444444444</v>
      </c>
      <c r="D616" t="s">
        <v>13</v>
      </c>
      <c r="E616">
        <f t="shared" si="36"/>
        <v>0</v>
      </c>
      <c r="F616" t="s">
        <v>14</v>
      </c>
      <c r="G616">
        <f t="shared" si="37"/>
        <v>1</v>
      </c>
      <c r="H616" t="s">
        <v>15</v>
      </c>
      <c r="I616" t="s">
        <v>16</v>
      </c>
      <c r="J616">
        <f t="shared" si="38"/>
        <v>1</v>
      </c>
      <c r="K616" t="s">
        <v>22</v>
      </c>
      <c r="L616">
        <f t="shared" si="39"/>
        <v>2</v>
      </c>
      <c r="M616">
        <v>85</v>
      </c>
      <c r="N616">
        <v>2</v>
      </c>
      <c r="O616">
        <v>170</v>
      </c>
      <c r="P616" t="s">
        <v>18</v>
      </c>
    </row>
    <row r="617" spans="1:16" x14ac:dyDescent="0.35">
      <c r="A617">
        <v>870706788</v>
      </c>
      <c r="B617" s="1">
        <v>43138</v>
      </c>
      <c r="C617" s="2">
        <v>0.57291666666666663</v>
      </c>
      <c r="D617" t="s">
        <v>13</v>
      </c>
      <c r="E617">
        <f t="shared" si="36"/>
        <v>1</v>
      </c>
      <c r="F617" t="s">
        <v>14</v>
      </c>
      <c r="G617">
        <f t="shared" si="37"/>
        <v>1</v>
      </c>
      <c r="H617" t="s">
        <v>15</v>
      </c>
      <c r="I617" t="s">
        <v>16</v>
      </c>
      <c r="J617">
        <f t="shared" si="38"/>
        <v>1</v>
      </c>
      <c r="K617" t="s">
        <v>25</v>
      </c>
      <c r="L617">
        <f t="shared" si="39"/>
        <v>3</v>
      </c>
      <c r="M617">
        <v>7</v>
      </c>
      <c r="N617">
        <v>5</v>
      </c>
      <c r="O617">
        <v>35</v>
      </c>
      <c r="P617" t="s">
        <v>29</v>
      </c>
    </row>
    <row r="618" spans="1:16" x14ac:dyDescent="0.35">
      <c r="A618">
        <v>423084173</v>
      </c>
      <c r="B618" s="1">
        <v>43119</v>
      </c>
      <c r="C618" s="2">
        <v>0.73333333333333328</v>
      </c>
      <c r="D618" t="s">
        <v>19</v>
      </c>
      <c r="E618">
        <f t="shared" si="36"/>
        <v>0</v>
      </c>
      <c r="F618" t="s">
        <v>14</v>
      </c>
      <c r="G618">
        <f t="shared" si="37"/>
        <v>1</v>
      </c>
      <c r="H618" t="s">
        <v>15</v>
      </c>
      <c r="I618" t="s">
        <v>24</v>
      </c>
      <c r="J618">
        <f t="shared" si="38"/>
        <v>0</v>
      </c>
      <c r="K618" t="s">
        <v>30</v>
      </c>
      <c r="L618">
        <f t="shared" si="39"/>
        <v>5</v>
      </c>
      <c r="M618">
        <v>70</v>
      </c>
      <c r="N618">
        <v>2</v>
      </c>
      <c r="O618">
        <v>140</v>
      </c>
      <c r="P618" t="s">
        <v>18</v>
      </c>
    </row>
    <row r="619" spans="1:16" x14ac:dyDescent="0.35">
      <c r="A619">
        <v>693339406</v>
      </c>
      <c r="B619" s="1">
        <v>43133</v>
      </c>
      <c r="C619" s="2">
        <v>0.65416666666666667</v>
      </c>
      <c r="D619" t="s">
        <v>13</v>
      </c>
      <c r="E619">
        <f t="shared" si="36"/>
        <v>1</v>
      </c>
      <c r="F619" t="s">
        <v>14</v>
      </c>
      <c r="G619">
        <f t="shared" si="37"/>
        <v>1</v>
      </c>
      <c r="H619" t="s">
        <v>15</v>
      </c>
      <c r="I619" t="s">
        <v>24</v>
      </c>
      <c r="J619">
        <f t="shared" si="38"/>
        <v>0</v>
      </c>
      <c r="K619" t="s">
        <v>30</v>
      </c>
      <c r="L619">
        <f t="shared" si="39"/>
        <v>5</v>
      </c>
      <c r="M619">
        <v>100</v>
      </c>
      <c r="N619">
        <v>4</v>
      </c>
      <c r="O619">
        <v>400</v>
      </c>
      <c r="P619" t="s">
        <v>29</v>
      </c>
    </row>
    <row r="620" spans="1:16" x14ac:dyDescent="0.35">
      <c r="A620">
        <v>403665053</v>
      </c>
      <c r="B620" s="1">
        <v>43114</v>
      </c>
      <c r="C620" s="2">
        <v>0.58611111111111114</v>
      </c>
      <c r="D620" t="s">
        <v>19</v>
      </c>
      <c r="E620">
        <f t="shared" si="36"/>
        <v>0</v>
      </c>
      <c r="F620" t="s">
        <v>20</v>
      </c>
      <c r="G620">
        <f t="shared" si="37"/>
        <v>2</v>
      </c>
      <c r="H620" t="s">
        <v>21</v>
      </c>
      <c r="I620" t="s">
        <v>16</v>
      </c>
      <c r="J620">
        <f t="shared" si="38"/>
        <v>1</v>
      </c>
      <c r="K620" t="s">
        <v>31</v>
      </c>
      <c r="L620">
        <f t="shared" si="39"/>
        <v>6</v>
      </c>
      <c r="M620">
        <v>5</v>
      </c>
      <c r="N620">
        <v>1</v>
      </c>
      <c r="O620">
        <v>5</v>
      </c>
      <c r="P620" t="s">
        <v>23</v>
      </c>
    </row>
    <row r="621" spans="1:16" x14ac:dyDescent="0.35">
      <c r="A621">
        <v>98053785</v>
      </c>
      <c r="B621" s="1">
        <v>43125</v>
      </c>
      <c r="C621" s="2">
        <v>0.45833333333333331</v>
      </c>
      <c r="D621" t="s">
        <v>13</v>
      </c>
      <c r="E621">
        <f t="shared" si="36"/>
        <v>0</v>
      </c>
      <c r="F621" t="s">
        <v>20</v>
      </c>
      <c r="G621">
        <f t="shared" si="37"/>
        <v>2</v>
      </c>
      <c r="H621" t="s">
        <v>21</v>
      </c>
      <c r="I621" t="s">
        <v>16</v>
      </c>
      <c r="J621">
        <f t="shared" si="38"/>
        <v>1</v>
      </c>
      <c r="K621" t="s">
        <v>28</v>
      </c>
      <c r="L621">
        <f t="shared" si="39"/>
        <v>4</v>
      </c>
      <c r="M621">
        <v>97</v>
      </c>
      <c r="N621">
        <v>6</v>
      </c>
      <c r="O621">
        <v>582</v>
      </c>
      <c r="P621" t="s">
        <v>18</v>
      </c>
    </row>
    <row r="622" spans="1:16" x14ac:dyDescent="0.35">
      <c r="A622">
        <v>817802098</v>
      </c>
      <c r="B622" s="1">
        <v>43149</v>
      </c>
      <c r="C622" s="2">
        <v>0.64236111111111116</v>
      </c>
      <c r="D622" t="s">
        <v>13</v>
      </c>
      <c r="E622">
        <f t="shared" si="36"/>
        <v>0</v>
      </c>
      <c r="F622" t="s">
        <v>14</v>
      </c>
      <c r="G622">
        <f t="shared" si="37"/>
        <v>1</v>
      </c>
      <c r="H622" t="s">
        <v>15</v>
      </c>
      <c r="I622" t="s">
        <v>16</v>
      </c>
      <c r="J622">
        <f t="shared" si="38"/>
        <v>1</v>
      </c>
      <c r="K622" t="s">
        <v>30</v>
      </c>
      <c r="L622">
        <f t="shared" si="39"/>
        <v>5</v>
      </c>
      <c r="M622">
        <v>63</v>
      </c>
      <c r="N622">
        <v>5</v>
      </c>
      <c r="O622">
        <v>315</v>
      </c>
      <c r="P622" t="s">
        <v>18</v>
      </c>
    </row>
    <row r="623" spans="1:16" x14ac:dyDescent="0.35">
      <c r="A623">
        <v>614410397</v>
      </c>
      <c r="B623" s="1">
        <v>43125</v>
      </c>
      <c r="C623" s="2">
        <v>0.52847222222222223</v>
      </c>
      <c r="D623" t="s">
        <v>13</v>
      </c>
      <c r="E623">
        <f t="shared" si="36"/>
        <v>0</v>
      </c>
      <c r="F623" t="s">
        <v>20</v>
      </c>
      <c r="G623">
        <f t="shared" si="37"/>
        <v>2</v>
      </c>
      <c r="H623" t="s">
        <v>21</v>
      </c>
      <c r="I623" t="s">
        <v>24</v>
      </c>
      <c r="J623">
        <f t="shared" si="38"/>
        <v>0</v>
      </c>
      <c r="K623" t="s">
        <v>25</v>
      </c>
      <c r="L623">
        <f t="shared" si="39"/>
        <v>3</v>
      </c>
      <c r="M623">
        <v>64</v>
      </c>
      <c r="N623">
        <v>6</v>
      </c>
      <c r="O623">
        <v>384</v>
      </c>
      <c r="P623" t="s">
        <v>18</v>
      </c>
    </row>
    <row r="624" spans="1:16" x14ac:dyDescent="0.35">
      <c r="A624">
        <v>882885054</v>
      </c>
      <c r="B624" s="1">
        <v>43174</v>
      </c>
      <c r="C624" s="2">
        <v>0.60972222222222228</v>
      </c>
      <c r="D624" t="s">
        <v>13</v>
      </c>
      <c r="E624">
        <f t="shared" si="36"/>
        <v>1</v>
      </c>
      <c r="F624" t="s">
        <v>20</v>
      </c>
      <c r="G624">
        <f t="shared" si="37"/>
        <v>2</v>
      </c>
      <c r="H624" t="s">
        <v>21</v>
      </c>
      <c r="I624" t="s">
        <v>16</v>
      </c>
      <c r="J624">
        <f t="shared" si="38"/>
        <v>1</v>
      </c>
      <c r="K624" t="s">
        <v>30</v>
      </c>
      <c r="L624">
        <f t="shared" si="39"/>
        <v>5</v>
      </c>
      <c r="M624">
        <v>40</v>
      </c>
      <c r="N624">
        <v>2</v>
      </c>
      <c r="O624">
        <v>80</v>
      </c>
      <c r="P624" t="s">
        <v>18</v>
      </c>
    </row>
    <row r="625" spans="1:16" x14ac:dyDescent="0.35">
      <c r="A625">
        <v>581788719</v>
      </c>
      <c r="B625" s="1">
        <v>43167</v>
      </c>
      <c r="C625" s="2">
        <v>0.86111111111111116</v>
      </c>
      <c r="D625" t="s">
        <v>19</v>
      </c>
      <c r="E625">
        <f t="shared" si="36"/>
        <v>1</v>
      </c>
      <c r="F625" t="s">
        <v>26</v>
      </c>
      <c r="G625">
        <f t="shared" si="37"/>
        <v>3</v>
      </c>
      <c r="H625" t="s">
        <v>27</v>
      </c>
      <c r="I625" t="s">
        <v>24</v>
      </c>
      <c r="J625">
        <f t="shared" si="38"/>
        <v>0</v>
      </c>
      <c r="K625" t="s">
        <v>22</v>
      </c>
      <c r="L625">
        <f t="shared" si="39"/>
        <v>2</v>
      </c>
      <c r="M625">
        <v>87</v>
      </c>
      <c r="N625">
        <v>3</v>
      </c>
      <c r="O625">
        <v>261</v>
      </c>
      <c r="P625" t="s">
        <v>18</v>
      </c>
    </row>
    <row r="626" spans="1:16" x14ac:dyDescent="0.35">
      <c r="A626">
        <v>476245246</v>
      </c>
      <c r="B626" s="1">
        <v>43125</v>
      </c>
      <c r="C626" s="2">
        <v>0.43125000000000002</v>
      </c>
      <c r="D626" t="s">
        <v>19</v>
      </c>
      <c r="E626">
        <f t="shared" si="36"/>
        <v>0</v>
      </c>
      <c r="F626" t="s">
        <v>14</v>
      </c>
      <c r="G626">
        <f t="shared" si="37"/>
        <v>1</v>
      </c>
      <c r="H626" t="s">
        <v>15</v>
      </c>
      <c r="I626" t="s">
        <v>24</v>
      </c>
      <c r="J626">
        <f t="shared" si="38"/>
        <v>0</v>
      </c>
      <c r="K626" t="s">
        <v>30</v>
      </c>
      <c r="L626">
        <f t="shared" si="39"/>
        <v>5</v>
      </c>
      <c r="M626">
        <v>85</v>
      </c>
      <c r="N626">
        <v>3</v>
      </c>
      <c r="O626">
        <v>255</v>
      </c>
      <c r="P626" t="s">
        <v>23</v>
      </c>
    </row>
    <row r="627" spans="1:16" x14ac:dyDescent="0.35">
      <c r="A627">
        <v>438129906</v>
      </c>
      <c r="B627" s="1">
        <v>43107</v>
      </c>
      <c r="C627" s="2">
        <v>0.44027777777777777</v>
      </c>
      <c r="D627" t="s">
        <v>13</v>
      </c>
      <c r="E627">
        <f t="shared" si="36"/>
        <v>0</v>
      </c>
      <c r="F627" t="s">
        <v>20</v>
      </c>
      <c r="G627">
        <f t="shared" si="37"/>
        <v>2</v>
      </c>
      <c r="H627" t="s">
        <v>21</v>
      </c>
      <c r="I627" t="s">
        <v>16</v>
      </c>
      <c r="J627">
        <f t="shared" si="38"/>
        <v>1</v>
      </c>
      <c r="K627" t="s">
        <v>25</v>
      </c>
      <c r="L627">
        <f t="shared" si="39"/>
        <v>3</v>
      </c>
      <c r="M627">
        <v>77</v>
      </c>
      <c r="N627">
        <v>3</v>
      </c>
      <c r="O627">
        <v>231</v>
      </c>
      <c r="P627" t="s">
        <v>23</v>
      </c>
    </row>
    <row r="628" spans="1:16" x14ac:dyDescent="0.35">
      <c r="A628">
        <v>538260504</v>
      </c>
      <c r="B628" s="1">
        <v>43185</v>
      </c>
      <c r="C628" s="2">
        <v>0.65416666666666667</v>
      </c>
      <c r="D628" t="s">
        <v>13</v>
      </c>
      <c r="E628">
        <f t="shared" si="36"/>
        <v>0</v>
      </c>
      <c r="F628" t="s">
        <v>14</v>
      </c>
      <c r="G628">
        <f t="shared" si="37"/>
        <v>1</v>
      </c>
      <c r="H628" t="s">
        <v>15</v>
      </c>
      <c r="I628" t="s">
        <v>16</v>
      </c>
      <c r="J628">
        <f t="shared" si="38"/>
        <v>1</v>
      </c>
      <c r="K628" t="s">
        <v>28</v>
      </c>
      <c r="L628">
        <f t="shared" si="39"/>
        <v>4</v>
      </c>
      <c r="M628">
        <v>94</v>
      </c>
      <c r="N628">
        <v>6</v>
      </c>
      <c r="O628">
        <v>564</v>
      </c>
      <c r="P628" t="s">
        <v>23</v>
      </c>
    </row>
    <row r="629" spans="1:16" x14ac:dyDescent="0.35">
      <c r="A629">
        <v>945941125</v>
      </c>
      <c r="B629" s="1">
        <v>43125</v>
      </c>
      <c r="C629" s="2">
        <v>0.69652777777777775</v>
      </c>
      <c r="D629" t="s">
        <v>13</v>
      </c>
      <c r="E629">
        <f t="shared" si="36"/>
        <v>1</v>
      </c>
      <c r="F629" t="s">
        <v>14</v>
      </c>
      <c r="G629">
        <f t="shared" si="37"/>
        <v>1</v>
      </c>
      <c r="H629" t="s">
        <v>15</v>
      </c>
      <c r="I629" t="s">
        <v>16</v>
      </c>
      <c r="J629">
        <f t="shared" si="38"/>
        <v>1</v>
      </c>
      <c r="K629" t="s">
        <v>17</v>
      </c>
      <c r="L629">
        <f t="shared" si="39"/>
        <v>1</v>
      </c>
      <c r="M629">
        <v>16</v>
      </c>
      <c r="N629">
        <v>3</v>
      </c>
      <c r="O629">
        <v>48</v>
      </c>
      <c r="P629" t="s">
        <v>23</v>
      </c>
    </row>
    <row r="630" spans="1:16" x14ac:dyDescent="0.35">
      <c r="A630">
        <v>247158611</v>
      </c>
      <c r="B630" s="1">
        <v>43139</v>
      </c>
      <c r="C630" s="2">
        <v>0.68541666666666667</v>
      </c>
      <c r="D630" t="s">
        <v>19</v>
      </c>
      <c r="E630">
        <f t="shared" si="36"/>
        <v>0</v>
      </c>
      <c r="F630" t="s">
        <v>14</v>
      </c>
      <c r="G630">
        <f t="shared" si="37"/>
        <v>1</v>
      </c>
      <c r="H630" t="s">
        <v>15</v>
      </c>
      <c r="I630" t="s">
        <v>24</v>
      </c>
      <c r="J630">
        <f t="shared" si="38"/>
        <v>0</v>
      </c>
      <c r="K630" t="s">
        <v>22</v>
      </c>
      <c r="L630">
        <f t="shared" si="39"/>
        <v>2</v>
      </c>
      <c r="M630">
        <v>5</v>
      </c>
      <c r="N630">
        <v>1</v>
      </c>
      <c r="O630">
        <v>5</v>
      </c>
      <c r="P630" t="s">
        <v>18</v>
      </c>
    </row>
    <row r="631" spans="1:16" x14ac:dyDescent="0.35">
      <c r="A631">
        <v>713366374</v>
      </c>
      <c r="B631" s="1">
        <v>43147</v>
      </c>
      <c r="C631" s="2">
        <v>0.7270833333333333</v>
      </c>
      <c r="D631" t="s">
        <v>13</v>
      </c>
      <c r="E631">
        <f t="shared" si="36"/>
        <v>1</v>
      </c>
      <c r="F631" t="s">
        <v>20</v>
      </c>
      <c r="G631">
        <f t="shared" si="37"/>
        <v>2</v>
      </c>
      <c r="H631" t="s">
        <v>21</v>
      </c>
      <c r="I631" t="s">
        <v>24</v>
      </c>
      <c r="J631">
        <f t="shared" si="38"/>
        <v>0</v>
      </c>
      <c r="K631" t="s">
        <v>22</v>
      </c>
      <c r="L631">
        <f t="shared" si="39"/>
        <v>2</v>
      </c>
      <c r="M631">
        <v>60</v>
      </c>
      <c r="N631">
        <v>5</v>
      </c>
      <c r="O631">
        <v>300</v>
      </c>
      <c r="P631" t="s">
        <v>23</v>
      </c>
    </row>
    <row r="632" spans="1:16" x14ac:dyDescent="0.35">
      <c r="A632">
        <v>14609870</v>
      </c>
      <c r="B632" s="1">
        <v>43122</v>
      </c>
      <c r="C632" s="2">
        <v>0.4777777777777778</v>
      </c>
      <c r="D632" t="s">
        <v>19</v>
      </c>
      <c r="E632">
        <f t="shared" si="36"/>
        <v>0</v>
      </c>
      <c r="F632" t="s">
        <v>26</v>
      </c>
      <c r="G632">
        <f t="shared" si="37"/>
        <v>3</v>
      </c>
      <c r="H632" t="s">
        <v>27</v>
      </c>
      <c r="I632" t="s">
        <v>16</v>
      </c>
      <c r="J632">
        <f t="shared" si="38"/>
        <v>1</v>
      </c>
      <c r="K632" t="s">
        <v>17</v>
      </c>
      <c r="L632">
        <f t="shared" si="39"/>
        <v>1</v>
      </c>
      <c r="M632">
        <v>72</v>
      </c>
      <c r="N632">
        <v>1</v>
      </c>
      <c r="O632">
        <v>72</v>
      </c>
      <c r="P632" t="s">
        <v>18</v>
      </c>
    </row>
    <row r="633" spans="1:16" x14ac:dyDescent="0.35">
      <c r="A633">
        <v>336836343</v>
      </c>
      <c r="B633" s="1">
        <v>43179</v>
      </c>
      <c r="C633" s="2">
        <v>0.48472222222222222</v>
      </c>
      <c r="D633" t="s">
        <v>13</v>
      </c>
      <c r="E633">
        <f t="shared" si="36"/>
        <v>1</v>
      </c>
      <c r="F633" t="s">
        <v>14</v>
      </c>
      <c r="G633">
        <f t="shared" si="37"/>
        <v>1</v>
      </c>
      <c r="H633" t="s">
        <v>15</v>
      </c>
      <c r="I633" t="s">
        <v>16</v>
      </c>
      <c r="J633">
        <f t="shared" si="38"/>
        <v>1</v>
      </c>
      <c r="K633" t="s">
        <v>25</v>
      </c>
      <c r="L633">
        <f t="shared" si="39"/>
        <v>3</v>
      </c>
      <c r="M633">
        <v>23</v>
      </c>
      <c r="N633">
        <v>5</v>
      </c>
      <c r="O633">
        <v>115</v>
      </c>
      <c r="P633" t="s">
        <v>29</v>
      </c>
    </row>
    <row r="634" spans="1:16" x14ac:dyDescent="0.35">
      <c r="A634">
        <v>958121296</v>
      </c>
      <c r="B634" s="1">
        <v>43108</v>
      </c>
      <c r="C634" s="2">
        <v>0.8354166666666667</v>
      </c>
      <c r="D634" t="s">
        <v>19</v>
      </c>
      <c r="E634">
        <f t="shared" si="36"/>
        <v>1</v>
      </c>
      <c r="F634" t="s">
        <v>14</v>
      </c>
      <c r="G634">
        <f t="shared" si="37"/>
        <v>1</v>
      </c>
      <c r="H634" t="s">
        <v>15</v>
      </c>
      <c r="I634" t="s">
        <v>24</v>
      </c>
      <c r="J634">
        <f t="shared" si="38"/>
        <v>0</v>
      </c>
      <c r="K634" t="s">
        <v>28</v>
      </c>
      <c r="L634">
        <f t="shared" si="39"/>
        <v>4</v>
      </c>
      <c r="M634">
        <v>11</v>
      </c>
      <c r="N634">
        <v>4</v>
      </c>
      <c r="O634">
        <v>44</v>
      </c>
      <c r="P634" t="s">
        <v>23</v>
      </c>
    </row>
    <row r="635" spans="1:16" x14ac:dyDescent="0.35">
      <c r="A635">
        <v>939338787</v>
      </c>
      <c r="B635" s="1">
        <v>43165</v>
      </c>
      <c r="C635" s="2">
        <v>0.55833333333333335</v>
      </c>
      <c r="D635" t="s">
        <v>19</v>
      </c>
      <c r="E635">
        <f t="shared" si="36"/>
        <v>0</v>
      </c>
      <c r="F635" t="s">
        <v>20</v>
      </c>
      <c r="G635">
        <f t="shared" si="37"/>
        <v>2</v>
      </c>
      <c r="H635" t="s">
        <v>21</v>
      </c>
      <c r="I635" t="s">
        <v>24</v>
      </c>
      <c r="J635">
        <f t="shared" si="38"/>
        <v>0</v>
      </c>
      <c r="K635" t="s">
        <v>28</v>
      </c>
      <c r="L635">
        <f t="shared" si="39"/>
        <v>4</v>
      </c>
      <c r="M635">
        <v>11</v>
      </c>
      <c r="N635">
        <v>5</v>
      </c>
      <c r="O635">
        <v>55</v>
      </c>
      <c r="P635" t="s">
        <v>23</v>
      </c>
    </row>
    <row r="636" spans="1:16" x14ac:dyDescent="0.35">
      <c r="A636">
        <v>170601848</v>
      </c>
      <c r="B636" s="1">
        <v>43136</v>
      </c>
      <c r="C636" s="2">
        <v>0.49861111111111112</v>
      </c>
      <c r="D636" t="s">
        <v>13</v>
      </c>
      <c r="E636">
        <f t="shared" si="36"/>
        <v>1</v>
      </c>
      <c r="F636" t="s">
        <v>20</v>
      </c>
      <c r="G636">
        <f t="shared" si="37"/>
        <v>2</v>
      </c>
      <c r="H636" t="s">
        <v>21</v>
      </c>
      <c r="I636" t="s">
        <v>16</v>
      </c>
      <c r="J636">
        <f t="shared" si="38"/>
        <v>1</v>
      </c>
      <c r="K636" t="s">
        <v>28</v>
      </c>
      <c r="L636">
        <f t="shared" si="39"/>
        <v>4</v>
      </c>
      <c r="M636">
        <v>58</v>
      </c>
      <c r="N636">
        <v>1</v>
      </c>
      <c r="O636">
        <v>58</v>
      </c>
      <c r="P636" t="s">
        <v>29</v>
      </c>
    </row>
    <row r="637" spans="1:16" x14ac:dyDescent="0.35">
      <c r="A637">
        <v>387707923</v>
      </c>
      <c r="B637" s="1">
        <v>43144</v>
      </c>
      <c r="C637" s="2">
        <v>0.46319444444444446</v>
      </c>
      <c r="D637" t="s">
        <v>19</v>
      </c>
      <c r="E637">
        <f t="shared" si="36"/>
        <v>0</v>
      </c>
      <c r="F637" t="s">
        <v>26</v>
      </c>
      <c r="G637">
        <f t="shared" si="37"/>
        <v>3</v>
      </c>
      <c r="H637" t="s">
        <v>27</v>
      </c>
      <c r="I637" t="s">
        <v>16</v>
      </c>
      <c r="J637">
        <f t="shared" si="38"/>
        <v>1</v>
      </c>
      <c r="K637" t="s">
        <v>22</v>
      </c>
      <c r="L637">
        <f t="shared" si="39"/>
        <v>2</v>
      </c>
      <c r="M637">
        <v>75</v>
      </c>
      <c r="N637">
        <v>5</v>
      </c>
      <c r="O637">
        <v>375</v>
      </c>
      <c r="P637" t="s">
        <v>29</v>
      </c>
    </row>
    <row r="638" spans="1:16" x14ac:dyDescent="0.35">
      <c r="A638">
        <v>545078026</v>
      </c>
      <c r="B638" s="1">
        <v>43183</v>
      </c>
      <c r="C638" s="2">
        <v>0.53611111111111109</v>
      </c>
      <c r="D638" t="s">
        <v>13</v>
      </c>
      <c r="E638">
        <f t="shared" si="36"/>
        <v>1</v>
      </c>
      <c r="F638" t="s">
        <v>14</v>
      </c>
      <c r="G638">
        <f t="shared" si="37"/>
        <v>1</v>
      </c>
      <c r="H638" t="s">
        <v>15</v>
      </c>
      <c r="I638" t="s">
        <v>16</v>
      </c>
      <c r="J638">
        <f t="shared" si="38"/>
        <v>1</v>
      </c>
      <c r="K638" t="s">
        <v>25</v>
      </c>
      <c r="L638">
        <f t="shared" si="39"/>
        <v>3</v>
      </c>
      <c r="M638">
        <v>31</v>
      </c>
      <c r="N638">
        <v>3</v>
      </c>
      <c r="O638">
        <v>93</v>
      </c>
      <c r="P638" t="s">
        <v>18</v>
      </c>
    </row>
    <row r="639" spans="1:16" x14ac:dyDescent="0.35">
      <c r="A639">
        <v>704651116</v>
      </c>
      <c r="B639" s="1">
        <v>43174</v>
      </c>
      <c r="C639" s="2">
        <v>0.53055555555555556</v>
      </c>
      <c r="D639" t="s">
        <v>19</v>
      </c>
      <c r="E639">
        <f t="shared" si="36"/>
        <v>0</v>
      </c>
      <c r="F639" t="s">
        <v>20</v>
      </c>
      <c r="G639">
        <f t="shared" si="37"/>
        <v>2</v>
      </c>
      <c r="H639" t="s">
        <v>21</v>
      </c>
      <c r="I639" t="s">
        <v>24</v>
      </c>
      <c r="J639">
        <f t="shared" si="38"/>
        <v>0</v>
      </c>
      <c r="K639" t="s">
        <v>28</v>
      </c>
      <c r="L639">
        <f t="shared" si="39"/>
        <v>4</v>
      </c>
      <c r="M639">
        <v>68</v>
      </c>
      <c r="N639">
        <v>4</v>
      </c>
      <c r="O639">
        <v>272</v>
      </c>
      <c r="P639" t="s">
        <v>23</v>
      </c>
    </row>
    <row r="640" spans="1:16" x14ac:dyDescent="0.35">
      <c r="A640">
        <v>42349908</v>
      </c>
      <c r="B640" s="1">
        <v>43146</v>
      </c>
      <c r="C640" s="2">
        <v>0.85902777777777772</v>
      </c>
      <c r="D640" t="s">
        <v>13</v>
      </c>
      <c r="E640">
        <f t="shared" si="36"/>
        <v>1</v>
      </c>
      <c r="F640" t="s">
        <v>26</v>
      </c>
      <c r="G640">
        <f t="shared" si="37"/>
        <v>3</v>
      </c>
      <c r="H640" t="s">
        <v>27</v>
      </c>
      <c r="I640" t="s">
        <v>24</v>
      </c>
      <c r="J640">
        <f t="shared" si="38"/>
        <v>0</v>
      </c>
      <c r="K640" t="s">
        <v>25</v>
      </c>
      <c r="L640">
        <f t="shared" si="39"/>
        <v>3</v>
      </c>
      <c r="M640">
        <v>10</v>
      </c>
      <c r="N640">
        <v>5</v>
      </c>
      <c r="O640">
        <v>50</v>
      </c>
      <c r="P640" t="s">
        <v>29</v>
      </c>
    </row>
    <row r="641" spans="1:16" x14ac:dyDescent="0.35">
      <c r="A641">
        <v>135768329</v>
      </c>
      <c r="B641" s="1">
        <v>43104</v>
      </c>
      <c r="C641" s="2">
        <v>0.80833333333333335</v>
      </c>
      <c r="D641" t="s">
        <v>19</v>
      </c>
      <c r="E641">
        <f t="shared" si="36"/>
        <v>1</v>
      </c>
      <c r="F641" t="s">
        <v>26</v>
      </c>
      <c r="G641">
        <f t="shared" si="37"/>
        <v>3</v>
      </c>
      <c r="H641" t="s">
        <v>27</v>
      </c>
      <c r="I641" t="s">
        <v>24</v>
      </c>
      <c r="J641">
        <f t="shared" si="38"/>
        <v>0</v>
      </c>
      <c r="K641" t="s">
        <v>28</v>
      </c>
      <c r="L641">
        <f t="shared" si="39"/>
        <v>4</v>
      </c>
      <c r="M641">
        <v>8</v>
      </c>
      <c r="N641">
        <v>2</v>
      </c>
      <c r="O641">
        <v>16</v>
      </c>
      <c r="P641" t="s">
        <v>18</v>
      </c>
    </row>
    <row r="642" spans="1:16" x14ac:dyDescent="0.35">
      <c r="A642">
        <v>483457878</v>
      </c>
      <c r="B642" s="1">
        <v>43126</v>
      </c>
      <c r="C642" s="2">
        <v>0.49444444444444446</v>
      </c>
      <c r="D642" t="s">
        <v>19</v>
      </c>
      <c r="E642">
        <f t="shared" si="36"/>
        <v>1</v>
      </c>
      <c r="F642" t="s">
        <v>14</v>
      </c>
      <c r="G642">
        <f t="shared" si="37"/>
        <v>1</v>
      </c>
      <c r="H642" t="s">
        <v>15</v>
      </c>
      <c r="I642" t="s">
        <v>16</v>
      </c>
      <c r="J642">
        <f t="shared" si="38"/>
        <v>1</v>
      </c>
      <c r="K642" t="s">
        <v>17</v>
      </c>
      <c r="L642">
        <f t="shared" si="39"/>
        <v>1</v>
      </c>
      <c r="M642">
        <v>68</v>
      </c>
      <c r="N642">
        <v>4</v>
      </c>
      <c r="O642">
        <v>272</v>
      </c>
      <c r="P642" t="s">
        <v>18</v>
      </c>
    </row>
    <row r="643" spans="1:16" x14ac:dyDescent="0.35">
      <c r="A643">
        <v>555960560</v>
      </c>
      <c r="B643" s="1">
        <v>43141</v>
      </c>
      <c r="C643" s="2">
        <v>0.86319444444444449</v>
      </c>
      <c r="D643" t="s">
        <v>19</v>
      </c>
      <c r="E643">
        <f t="shared" ref="E643:E706" si="40">IF(D644="Female",1,0)</f>
        <v>1</v>
      </c>
      <c r="F643" t="s">
        <v>20</v>
      </c>
      <c r="G643">
        <f t="shared" ref="G643:G706" si="41">IF(F643="Brookfield",1,IF(F643="Water tower",2,IF(F643="Park lane",3)))</f>
        <v>2</v>
      </c>
      <c r="H643" t="s">
        <v>21</v>
      </c>
      <c r="I643" t="s">
        <v>16</v>
      </c>
      <c r="J643">
        <f t="shared" ref="J643:J706" si="42">IF(I643="Yes",1,0)</f>
        <v>1</v>
      </c>
      <c r="K643" t="s">
        <v>22</v>
      </c>
      <c r="L643">
        <f t="shared" ref="L643:L706" si="43">IF(K643="Groceries",1,IF(K643="fashion",2,IF(K643="Clothing",3,IF(K643="Sporting",4,IF(K643="Books",5,IF(K643="Furniture",6))))))</f>
        <v>2</v>
      </c>
      <c r="M643">
        <v>82</v>
      </c>
      <c r="N643">
        <v>5</v>
      </c>
      <c r="O643">
        <v>410</v>
      </c>
      <c r="P643" t="s">
        <v>29</v>
      </c>
    </row>
    <row r="644" spans="1:16" x14ac:dyDescent="0.35">
      <c r="A644">
        <v>282376295</v>
      </c>
      <c r="B644" s="1">
        <v>43155</v>
      </c>
      <c r="C644" s="2">
        <v>0.85138888888888886</v>
      </c>
      <c r="D644" t="s">
        <v>19</v>
      </c>
      <c r="E644">
        <f t="shared" si="40"/>
        <v>0</v>
      </c>
      <c r="F644" t="s">
        <v>20</v>
      </c>
      <c r="G644">
        <f t="shared" si="41"/>
        <v>2</v>
      </c>
      <c r="H644" t="s">
        <v>21</v>
      </c>
      <c r="I644" t="s">
        <v>16</v>
      </c>
      <c r="J644">
        <f t="shared" si="42"/>
        <v>1</v>
      </c>
      <c r="K644" t="s">
        <v>31</v>
      </c>
      <c r="L644">
        <f t="shared" si="43"/>
        <v>6</v>
      </c>
      <c r="M644">
        <v>78</v>
      </c>
      <c r="N644">
        <v>6</v>
      </c>
      <c r="O644">
        <v>468</v>
      </c>
      <c r="P644" t="s">
        <v>18</v>
      </c>
    </row>
    <row r="645" spans="1:16" x14ac:dyDescent="0.35">
      <c r="A645">
        <v>798873199</v>
      </c>
      <c r="B645" s="1">
        <v>43172</v>
      </c>
      <c r="C645" s="2">
        <v>0.44236111111111109</v>
      </c>
      <c r="D645" t="s">
        <v>13</v>
      </c>
      <c r="E645">
        <f t="shared" si="40"/>
        <v>1</v>
      </c>
      <c r="F645" t="s">
        <v>14</v>
      </c>
      <c r="G645">
        <f t="shared" si="41"/>
        <v>1</v>
      </c>
      <c r="H645" t="s">
        <v>15</v>
      </c>
      <c r="I645" t="s">
        <v>16</v>
      </c>
      <c r="J645">
        <f t="shared" si="42"/>
        <v>1</v>
      </c>
      <c r="K645" t="s">
        <v>25</v>
      </c>
      <c r="L645">
        <f t="shared" si="43"/>
        <v>3</v>
      </c>
      <c r="M645">
        <v>87</v>
      </c>
      <c r="N645">
        <v>3</v>
      </c>
      <c r="O645">
        <v>261</v>
      </c>
      <c r="P645" t="s">
        <v>18</v>
      </c>
    </row>
    <row r="646" spans="1:16" x14ac:dyDescent="0.35">
      <c r="A646">
        <v>35680963</v>
      </c>
      <c r="B646" s="1">
        <v>43146</v>
      </c>
      <c r="C646" s="2">
        <v>0.47569444444444442</v>
      </c>
      <c r="D646" t="s">
        <v>19</v>
      </c>
      <c r="E646">
        <f t="shared" si="40"/>
        <v>1</v>
      </c>
      <c r="F646" t="s">
        <v>14</v>
      </c>
      <c r="G646">
        <f t="shared" si="41"/>
        <v>1</v>
      </c>
      <c r="H646" t="s">
        <v>15</v>
      </c>
      <c r="I646" t="s">
        <v>16</v>
      </c>
      <c r="J646">
        <f t="shared" si="42"/>
        <v>1</v>
      </c>
      <c r="K646" t="s">
        <v>31</v>
      </c>
      <c r="L646">
        <f t="shared" si="43"/>
        <v>6</v>
      </c>
      <c r="M646">
        <v>75</v>
      </c>
      <c r="N646">
        <v>6</v>
      </c>
      <c r="O646">
        <v>450</v>
      </c>
      <c r="P646" t="s">
        <v>18</v>
      </c>
    </row>
    <row r="647" spans="1:16" x14ac:dyDescent="0.35">
      <c r="A647">
        <v>541013147</v>
      </c>
      <c r="B647" s="1">
        <v>43166</v>
      </c>
      <c r="C647" s="2">
        <v>0.72638888888888886</v>
      </c>
      <c r="D647" t="s">
        <v>19</v>
      </c>
      <c r="E647">
        <f t="shared" si="40"/>
        <v>0</v>
      </c>
      <c r="F647" t="s">
        <v>14</v>
      </c>
      <c r="G647">
        <f t="shared" si="41"/>
        <v>1</v>
      </c>
      <c r="H647" t="s">
        <v>15</v>
      </c>
      <c r="I647" t="s">
        <v>24</v>
      </c>
      <c r="J647">
        <f t="shared" si="42"/>
        <v>0</v>
      </c>
      <c r="K647" t="s">
        <v>28</v>
      </c>
      <c r="L647">
        <f t="shared" si="43"/>
        <v>4</v>
      </c>
      <c r="M647">
        <v>73</v>
      </c>
      <c r="N647">
        <v>3</v>
      </c>
      <c r="O647">
        <v>219</v>
      </c>
      <c r="P647" t="s">
        <v>29</v>
      </c>
    </row>
    <row r="648" spans="1:16" x14ac:dyDescent="0.35">
      <c r="A648">
        <v>786500499</v>
      </c>
      <c r="B648" s="1">
        <v>43113</v>
      </c>
      <c r="C648" s="2">
        <v>0.82152777777777775</v>
      </c>
      <c r="D648" t="s">
        <v>13</v>
      </c>
      <c r="E648">
        <f t="shared" si="40"/>
        <v>0</v>
      </c>
      <c r="F648" t="s">
        <v>26</v>
      </c>
      <c r="G648">
        <f t="shared" si="41"/>
        <v>3</v>
      </c>
      <c r="H648" t="s">
        <v>27</v>
      </c>
      <c r="I648" t="s">
        <v>24</v>
      </c>
      <c r="J648">
        <f t="shared" si="42"/>
        <v>0</v>
      </c>
      <c r="K648" t="s">
        <v>30</v>
      </c>
      <c r="L648">
        <f t="shared" si="43"/>
        <v>5</v>
      </c>
      <c r="M648">
        <v>41</v>
      </c>
      <c r="N648">
        <v>5</v>
      </c>
      <c r="O648">
        <v>205</v>
      </c>
      <c r="P648" t="s">
        <v>29</v>
      </c>
    </row>
    <row r="649" spans="1:16" x14ac:dyDescent="0.35">
      <c r="A649">
        <v>370671668</v>
      </c>
      <c r="B649" s="1">
        <v>43172</v>
      </c>
      <c r="C649" s="2">
        <v>0.83819444444444446</v>
      </c>
      <c r="D649" t="s">
        <v>13</v>
      </c>
      <c r="E649">
        <f t="shared" si="40"/>
        <v>1</v>
      </c>
      <c r="F649" t="s">
        <v>26</v>
      </c>
      <c r="G649">
        <f t="shared" si="41"/>
        <v>3</v>
      </c>
      <c r="H649" t="s">
        <v>27</v>
      </c>
      <c r="I649" t="s">
        <v>24</v>
      </c>
      <c r="J649">
        <f t="shared" si="42"/>
        <v>0</v>
      </c>
      <c r="K649" t="s">
        <v>22</v>
      </c>
      <c r="L649">
        <f t="shared" si="43"/>
        <v>2</v>
      </c>
      <c r="M649">
        <v>51</v>
      </c>
      <c r="N649">
        <v>1</v>
      </c>
      <c r="O649">
        <v>51</v>
      </c>
      <c r="P649" t="s">
        <v>18</v>
      </c>
    </row>
    <row r="650" spans="1:16" x14ac:dyDescent="0.35">
      <c r="A650">
        <v>764424609</v>
      </c>
      <c r="B650" s="1">
        <v>43166</v>
      </c>
      <c r="C650" s="2">
        <v>0.68888888888888888</v>
      </c>
      <c r="D650" t="s">
        <v>19</v>
      </c>
      <c r="E650">
        <f t="shared" si="40"/>
        <v>0</v>
      </c>
      <c r="F650" t="s">
        <v>20</v>
      </c>
      <c r="G650">
        <f t="shared" si="41"/>
        <v>2</v>
      </c>
      <c r="H650" t="s">
        <v>21</v>
      </c>
      <c r="I650" t="s">
        <v>24</v>
      </c>
      <c r="J650">
        <f t="shared" si="42"/>
        <v>0</v>
      </c>
      <c r="K650" t="s">
        <v>30</v>
      </c>
      <c r="L650">
        <f t="shared" si="43"/>
        <v>5</v>
      </c>
      <c r="M650">
        <v>4</v>
      </c>
      <c r="N650">
        <v>7</v>
      </c>
      <c r="O650">
        <v>28</v>
      </c>
      <c r="P650" t="s">
        <v>29</v>
      </c>
    </row>
    <row r="651" spans="1:16" x14ac:dyDescent="0.35">
      <c r="A651">
        <v>661405</v>
      </c>
      <c r="B651" s="1">
        <v>43165</v>
      </c>
      <c r="C651" s="2">
        <v>0.48055555555555557</v>
      </c>
      <c r="D651" t="s">
        <v>13</v>
      </c>
      <c r="E651">
        <f t="shared" si="40"/>
        <v>0</v>
      </c>
      <c r="F651" t="s">
        <v>14</v>
      </c>
      <c r="G651">
        <f t="shared" si="41"/>
        <v>1</v>
      </c>
      <c r="H651" t="s">
        <v>15</v>
      </c>
      <c r="I651" t="s">
        <v>16</v>
      </c>
      <c r="J651">
        <f t="shared" si="42"/>
        <v>1</v>
      </c>
      <c r="K651" t="s">
        <v>25</v>
      </c>
      <c r="L651">
        <f t="shared" si="43"/>
        <v>3</v>
      </c>
      <c r="M651">
        <v>91</v>
      </c>
      <c r="N651">
        <v>4</v>
      </c>
      <c r="O651">
        <v>364</v>
      </c>
      <c r="P651" t="s">
        <v>18</v>
      </c>
    </row>
    <row r="652" spans="1:16" x14ac:dyDescent="0.35">
      <c r="A652">
        <v>858902305</v>
      </c>
      <c r="B652" s="1">
        <v>43188</v>
      </c>
      <c r="C652" s="2">
        <v>0.61250000000000004</v>
      </c>
      <c r="D652" t="s">
        <v>13</v>
      </c>
      <c r="E652">
        <f t="shared" si="40"/>
        <v>1</v>
      </c>
      <c r="F652" t="s">
        <v>26</v>
      </c>
      <c r="G652">
        <f t="shared" si="41"/>
        <v>3</v>
      </c>
      <c r="H652" t="s">
        <v>27</v>
      </c>
      <c r="I652" t="s">
        <v>24</v>
      </c>
      <c r="J652">
        <f t="shared" si="42"/>
        <v>0</v>
      </c>
      <c r="K652" t="s">
        <v>17</v>
      </c>
      <c r="L652">
        <f t="shared" si="43"/>
        <v>1</v>
      </c>
      <c r="M652">
        <v>47</v>
      </c>
      <c r="N652">
        <v>4</v>
      </c>
      <c r="O652">
        <v>188</v>
      </c>
      <c r="P652" t="s">
        <v>18</v>
      </c>
    </row>
    <row r="653" spans="1:16" x14ac:dyDescent="0.35">
      <c r="A653">
        <v>451143604</v>
      </c>
      <c r="B653" s="1">
        <v>43176</v>
      </c>
      <c r="C653" s="2">
        <v>0.52569444444444446</v>
      </c>
      <c r="D653" t="s">
        <v>19</v>
      </c>
      <c r="E653">
        <f t="shared" si="40"/>
        <v>1</v>
      </c>
      <c r="F653" t="s">
        <v>14</v>
      </c>
      <c r="G653">
        <f t="shared" si="41"/>
        <v>1</v>
      </c>
      <c r="H653" t="s">
        <v>15</v>
      </c>
      <c r="I653" t="s">
        <v>16</v>
      </c>
      <c r="J653">
        <f t="shared" si="42"/>
        <v>1</v>
      </c>
      <c r="K653" t="s">
        <v>30</v>
      </c>
      <c r="L653">
        <f t="shared" si="43"/>
        <v>5</v>
      </c>
      <c r="M653">
        <v>5</v>
      </c>
      <c r="N653">
        <v>1</v>
      </c>
      <c r="O653">
        <v>5</v>
      </c>
      <c r="P653" t="s">
        <v>29</v>
      </c>
    </row>
    <row r="654" spans="1:16" x14ac:dyDescent="0.35">
      <c r="A654">
        <v>351840920</v>
      </c>
      <c r="B654" s="1">
        <v>43156</v>
      </c>
      <c r="C654" s="2">
        <v>0.74722222222222223</v>
      </c>
      <c r="D654" t="s">
        <v>19</v>
      </c>
      <c r="E654">
        <f t="shared" si="40"/>
        <v>1</v>
      </c>
      <c r="F654" t="s">
        <v>26</v>
      </c>
      <c r="G654">
        <f t="shared" si="41"/>
        <v>3</v>
      </c>
      <c r="H654" t="s">
        <v>27</v>
      </c>
      <c r="I654" t="s">
        <v>24</v>
      </c>
      <c r="J654">
        <f t="shared" si="42"/>
        <v>0</v>
      </c>
      <c r="K654" t="s">
        <v>28</v>
      </c>
      <c r="L654">
        <f t="shared" si="43"/>
        <v>4</v>
      </c>
      <c r="M654">
        <v>67</v>
      </c>
      <c r="N654">
        <v>1</v>
      </c>
      <c r="O654">
        <v>67</v>
      </c>
      <c r="P654" t="s">
        <v>18</v>
      </c>
    </row>
    <row r="655" spans="1:16" x14ac:dyDescent="0.35">
      <c r="A655">
        <v>720613115</v>
      </c>
      <c r="B655" s="1">
        <v>43106</v>
      </c>
      <c r="C655" s="2">
        <v>0.65</v>
      </c>
      <c r="D655" t="s">
        <v>19</v>
      </c>
      <c r="E655">
        <f t="shared" si="40"/>
        <v>1</v>
      </c>
      <c r="F655" t="s">
        <v>26</v>
      </c>
      <c r="G655">
        <f t="shared" si="41"/>
        <v>3</v>
      </c>
      <c r="H655" t="s">
        <v>27</v>
      </c>
      <c r="I655" t="s">
        <v>16</v>
      </c>
      <c r="J655">
        <f t="shared" si="42"/>
        <v>1</v>
      </c>
      <c r="K655" t="s">
        <v>30</v>
      </c>
      <c r="L655">
        <f t="shared" si="43"/>
        <v>5</v>
      </c>
      <c r="M655">
        <v>5</v>
      </c>
      <c r="N655">
        <v>3</v>
      </c>
      <c r="O655">
        <v>15</v>
      </c>
      <c r="P655" t="s">
        <v>23</v>
      </c>
    </row>
    <row r="656" spans="1:16" x14ac:dyDescent="0.35">
      <c r="A656">
        <v>59555036</v>
      </c>
      <c r="B656" s="1">
        <v>43136</v>
      </c>
      <c r="C656" s="2">
        <v>0.61111111111111116</v>
      </c>
      <c r="D656" t="s">
        <v>19</v>
      </c>
      <c r="E656">
        <f t="shared" si="40"/>
        <v>0</v>
      </c>
      <c r="F656" t="s">
        <v>14</v>
      </c>
      <c r="G656">
        <f t="shared" si="41"/>
        <v>1</v>
      </c>
      <c r="H656" t="s">
        <v>15</v>
      </c>
      <c r="I656" t="s">
        <v>24</v>
      </c>
      <c r="J656">
        <f t="shared" si="42"/>
        <v>0</v>
      </c>
      <c r="K656" t="s">
        <v>28</v>
      </c>
      <c r="L656">
        <f t="shared" si="43"/>
        <v>4</v>
      </c>
      <c r="M656">
        <v>78</v>
      </c>
      <c r="N656">
        <v>7</v>
      </c>
      <c r="O656">
        <v>546</v>
      </c>
      <c r="P656" t="s">
        <v>18</v>
      </c>
    </row>
    <row r="657" spans="1:16" x14ac:dyDescent="0.35">
      <c r="A657">
        <v>593682157</v>
      </c>
      <c r="B657" s="1">
        <v>43151</v>
      </c>
      <c r="C657" s="2">
        <v>0.63611111111111107</v>
      </c>
      <c r="D657" t="s">
        <v>13</v>
      </c>
      <c r="E657">
        <f t="shared" si="40"/>
        <v>0</v>
      </c>
      <c r="F657" t="s">
        <v>14</v>
      </c>
      <c r="G657">
        <f t="shared" si="41"/>
        <v>1</v>
      </c>
      <c r="H657" t="s">
        <v>15</v>
      </c>
      <c r="I657" t="s">
        <v>16</v>
      </c>
      <c r="J657">
        <f t="shared" si="42"/>
        <v>1</v>
      </c>
      <c r="K657" t="s">
        <v>22</v>
      </c>
      <c r="L657">
        <f t="shared" si="43"/>
        <v>2</v>
      </c>
      <c r="M657">
        <v>82</v>
      </c>
      <c r="N657">
        <v>2</v>
      </c>
      <c r="O657">
        <v>164</v>
      </c>
      <c r="P657" t="s">
        <v>29</v>
      </c>
    </row>
    <row r="658" spans="1:16" x14ac:dyDescent="0.35">
      <c r="A658">
        <v>11986994</v>
      </c>
      <c r="B658" s="1">
        <v>43134</v>
      </c>
      <c r="C658" s="2">
        <v>0.61875000000000002</v>
      </c>
      <c r="D658" t="s">
        <v>13</v>
      </c>
      <c r="E658">
        <f t="shared" si="40"/>
        <v>1</v>
      </c>
      <c r="F658" t="s">
        <v>20</v>
      </c>
      <c r="G658">
        <f t="shared" si="41"/>
        <v>2</v>
      </c>
      <c r="H658" t="s">
        <v>21</v>
      </c>
      <c r="I658" t="s">
        <v>16</v>
      </c>
      <c r="J658">
        <f t="shared" si="42"/>
        <v>1</v>
      </c>
      <c r="K658" t="s">
        <v>28</v>
      </c>
      <c r="L658">
        <f t="shared" si="43"/>
        <v>4</v>
      </c>
      <c r="M658">
        <v>16</v>
      </c>
      <c r="N658">
        <v>3</v>
      </c>
      <c r="O658">
        <v>48</v>
      </c>
      <c r="P658" t="s">
        <v>23</v>
      </c>
    </row>
    <row r="659" spans="1:16" x14ac:dyDescent="0.35">
      <c r="A659">
        <v>996041528</v>
      </c>
      <c r="B659" s="1">
        <v>43163</v>
      </c>
      <c r="C659" s="2">
        <v>0.53125</v>
      </c>
      <c r="D659" t="s">
        <v>19</v>
      </c>
      <c r="E659">
        <f t="shared" si="40"/>
        <v>1</v>
      </c>
      <c r="F659" t="s">
        <v>26</v>
      </c>
      <c r="G659">
        <f t="shared" si="41"/>
        <v>3</v>
      </c>
      <c r="H659" t="s">
        <v>27</v>
      </c>
      <c r="I659" t="s">
        <v>24</v>
      </c>
      <c r="J659">
        <f t="shared" si="42"/>
        <v>0</v>
      </c>
      <c r="K659" t="s">
        <v>22</v>
      </c>
      <c r="L659">
        <f t="shared" si="43"/>
        <v>2</v>
      </c>
      <c r="M659">
        <v>24</v>
      </c>
      <c r="N659">
        <v>7</v>
      </c>
      <c r="O659">
        <v>168</v>
      </c>
      <c r="P659" t="s">
        <v>29</v>
      </c>
    </row>
    <row r="660" spans="1:16" x14ac:dyDescent="0.35">
      <c r="A660">
        <v>828419755</v>
      </c>
      <c r="B660" s="1">
        <v>43118</v>
      </c>
      <c r="C660" s="2">
        <v>0.78680555555555554</v>
      </c>
      <c r="D660" t="s">
        <v>19</v>
      </c>
      <c r="E660">
        <f t="shared" si="40"/>
        <v>0</v>
      </c>
      <c r="F660" t="s">
        <v>26</v>
      </c>
      <c r="G660">
        <f t="shared" si="41"/>
        <v>3</v>
      </c>
      <c r="H660" t="s">
        <v>27</v>
      </c>
      <c r="I660" t="s">
        <v>16</v>
      </c>
      <c r="J660">
        <f t="shared" si="42"/>
        <v>1</v>
      </c>
      <c r="K660" t="s">
        <v>28</v>
      </c>
      <c r="L660">
        <f t="shared" si="43"/>
        <v>4</v>
      </c>
      <c r="M660">
        <v>91</v>
      </c>
      <c r="N660">
        <v>7</v>
      </c>
      <c r="O660">
        <v>637</v>
      </c>
      <c r="P660" t="s">
        <v>23</v>
      </c>
    </row>
    <row r="661" spans="1:16" x14ac:dyDescent="0.35">
      <c r="A661">
        <v>720387839</v>
      </c>
      <c r="B661" s="1">
        <v>43170</v>
      </c>
      <c r="C661" s="2">
        <v>0.58263888888888893</v>
      </c>
      <c r="D661" t="s">
        <v>13</v>
      </c>
      <c r="E661">
        <f t="shared" si="40"/>
        <v>0</v>
      </c>
      <c r="F661" t="s">
        <v>14</v>
      </c>
      <c r="G661">
        <f t="shared" si="41"/>
        <v>1</v>
      </c>
      <c r="H661" t="s">
        <v>15</v>
      </c>
      <c r="I661" t="s">
        <v>16</v>
      </c>
      <c r="J661">
        <f t="shared" si="42"/>
        <v>1</v>
      </c>
      <c r="K661" t="s">
        <v>28</v>
      </c>
      <c r="L661">
        <f t="shared" si="43"/>
        <v>4</v>
      </c>
      <c r="M661">
        <v>71</v>
      </c>
      <c r="N661">
        <v>7</v>
      </c>
      <c r="O661">
        <v>497</v>
      </c>
      <c r="P661" t="s">
        <v>18</v>
      </c>
    </row>
    <row r="662" spans="1:16" x14ac:dyDescent="0.35">
      <c r="A662">
        <v>687050813</v>
      </c>
      <c r="B662" s="1">
        <v>43179</v>
      </c>
      <c r="C662" s="2">
        <v>0.47083333333333333</v>
      </c>
      <c r="D662" t="s">
        <v>13</v>
      </c>
      <c r="E662">
        <f t="shared" si="40"/>
        <v>0</v>
      </c>
      <c r="F662" t="s">
        <v>14</v>
      </c>
      <c r="G662">
        <f t="shared" si="41"/>
        <v>1</v>
      </c>
      <c r="H662" t="s">
        <v>15</v>
      </c>
      <c r="I662" t="s">
        <v>24</v>
      </c>
      <c r="J662">
        <f t="shared" si="42"/>
        <v>0</v>
      </c>
      <c r="K662" t="s">
        <v>25</v>
      </c>
      <c r="L662">
        <f t="shared" si="43"/>
        <v>3</v>
      </c>
      <c r="M662">
        <v>37</v>
      </c>
      <c r="N662">
        <v>3</v>
      </c>
      <c r="O662">
        <v>111</v>
      </c>
      <c r="P662" t="s">
        <v>23</v>
      </c>
    </row>
    <row r="663" spans="1:16" x14ac:dyDescent="0.35">
      <c r="A663">
        <v>510821622</v>
      </c>
      <c r="B663" s="1">
        <v>43134</v>
      </c>
      <c r="C663" s="2">
        <v>0.76875000000000004</v>
      </c>
      <c r="D663" t="s">
        <v>13</v>
      </c>
      <c r="E663">
        <f t="shared" si="40"/>
        <v>0</v>
      </c>
      <c r="F663" t="s">
        <v>26</v>
      </c>
      <c r="G663">
        <f t="shared" si="41"/>
        <v>3</v>
      </c>
      <c r="H663" t="s">
        <v>27</v>
      </c>
      <c r="I663" t="s">
        <v>24</v>
      </c>
      <c r="J663">
        <f t="shared" si="42"/>
        <v>0</v>
      </c>
      <c r="K663" t="s">
        <v>30</v>
      </c>
      <c r="L663">
        <f t="shared" si="43"/>
        <v>5</v>
      </c>
      <c r="M663">
        <v>80</v>
      </c>
      <c r="N663">
        <v>7</v>
      </c>
      <c r="O663">
        <v>560</v>
      </c>
      <c r="P663" t="s">
        <v>18</v>
      </c>
    </row>
    <row r="664" spans="1:16" x14ac:dyDescent="0.35">
      <c r="A664">
        <v>87236970</v>
      </c>
      <c r="B664" s="1">
        <v>43115</v>
      </c>
      <c r="C664" s="2">
        <v>0.69722222222222219</v>
      </c>
      <c r="D664" t="s">
        <v>13</v>
      </c>
      <c r="E664">
        <f t="shared" si="40"/>
        <v>0</v>
      </c>
      <c r="F664" t="s">
        <v>14</v>
      </c>
      <c r="G664">
        <f t="shared" si="41"/>
        <v>1</v>
      </c>
      <c r="H664" t="s">
        <v>15</v>
      </c>
      <c r="I664" t="s">
        <v>16</v>
      </c>
      <c r="J664">
        <f t="shared" si="42"/>
        <v>1</v>
      </c>
      <c r="K664" t="s">
        <v>17</v>
      </c>
      <c r="L664">
        <f t="shared" si="43"/>
        <v>1</v>
      </c>
      <c r="M664">
        <v>2</v>
      </c>
      <c r="N664">
        <v>2</v>
      </c>
      <c r="O664">
        <v>4</v>
      </c>
      <c r="P664" t="s">
        <v>29</v>
      </c>
    </row>
    <row r="665" spans="1:16" x14ac:dyDescent="0.35">
      <c r="A665">
        <v>833998175</v>
      </c>
      <c r="B665" s="1">
        <v>43110</v>
      </c>
      <c r="C665" s="2">
        <v>0.43472222222222223</v>
      </c>
      <c r="D665" t="s">
        <v>13</v>
      </c>
      <c r="E665">
        <f t="shared" si="40"/>
        <v>0</v>
      </c>
      <c r="F665" t="s">
        <v>20</v>
      </c>
      <c r="G665">
        <f t="shared" si="41"/>
        <v>2</v>
      </c>
      <c r="H665" t="s">
        <v>21</v>
      </c>
      <c r="I665" t="s">
        <v>24</v>
      </c>
      <c r="J665">
        <f t="shared" si="42"/>
        <v>0</v>
      </c>
      <c r="K665" t="s">
        <v>25</v>
      </c>
      <c r="L665">
        <f t="shared" si="43"/>
        <v>3</v>
      </c>
      <c r="M665">
        <v>9</v>
      </c>
      <c r="N665">
        <v>4</v>
      </c>
      <c r="O665">
        <v>36</v>
      </c>
      <c r="P665" t="s">
        <v>18</v>
      </c>
    </row>
    <row r="666" spans="1:16" x14ac:dyDescent="0.35">
      <c r="A666">
        <v>777524991</v>
      </c>
      <c r="B666" s="1">
        <v>43126</v>
      </c>
      <c r="C666" s="2">
        <v>0.70416666666666672</v>
      </c>
      <c r="D666" t="s">
        <v>13</v>
      </c>
      <c r="E666">
        <f t="shared" si="40"/>
        <v>1</v>
      </c>
      <c r="F666" t="s">
        <v>26</v>
      </c>
      <c r="G666">
        <f t="shared" si="41"/>
        <v>3</v>
      </c>
      <c r="H666" t="s">
        <v>27</v>
      </c>
      <c r="I666" t="s">
        <v>16</v>
      </c>
      <c r="J666">
        <f t="shared" si="42"/>
        <v>1</v>
      </c>
      <c r="K666" t="s">
        <v>28</v>
      </c>
      <c r="L666">
        <f t="shared" si="43"/>
        <v>4</v>
      </c>
      <c r="M666">
        <v>95</v>
      </c>
      <c r="N666">
        <v>3</v>
      </c>
      <c r="O666">
        <v>285</v>
      </c>
      <c r="P666" t="s">
        <v>23</v>
      </c>
    </row>
    <row r="667" spans="1:16" x14ac:dyDescent="0.35">
      <c r="A667">
        <v>188038628</v>
      </c>
      <c r="B667" s="1">
        <v>43161</v>
      </c>
      <c r="C667" s="2">
        <v>0.59305555555555556</v>
      </c>
      <c r="D667" t="s">
        <v>19</v>
      </c>
      <c r="E667">
        <f t="shared" si="40"/>
        <v>1</v>
      </c>
      <c r="F667" t="s">
        <v>26</v>
      </c>
      <c r="G667">
        <f t="shared" si="41"/>
        <v>3</v>
      </c>
      <c r="H667" t="s">
        <v>27</v>
      </c>
      <c r="I667" t="s">
        <v>24</v>
      </c>
      <c r="J667">
        <f t="shared" si="42"/>
        <v>0</v>
      </c>
      <c r="K667" t="s">
        <v>28</v>
      </c>
      <c r="L667">
        <f t="shared" si="43"/>
        <v>4</v>
      </c>
      <c r="M667">
        <v>50</v>
      </c>
      <c r="N667">
        <v>2</v>
      </c>
      <c r="O667">
        <v>100</v>
      </c>
      <c r="P667" t="s">
        <v>29</v>
      </c>
    </row>
    <row r="668" spans="1:16" x14ac:dyDescent="0.35">
      <c r="A668">
        <v>282446743</v>
      </c>
      <c r="B668" s="1">
        <v>43160</v>
      </c>
      <c r="C668" s="2">
        <v>0.58194444444444449</v>
      </c>
      <c r="D668" t="s">
        <v>19</v>
      </c>
      <c r="E668">
        <f t="shared" si="40"/>
        <v>0</v>
      </c>
      <c r="F668" t="s">
        <v>20</v>
      </c>
      <c r="G668">
        <f t="shared" si="41"/>
        <v>2</v>
      </c>
      <c r="H668" t="s">
        <v>21</v>
      </c>
      <c r="I668" t="s">
        <v>16</v>
      </c>
      <c r="J668">
        <f t="shared" si="42"/>
        <v>1</v>
      </c>
      <c r="K668" t="s">
        <v>22</v>
      </c>
      <c r="L668">
        <f t="shared" si="43"/>
        <v>2</v>
      </c>
      <c r="M668">
        <v>2</v>
      </c>
      <c r="N668">
        <v>6</v>
      </c>
      <c r="O668">
        <v>12</v>
      </c>
      <c r="P668" t="s">
        <v>18</v>
      </c>
    </row>
    <row r="669" spans="1:16" x14ac:dyDescent="0.35">
      <c r="A669">
        <v>337885011</v>
      </c>
      <c r="B669" s="1">
        <v>43145</v>
      </c>
      <c r="C669" s="2">
        <v>0.77986111111111112</v>
      </c>
      <c r="D669" t="s">
        <v>13</v>
      </c>
      <c r="E669">
        <f t="shared" si="40"/>
        <v>0</v>
      </c>
      <c r="F669" t="s">
        <v>26</v>
      </c>
      <c r="G669">
        <f t="shared" si="41"/>
        <v>3</v>
      </c>
      <c r="H669" t="s">
        <v>27</v>
      </c>
      <c r="I669" t="s">
        <v>16</v>
      </c>
      <c r="J669">
        <f t="shared" si="42"/>
        <v>1</v>
      </c>
      <c r="K669" t="s">
        <v>25</v>
      </c>
      <c r="L669">
        <f t="shared" si="43"/>
        <v>3</v>
      </c>
      <c r="M669">
        <v>53</v>
      </c>
      <c r="N669">
        <v>1</v>
      </c>
      <c r="O669">
        <v>53</v>
      </c>
      <c r="P669" t="s">
        <v>18</v>
      </c>
    </row>
    <row r="670" spans="1:16" x14ac:dyDescent="0.35">
      <c r="A670">
        <v>372301333</v>
      </c>
      <c r="B670" s="1">
        <v>43136</v>
      </c>
      <c r="C670" s="2">
        <v>0.6875</v>
      </c>
      <c r="D670" t="s">
        <v>13</v>
      </c>
      <c r="E670">
        <f t="shared" si="40"/>
        <v>0</v>
      </c>
      <c r="F670" t="s">
        <v>26</v>
      </c>
      <c r="G670">
        <f t="shared" si="41"/>
        <v>3</v>
      </c>
      <c r="H670" t="s">
        <v>27</v>
      </c>
      <c r="I670" t="s">
        <v>16</v>
      </c>
      <c r="J670">
        <f t="shared" si="42"/>
        <v>1</v>
      </c>
      <c r="K670" t="s">
        <v>22</v>
      </c>
      <c r="L670">
        <f t="shared" si="43"/>
        <v>2</v>
      </c>
      <c r="M670">
        <v>87</v>
      </c>
      <c r="N670">
        <v>1</v>
      </c>
      <c r="O670">
        <v>87</v>
      </c>
      <c r="P670" t="s">
        <v>18</v>
      </c>
    </row>
    <row r="671" spans="1:16" x14ac:dyDescent="0.35">
      <c r="A671">
        <v>329548692</v>
      </c>
      <c r="B671" s="1">
        <v>43148</v>
      </c>
      <c r="C671" s="2">
        <v>0.71736111111111112</v>
      </c>
      <c r="D671" t="s">
        <v>13</v>
      </c>
      <c r="E671">
        <f t="shared" si="40"/>
        <v>1</v>
      </c>
      <c r="F671" t="s">
        <v>14</v>
      </c>
      <c r="G671">
        <f t="shared" si="41"/>
        <v>1</v>
      </c>
      <c r="H671" t="s">
        <v>15</v>
      </c>
      <c r="I671" t="s">
        <v>16</v>
      </c>
      <c r="J671">
        <f t="shared" si="42"/>
        <v>1</v>
      </c>
      <c r="K671" t="s">
        <v>28</v>
      </c>
      <c r="L671">
        <f t="shared" si="43"/>
        <v>4</v>
      </c>
      <c r="M671">
        <v>1</v>
      </c>
      <c r="N671">
        <v>6</v>
      </c>
      <c r="O671">
        <v>6</v>
      </c>
      <c r="P671" t="s">
        <v>29</v>
      </c>
    </row>
    <row r="672" spans="1:16" x14ac:dyDescent="0.35">
      <c r="A672">
        <v>751714562</v>
      </c>
      <c r="B672" s="1">
        <v>43179</v>
      </c>
      <c r="C672" s="2">
        <v>0.7993055555555556</v>
      </c>
      <c r="D672" t="s">
        <v>19</v>
      </c>
      <c r="E672">
        <f t="shared" si="40"/>
        <v>0</v>
      </c>
      <c r="F672" t="s">
        <v>20</v>
      </c>
      <c r="G672">
        <f t="shared" si="41"/>
        <v>2</v>
      </c>
      <c r="H672" t="s">
        <v>21</v>
      </c>
      <c r="I672" t="s">
        <v>16</v>
      </c>
      <c r="J672">
        <f t="shared" si="42"/>
        <v>1</v>
      </c>
      <c r="K672" t="s">
        <v>28</v>
      </c>
      <c r="L672">
        <f t="shared" si="43"/>
        <v>4</v>
      </c>
      <c r="M672">
        <v>43</v>
      </c>
      <c r="N672">
        <v>7</v>
      </c>
      <c r="O672">
        <v>301</v>
      </c>
      <c r="P672" t="s">
        <v>29</v>
      </c>
    </row>
    <row r="673" spans="1:16" x14ac:dyDescent="0.35">
      <c r="A673">
        <v>764808876</v>
      </c>
      <c r="B673" s="1">
        <v>43160</v>
      </c>
      <c r="C673" s="2">
        <v>0.53819444444444442</v>
      </c>
      <c r="D673" t="s">
        <v>13</v>
      </c>
      <c r="E673">
        <f t="shared" si="40"/>
        <v>1</v>
      </c>
      <c r="F673" t="s">
        <v>14</v>
      </c>
      <c r="G673">
        <f t="shared" si="41"/>
        <v>1</v>
      </c>
      <c r="H673" t="s">
        <v>15</v>
      </c>
      <c r="I673" t="s">
        <v>16</v>
      </c>
      <c r="J673">
        <f t="shared" si="42"/>
        <v>1</v>
      </c>
      <c r="K673" t="s">
        <v>28</v>
      </c>
      <c r="L673">
        <f t="shared" si="43"/>
        <v>4</v>
      </c>
      <c r="M673">
        <v>98</v>
      </c>
      <c r="N673">
        <v>5</v>
      </c>
      <c r="O673">
        <v>490</v>
      </c>
      <c r="P673" t="s">
        <v>23</v>
      </c>
    </row>
    <row r="674" spans="1:16" x14ac:dyDescent="0.35">
      <c r="A674">
        <v>816729463</v>
      </c>
      <c r="B674" s="1">
        <v>43161</v>
      </c>
      <c r="C674" s="2">
        <v>0.75208333333333333</v>
      </c>
      <c r="D674" t="s">
        <v>19</v>
      </c>
      <c r="E674">
        <f t="shared" si="40"/>
        <v>0</v>
      </c>
      <c r="F674" t="s">
        <v>20</v>
      </c>
      <c r="G674">
        <f t="shared" si="41"/>
        <v>2</v>
      </c>
      <c r="H674" t="s">
        <v>21</v>
      </c>
      <c r="I674" t="s">
        <v>16</v>
      </c>
      <c r="J674">
        <f t="shared" si="42"/>
        <v>1</v>
      </c>
      <c r="K674" t="s">
        <v>22</v>
      </c>
      <c r="L674">
        <f t="shared" si="43"/>
        <v>2</v>
      </c>
      <c r="M674">
        <v>84</v>
      </c>
      <c r="N674">
        <v>6</v>
      </c>
      <c r="O674">
        <v>504</v>
      </c>
      <c r="P674" t="s">
        <v>23</v>
      </c>
    </row>
    <row r="675" spans="1:16" x14ac:dyDescent="0.35">
      <c r="A675">
        <v>429753844</v>
      </c>
      <c r="B675" s="1">
        <v>43140</v>
      </c>
      <c r="C675" s="2">
        <v>0.8666666666666667</v>
      </c>
      <c r="D675" t="s">
        <v>13</v>
      </c>
      <c r="E675">
        <f t="shared" si="40"/>
        <v>0</v>
      </c>
      <c r="F675" t="s">
        <v>20</v>
      </c>
      <c r="G675">
        <f t="shared" si="41"/>
        <v>2</v>
      </c>
      <c r="H675" t="s">
        <v>21</v>
      </c>
      <c r="I675" t="s">
        <v>16</v>
      </c>
      <c r="J675">
        <f t="shared" si="42"/>
        <v>1</v>
      </c>
      <c r="K675" t="s">
        <v>31</v>
      </c>
      <c r="L675">
        <f t="shared" si="43"/>
        <v>6</v>
      </c>
      <c r="M675">
        <v>77</v>
      </c>
      <c r="N675">
        <v>6</v>
      </c>
      <c r="O675">
        <v>462</v>
      </c>
      <c r="P675" t="s">
        <v>29</v>
      </c>
    </row>
    <row r="676" spans="1:16" x14ac:dyDescent="0.35">
      <c r="A676">
        <v>871734799</v>
      </c>
      <c r="B676" s="1">
        <v>43128</v>
      </c>
      <c r="C676" s="2">
        <v>0.84791666666666665</v>
      </c>
      <c r="D676" t="s">
        <v>13</v>
      </c>
      <c r="E676">
        <f t="shared" si="40"/>
        <v>1</v>
      </c>
      <c r="F676" t="s">
        <v>26</v>
      </c>
      <c r="G676">
        <f t="shared" si="41"/>
        <v>3</v>
      </c>
      <c r="H676" t="s">
        <v>27</v>
      </c>
      <c r="I676" t="s">
        <v>16</v>
      </c>
      <c r="J676">
        <f t="shared" si="42"/>
        <v>1</v>
      </c>
      <c r="K676" t="s">
        <v>30</v>
      </c>
      <c r="L676">
        <f t="shared" si="43"/>
        <v>5</v>
      </c>
      <c r="M676">
        <v>22</v>
      </c>
      <c r="N676">
        <v>2</v>
      </c>
      <c r="O676">
        <v>44</v>
      </c>
      <c r="P676" t="s">
        <v>23</v>
      </c>
    </row>
    <row r="677" spans="1:16" x14ac:dyDescent="0.35">
      <c r="A677">
        <v>610628170</v>
      </c>
      <c r="B677" s="1">
        <v>43152</v>
      </c>
      <c r="C677" s="2">
        <v>0.72638888888888886</v>
      </c>
      <c r="D677" t="s">
        <v>19</v>
      </c>
      <c r="E677">
        <f t="shared" si="40"/>
        <v>0</v>
      </c>
      <c r="F677" t="s">
        <v>14</v>
      </c>
      <c r="G677">
        <f t="shared" si="41"/>
        <v>1</v>
      </c>
      <c r="H677" t="s">
        <v>15</v>
      </c>
      <c r="I677" t="s">
        <v>24</v>
      </c>
      <c r="J677">
        <f t="shared" si="42"/>
        <v>0</v>
      </c>
      <c r="K677" t="s">
        <v>22</v>
      </c>
      <c r="L677">
        <f t="shared" si="43"/>
        <v>2</v>
      </c>
      <c r="M677">
        <v>15</v>
      </c>
      <c r="N677">
        <v>5</v>
      </c>
      <c r="O677">
        <v>75</v>
      </c>
      <c r="P677" t="s">
        <v>18</v>
      </c>
    </row>
    <row r="678" spans="1:16" x14ac:dyDescent="0.35">
      <c r="A678">
        <v>985003081</v>
      </c>
      <c r="B678" s="1">
        <v>43179</v>
      </c>
      <c r="C678" s="2">
        <v>0.80833333333333335</v>
      </c>
      <c r="D678" t="s">
        <v>13</v>
      </c>
      <c r="E678">
        <f t="shared" si="40"/>
        <v>1</v>
      </c>
      <c r="F678" t="s">
        <v>20</v>
      </c>
      <c r="G678">
        <f t="shared" si="41"/>
        <v>2</v>
      </c>
      <c r="H678" t="s">
        <v>21</v>
      </c>
      <c r="I678" t="s">
        <v>16</v>
      </c>
      <c r="J678">
        <f t="shared" si="42"/>
        <v>1</v>
      </c>
      <c r="K678" t="s">
        <v>31</v>
      </c>
      <c r="L678">
        <f t="shared" si="43"/>
        <v>6</v>
      </c>
      <c r="M678">
        <v>79</v>
      </c>
      <c r="N678">
        <v>3</v>
      </c>
      <c r="O678">
        <v>237</v>
      </c>
      <c r="P678" t="s">
        <v>23</v>
      </c>
    </row>
    <row r="679" spans="1:16" x14ac:dyDescent="0.35">
      <c r="A679">
        <v>22386421</v>
      </c>
      <c r="B679" s="1">
        <v>43103</v>
      </c>
      <c r="C679" s="2">
        <v>0.6694444444444444</v>
      </c>
      <c r="D679" t="s">
        <v>19</v>
      </c>
      <c r="E679">
        <f t="shared" si="40"/>
        <v>0</v>
      </c>
      <c r="F679" t="s">
        <v>26</v>
      </c>
      <c r="G679">
        <f t="shared" si="41"/>
        <v>3</v>
      </c>
      <c r="H679" t="s">
        <v>27</v>
      </c>
      <c r="I679" t="s">
        <v>16</v>
      </c>
      <c r="J679">
        <f t="shared" si="42"/>
        <v>1</v>
      </c>
      <c r="K679" t="s">
        <v>30</v>
      </c>
      <c r="L679">
        <f t="shared" si="43"/>
        <v>5</v>
      </c>
      <c r="M679">
        <v>55</v>
      </c>
      <c r="N679">
        <v>7</v>
      </c>
      <c r="O679">
        <v>385</v>
      </c>
      <c r="P679" t="s">
        <v>29</v>
      </c>
    </row>
    <row r="680" spans="1:16" x14ac:dyDescent="0.35">
      <c r="A680">
        <v>176429191</v>
      </c>
      <c r="B680" s="1">
        <v>43114</v>
      </c>
      <c r="C680" s="2">
        <v>0.48333333333333334</v>
      </c>
      <c r="D680" t="s">
        <v>13</v>
      </c>
      <c r="E680">
        <f t="shared" si="40"/>
        <v>1</v>
      </c>
      <c r="F680" t="s">
        <v>20</v>
      </c>
      <c r="G680">
        <f t="shared" si="41"/>
        <v>2</v>
      </c>
      <c r="H680" t="s">
        <v>21</v>
      </c>
      <c r="I680" t="s">
        <v>16</v>
      </c>
      <c r="J680">
        <f t="shared" si="42"/>
        <v>1</v>
      </c>
      <c r="K680" t="s">
        <v>28</v>
      </c>
      <c r="L680">
        <f t="shared" si="43"/>
        <v>4</v>
      </c>
      <c r="M680">
        <v>38</v>
      </c>
      <c r="N680">
        <v>6</v>
      </c>
      <c r="O680">
        <v>228</v>
      </c>
      <c r="P680" t="s">
        <v>18</v>
      </c>
    </row>
    <row r="681" spans="1:16" x14ac:dyDescent="0.35">
      <c r="A681">
        <v>270918350</v>
      </c>
      <c r="B681" s="1">
        <v>43186</v>
      </c>
      <c r="C681" s="2">
        <v>0.55625000000000002</v>
      </c>
      <c r="D681" t="s">
        <v>19</v>
      </c>
      <c r="E681">
        <f t="shared" si="40"/>
        <v>1</v>
      </c>
      <c r="F681" t="s">
        <v>26</v>
      </c>
      <c r="G681">
        <f t="shared" si="41"/>
        <v>3</v>
      </c>
      <c r="H681" t="s">
        <v>27</v>
      </c>
      <c r="I681" t="s">
        <v>16</v>
      </c>
      <c r="J681">
        <f t="shared" si="42"/>
        <v>1</v>
      </c>
      <c r="K681" t="s">
        <v>17</v>
      </c>
      <c r="L681">
        <f t="shared" si="43"/>
        <v>1</v>
      </c>
      <c r="M681">
        <v>99</v>
      </c>
      <c r="N681">
        <v>7</v>
      </c>
      <c r="O681">
        <v>693</v>
      </c>
      <c r="P681" t="s">
        <v>29</v>
      </c>
    </row>
    <row r="682" spans="1:16" x14ac:dyDescent="0.35">
      <c r="A682">
        <v>807807551</v>
      </c>
      <c r="B682" s="1">
        <v>43173</v>
      </c>
      <c r="C682" s="2">
        <v>0.49375000000000002</v>
      </c>
      <c r="D682" t="s">
        <v>19</v>
      </c>
      <c r="E682">
        <f t="shared" si="40"/>
        <v>1</v>
      </c>
      <c r="F682" t="s">
        <v>20</v>
      </c>
      <c r="G682">
        <f t="shared" si="41"/>
        <v>2</v>
      </c>
      <c r="H682" t="s">
        <v>21</v>
      </c>
      <c r="I682" t="s">
        <v>24</v>
      </c>
      <c r="J682">
        <f t="shared" si="42"/>
        <v>0</v>
      </c>
      <c r="K682" t="s">
        <v>30</v>
      </c>
      <c r="L682">
        <f t="shared" si="43"/>
        <v>5</v>
      </c>
      <c r="M682">
        <v>62</v>
      </c>
      <c r="N682">
        <v>1</v>
      </c>
      <c r="O682">
        <v>62</v>
      </c>
      <c r="P682" t="s">
        <v>29</v>
      </c>
    </row>
    <row r="683" spans="1:16" x14ac:dyDescent="0.35">
      <c r="A683">
        <v>798981206</v>
      </c>
      <c r="B683" s="1">
        <v>43102</v>
      </c>
      <c r="C683" s="2">
        <v>0.75208333333333333</v>
      </c>
      <c r="D683" t="s">
        <v>19</v>
      </c>
      <c r="E683">
        <f t="shared" si="40"/>
        <v>0</v>
      </c>
      <c r="F683" t="s">
        <v>14</v>
      </c>
      <c r="G683">
        <f t="shared" si="41"/>
        <v>1</v>
      </c>
      <c r="H683" t="s">
        <v>15</v>
      </c>
      <c r="I683" t="s">
        <v>24</v>
      </c>
      <c r="J683">
        <f t="shared" si="42"/>
        <v>0</v>
      </c>
      <c r="K683" t="s">
        <v>30</v>
      </c>
      <c r="L683">
        <f t="shared" si="43"/>
        <v>5</v>
      </c>
      <c r="M683">
        <v>50</v>
      </c>
      <c r="N683">
        <v>7</v>
      </c>
      <c r="O683">
        <v>350</v>
      </c>
      <c r="P683" t="s">
        <v>23</v>
      </c>
    </row>
    <row r="684" spans="1:16" x14ac:dyDescent="0.35">
      <c r="A684">
        <v>522353295</v>
      </c>
      <c r="B684" s="1">
        <v>43160</v>
      </c>
      <c r="C684" s="2">
        <v>0.4284722222222222</v>
      </c>
      <c r="D684" t="s">
        <v>13</v>
      </c>
      <c r="E684">
        <f t="shared" si="40"/>
        <v>0</v>
      </c>
      <c r="F684" t="s">
        <v>20</v>
      </c>
      <c r="G684">
        <f t="shared" si="41"/>
        <v>2</v>
      </c>
      <c r="H684" t="s">
        <v>21</v>
      </c>
      <c r="I684" t="s">
        <v>24</v>
      </c>
      <c r="J684">
        <f t="shared" si="42"/>
        <v>0</v>
      </c>
      <c r="K684" t="s">
        <v>30</v>
      </c>
      <c r="L684">
        <f t="shared" si="43"/>
        <v>5</v>
      </c>
      <c r="M684">
        <v>33</v>
      </c>
      <c r="N684">
        <v>4</v>
      </c>
      <c r="O684">
        <v>132</v>
      </c>
      <c r="P684" t="s">
        <v>29</v>
      </c>
    </row>
    <row r="685" spans="1:16" x14ac:dyDescent="0.35">
      <c r="A685">
        <v>786464271</v>
      </c>
      <c r="B685" s="1">
        <v>43135</v>
      </c>
      <c r="C685" s="2">
        <v>0.4597222222222222</v>
      </c>
      <c r="D685" t="s">
        <v>13</v>
      </c>
      <c r="E685">
        <f t="shared" si="40"/>
        <v>1</v>
      </c>
      <c r="F685" t="s">
        <v>20</v>
      </c>
      <c r="G685">
        <f t="shared" si="41"/>
        <v>2</v>
      </c>
      <c r="H685" t="s">
        <v>21</v>
      </c>
      <c r="I685" t="s">
        <v>16</v>
      </c>
      <c r="J685">
        <f t="shared" si="42"/>
        <v>1</v>
      </c>
      <c r="K685" t="s">
        <v>30</v>
      </c>
      <c r="L685">
        <f t="shared" si="43"/>
        <v>5</v>
      </c>
      <c r="M685">
        <v>77</v>
      </c>
      <c r="N685">
        <v>2</v>
      </c>
      <c r="O685">
        <v>154</v>
      </c>
      <c r="P685" t="s">
        <v>23</v>
      </c>
    </row>
    <row r="686" spans="1:16" x14ac:dyDescent="0.35">
      <c r="A686">
        <v>446983200</v>
      </c>
      <c r="B686" s="1">
        <v>43123</v>
      </c>
      <c r="C686" s="2">
        <v>0.56388888888888888</v>
      </c>
      <c r="D686" t="s">
        <v>19</v>
      </c>
      <c r="E686">
        <f t="shared" si="40"/>
        <v>1</v>
      </c>
      <c r="F686" t="s">
        <v>26</v>
      </c>
      <c r="G686">
        <f t="shared" si="41"/>
        <v>3</v>
      </c>
      <c r="H686" t="s">
        <v>27</v>
      </c>
      <c r="I686" t="s">
        <v>24</v>
      </c>
      <c r="J686">
        <f t="shared" si="42"/>
        <v>0</v>
      </c>
      <c r="K686" t="s">
        <v>31</v>
      </c>
      <c r="L686">
        <f t="shared" si="43"/>
        <v>6</v>
      </c>
      <c r="M686">
        <v>90</v>
      </c>
      <c r="N686">
        <v>1</v>
      </c>
      <c r="O686">
        <v>90</v>
      </c>
      <c r="P686" t="s">
        <v>23</v>
      </c>
    </row>
    <row r="687" spans="1:16" x14ac:dyDescent="0.35">
      <c r="A687">
        <v>23845634</v>
      </c>
      <c r="B687" s="1">
        <v>43107</v>
      </c>
      <c r="C687" s="2">
        <v>0.71875</v>
      </c>
      <c r="D687" t="s">
        <v>19</v>
      </c>
      <c r="E687">
        <f t="shared" si="40"/>
        <v>1</v>
      </c>
      <c r="F687" t="s">
        <v>26</v>
      </c>
      <c r="G687">
        <f t="shared" si="41"/>
        <v>3</v>
      </c>
      <c r="H687" t="s">
        <v>27</v>
      </c>
      <c r="I687" t="s">
        <v>16</v>
      </c>
      <c r="J687">
        <f t="shared" si="42"/>
        <v>1</v>
      </c>
      <c r="K687" t="s">
        <v>31</v>
      </c>
      <c r="L687">
        <f t="shared" si="43"/>
        <v>6</v>
      </c>
      <c r="M687">
        <v>52</v>
      </c>
      <c r="N687">
        <v>4</v>
      </c>
      <c r="O687">
        <v>208</v>
      </c>
      <c r="P687" t="s">
        <v>29</v>
      </c>
    </row>
    <row r="688" spans="1:16" x14ac:dyDescent="0.35">
      <c r="A688">
        <v>422068723</v>
      </c>
      <c r="B688" s="1">
        <v>43115</v>
      </c>
      <c r="C688" s="2">
        <v>0.82916666666666672</v>
      </c>
      <c r="D688" t="s">
        <v>19</v>
      </c>
      <c r="E688">
        <f t="shared" si="40"/>
        <v>1</v>
      </c>
      <c r="F688" t="s">
        <v>14</v>
      </c>
      <c r="G688">
        <f t="shared" si="41"/>
        <v>1</v>
      </c>
      <c r="H688" t="s">
        <v>15</v>
      </c>
      <c r="I688" t="s">
        <v>16</v>
      </c>
      <c r="J688">
        <f t="shared" si="42"/>
        <v>1</v>
      </c>
      <c r="K688" t="s">
        <v>28</v>
      </c>
      <c r="L688">
        <f t="shared" si="43"/>
        <v>4</v>
      </c>
      <c r="M688">
        <v>11</v>
      </c>
      <c r="N688">
        <v>1</v>
      </c>
      <c r="O688">
        <v>11</v>
      </c>
      <c r="P688" t="s">
        <v>29</v>
      </c>
    </row>
    <row r="689" spans="1:16" x14ac:dyDescent="0.35">
      <c r="A689">
        <v>217846748</v>
      </c>
      <c r="B689" s="1">
        <v>43167</v>
      </c>
      <c r="C689" s="2">
        <v>0.75416666666666665</v>
      </c>
      <c r="D689" t="s">
        <v>19</v>
      </c>
      <c r="E689">
        <f t="shared" si="40"/>
        <v>1</v>
      </c>
      <c r="F689" t="s">
        <v>20</v>
      </c>
      <c r="G689">
        <f t="shared" si="41"/>
        <v>2</v>
      </c>
      <c r="H689" t="s">
        <v>21</v>
      </c>
      <c r="I689" t="s">
        <v>24</v>
      </c>
      <c r="J689">
        <f t="shared" si="42"/>
        <v>0</v>
      </c>
      <c r="K689" t="s">
        <v>30</v>
      </c>
      <c r="L689">
        <f t="shared" si="43"/>
        <v>5</v>
      </c>
      <c r="M689">
        <v>98</v>
      </c>
      <c r="N689">
        <v>5</v>
      </c>
      <c r="O689">
        <v>490</v>
      </c>
      <c r="P689" t="s">
        <v>29</v>
      </c>
    </row>
    <row r="690" spans="1:16" x14ac:dyDescent="0.35">
      <c r="A690">
        <v>6028484</v>
      </c>
      <c r="B690" s="1">
        <v>43133</v>
      </c>
      <c r="C690" s="2">
        <v>0.66597222222222219</v>
      </c>
      <c r="D690" t="s">
        <v>19</v>
      </c>
      <c r="E690">
        <f t="shared" si="40"/>
        <v>1</v>
      </c>
      <c r="F690" t="s">
        <v>20</v>
      </c>
      <c r="G690">
        <f t="shared" si="41"/>
        <v>2</v>
      </c>
      <c r="H690" t="s">
        <v>21</v>
      </c>
      <c r="I690" t="s">
        <v>16</v>
      </c>
      <c r="J690">
        <f t="shared" si="42"/>
        <v>1</v>
      </c>
      <c r="K690" t="s">
        <v>30</v>
      </c>
      <c r="L690">
        <f t="shared" si="43"/>
        <v>5</v>
      </c>
      <c r="M690">
        <v>31</v>
      </c>
      <c r="N690">
        <v>4</v>
      </c>
      <c r="O690">
        <v>124</v>
      </c>
      <c r="P690" t="s">
        <v>23</v>
      </c>
    </row>
    <row r="691" spans="1:16" x14ac:dyDescent="0.35">
      <c r="A691">
        <v>962722016</v>
      </c>
      <c r="B691" s="1">
        <v>43144</v>
      </c>
      <c r="C691" s="2">
        <v>0.83333333333333337</v>
      </c>
      <c r="D691" t="s">
        <v>19</v>
      </c>
      <c r="E691">
        <f t="shared" si="40"/>
        <v>1</v>
      </c>
      <c r="F691" t="s">
        <v>20</v>
      </c>
      <c r="G691">
        <f t="shared" si="41"/>
        <v>2</v>
      </c>
      <c r="H691" t="s">
        <v>21</v>
      </c>
      <c r="I691" t="s">
        <v>16</v>
      </c>
      <c r="J691">
        <f t="shared" si="42"/>
        <v>1</v>
      </c>
      <c r="K691" t="s">
        <v>22</v>
      </c>
      <c r="L691">
        <f t="shared" si="43"/>
        <v>2</v>
      </c>
      <c r="M691">
        <v>5</v>
      </c>
      <c r="N691">
        <v>3</v>
      </c>
      <c r="O691">
        <v>15</v>
      </c>
      <c r="P691" t="s">
        <v>23</v>
      </c>
    </row>
    <row r="692" spans="1:16" x14ac:dyDescent="0.35">
      <c r="A692">
        <v>866434633</v>
      </c>
      <c r="B692" s="1">
        <v>43130</v>
      </c>
      <c r="C692" s="2">
        <v>0.6333333333333333</v>
      </c>
      <c r="D692" t="s">
        <v>19</v>
      </c>
      <c r="E692">
        <f t="shared" si="40"/>
        <v>0</v>
      </c>
      <c r="F692" t="s">
        <v>14</v>
      </c>
      <c r="G692">
        <f t="shared" si="41"/>
        <v>1</v>
      </c>
      <c r="H692" t="s">
        <v>15</v>
      </c>
      <c r="I692" t="s">
        <v>24</v>
      </c>
      <c r="J692">
        <f t="shared" si="42"/>
        <v>0</v>
      </c>
      <c r="K692" t="s">
        <v>30</v>
      </c>
      <c r="L692">
        <f t="shared" si="43"/>
        <v>5</v>
      </c>
      <c r="M692">
        <v>5</v>
      </c>
      <c r="N692">
        <v>7</v>
      </c>
      <c r="O692">
        <v>35</v>
      </c>
      <c r="P692" t="s">
        <v>29</v>
      </c>
    </row>
    <row r="693" spans="1:16" x14ac:dyDescent="0.35">
      <c r="A693">
        <v>989851843</v>
      </c>
      <c r="B693" s="1">
        <v>43171</v>
      </c>
      <c r="C693" s="2">
        <v>0.43958333333333333</v>
      </c>
      <c r="D693" t="s">
        <v>13</v>
      </c>
      <c r="E693">
        <f t="shared" si="40"/>
        <v>1</v>
      </c>
      <c r="F693" t="s">
        <v>20</v>
      </c>
      <c r="G693">
        <f t="shared" si="41"/>
        <v>2</v>
      </c>
      <c r="H693" t="s">
        <v>21</v>
      </c>
      <c r="I693" t="s">
        <v>16</v>
      </c>
      <c r="J693">
        <f t="shared" si="42"/>
        <v>1</v>
      </c>
      <c r="K693" t="s">
        <v>17</v>
      </c>
      <c r="L693">
        <f t="shared" si="43"/>
        <v>1</v>
      </c>
      <c r="M693">
        <v>12</v>
      </c>
      <c r="N693">
        <v>2</v>
      </c>
      <c r="O693">
        <v>24</v>
      </c>
      <c r="P693" t="s">
        <v>23</v>
      </c>
    </row>
    <row r="694" spans="1:16" x14ac:dyDescent="0.35">
      <c r="A694">
        <v>818588106</v>
      </c>
      <c r="B694" s="1">
        <v>43148</v>
      </c>
      <c r="C694" s="2">
        <v>0.54513888888888884</v>
      </c>
      <c r="D694" t="s">
        <v>19</v>
      </c>
      <c r="E694">
        <f t="shared" si="40"/>
        <v>0</v>
      </c>
      <c r="F694" t="s">
        <v>14</v>
      </c>
      <c r="G694">
        <f t="shared" si="41"/>
        <v>1</v>
      </c>
      <c r="H694" t="s">
        <v>15</v>
      </c>
      <c r="I694" t="s">
        <v>24</v>
      </c>
      <c r="J694">
        <f t="shared" si="42"/>
        <v>0</v>
      </c>
      <c r="K694" t="s">
        <v>17</v>
      </c>
      <c r="L694">
        <f t="shared" si="43"/>
        <v>1</v>
      </c>
      <c r="M694">
        <v>87</v>
      </c>
      <c r="N694">
        <v>7</v>
      </c>
      <c r="O694">
        <v>609</v>
      </c>
      <c r="P694" t="s">
        <v>23</v>
      </c>
    </row>
    <row r="695" spans="1:16" x14ac:dyDescent="0.35">
      <c r="A695">
        <v>640968118</v>
      </c>
      <c r="B695" s="1">
        <v>43109</v>
      </c>
      <c r="C695" s="2">
        <v>0.65625</v>
      </c>
      <c r="D695" t="s">
        <v>13</v>
      </c>
      <c r="E695">
        <f t="shared" si="40"/>
        <v>1</v>
      </c>
      <c r="F695" t="s">
        <v>20</v>
      </c>
      <c r="G695">
        <f t="shared" si="41"/>
        <v>2</v>
      </c>
      <c r="H695" t="s">
        <v>21</v>
      </c>
      <c r="I695" t="s">
        <v>16</v>
      </c>
      <c r="J695">
        <f t="shared" si="42"/>
        <v>1</v>
      </c>
      <c r="K695" t="s">
        <v>28</v>
      </c>
      <c r="L695">
        <f t="shared" si="43"/>
        <v>4</v>
      </c>
      <c r="M695">
        <v>73</v>
      </c>
      <c r="N695">
        <v>6</v>
      </c>
      <c r="O695">
        <v>438</v>
      </c>
      <c r="P695" t="s">
        <v>18</v>
      </c>
    </row>
    <row r="696" spans="1:16" x14ac:dyDescent="0.35">
      <c r="A696">
        <v>313217211</v>
      </c>
      <c r="B696" s="1">
        <v>43182</v>
      </c>
      <c r="C696" s="2">
        <v>0.80555555555555558</v>
      </c>
      <c r="D696" t="s">
        <v>19</v>
      </c>
      <c r="E696">
        <f t="shared" si="40"/>
        <v>0</v>
      </c>
      <c r="F696" t="s">
        <v>20</v>
      </c>
      <c r="G696">
        <f t="shared" si="41"/>
        <v>2</v>
      </c>
      <c r="H696" t="s">
        <v>21</v>
      </c>
      <c r="I696" t="s">
        <v>16</v>
      </c>
      <c r="J696">
        <f t="shared" si="42"/>
        <v>1</v>
      </c>
      <c r="K696" t="s">
        <v>22</v>
      </c>
      <c r="L696">
        <f t="shared" si="43"/>
        <v>2</v>
      </c>
      <c r="M696">
        <v>46</v>
      </c>
      <c r="N696">
        <v>4</v>
      </c>
      <c r="O696">
        <v>184</v>
      </c>
      <c r="P696" t="s">
        <v>18</v>
      </c>
    </row>
    <row r="697" spans="1:16" x14ac:dyDescent="0.35">
      <c r="A697">
        <v>473189761</v>
      </c>
      <c r="B697" s="1">
        <v>43123</v>
      </c>
      <c r="C697" s="2">
        <v>0.71944444444444444</v>
      </c>
      <c r="D697" t="s">
        <v>13</v>
      </c>
      <c r="E697">
        <f t="shared" si="40"/>
        <v>0</v>
      </c>
      <c r="F697" t="s">
        <v>14</v>
      </c>
      <c r="G697">
        <f t="shared" si="41"/>
        <v>1</v>
      </c>
      <c r="H697" t="s">
        <v>15</v>
      </c>
      <c r="I697" t="s">
        <v>24</v>
      </c>
      <c r="J697">
        <f t="shared" si="42"/>
        <v>0</v>
      </c>
      <c r="K697" t="s">
        <v>22</v>
      </c>
      <c r="L697">
        <f t="shared" si="43"/>
        <v>2</v>
      </c>
      <c r="M697">
        <v>19</v>
      </c>
      <c r="N697">
        <v>7</v>
      </c>
      <c r="O697">
        <v>133</v>
      </c>
      <c r="P697" t="s">
        <v>23</v>
      </c>
    </row>
    <row r="698" spans="1:16" x14ac:dyDescent="0.35">
      <c r="A698">
        <v>166640927</v>
      </c>
      <c r="B698" s="1">
        <v>43131</v>
      </c>
      <c r="C698" s="2">
        <v>0.76597222222222228</v>
      </c>
      <c r="D698" t="s">
        <v>13</v>
      </c>
      <c r="E698">
        <f t="shared" si="40"/>
        <v>0</v>
      </c>
      <c r="F698" t="s">
        <v>26</v>
      </c>
      <c r="G698">
        <f t="shared" si="41"/>
        <v>3</v>
      </c>
      <c r="H698" t="s">
        <v>27</v>
      </c>
      <c r="I698" t="s">
        <v>24</v>
      </c>
      <c r="J698">
        <f t="shared" si="42"/>
        <v>0</v>
      </c>
      <c r="K698" t="s">
        <v>31</v>
      </c>
      <c r="L698">
        <f t="shared" si="43"/>
        <v>6</v>
      </c>
      <c r="M698">
        <v>40</v>
      </c>
      <c r="N698">
        <v>2</v>
      </c>
      <c r="O698">
        <v>80</v>
      </c>
      <c r="P698" t="s">
        <v>29</v>
      </c>
    </row>
    <row r="699" spans="1:16" x14ac:dyDescent="0.35">
      <c r="A699">
        <v>751965233</v>
      </c>
      <c r="B699" s="1">
        <v>43145</v>
      </c>
      <c r="C699" s="2">
        <v>0.83680555555555558</v>
      </c>
      <c r="D699" t="s">
        <v>13</v>
      </c>
      <c r="E699">
        <f t="shared" si="40"/>
        <v>1</v>
      </c>
      <c r="F699" t="s">
        <v>20</v>
      </c>
      <c r="G699">
        <f t="shared" si="41"/>
        <v>2</v>
      </c>
      <c r="H699" t="s">
        <v>21</v>
      </c>
      <c r="I699" t="s">
        <v>24</v>
      </c>
      <c r="J699">
        <f t="shared" si="42"/>
        <v>0</v>
      </c>
      <c r="K699" t="s">
        <v>30</v>
      </c>
      <c r="L699">
        <f t="shared" si="43"/>
        <v>5</v>
      </c>
      <c r="M699">
        <v>60</v>
      </c>
      <c r="N699">
        <v>6</v>
      </c>
      <c r="O699">
        <v>360</v>
      </c>
      <c r="P699" t="s">
        <v>23</v>
      </c>
    </row>
    <row r="700" spans="1:16" x14ac:dyDescent="0.35">
      <c r="A700">
        <v>32111135</v>
      </c>
      <c r="B700" s="1">
        <v>43124</v>
      </c>
      <c r="C700" s="2">
        <v>0.43958333333333333</v>
      </c>
      <c r="D700" t="s">
        <v>19</v>
      </c>
      <c r="E700">
        <f t="shared" si="40"/>
        <v>1</v>
      </c>
      <c r="F700" t="s">
        <v>26</v>
      </c>
      <c r="G700">
        <f t="shared" si="41"/>
        <v>3</v>
      </c>
      <c r="H700" t="s">
        <v>27</v>
      </c>
      <c r="I700" t="s">
        <v>16</v>
      </c>
      <c r="J700">
        <f t="shared" si="42"/>
        <v>1</v>
      </c>
      <c r="K700" t="s">
        <v>31</v>
      </c>
      <c r="L700">
        <f t="shared" si="43"/>
        <v>6</v>
      </c>
      <c r="M700">
        <v>43</v>
      </c>
      <c r="N700">
        <v>6</v>
      </c>
      <c r="O700">
        <v>258</v>
      </c>
      <c r="P700" t="s">
        <v>29</v>
      </c>
    </row>
    <row r="701" spans="1:16" x14ac:dyDescent="0.35">
      <c r="A701">
        <v>404017492</v>
      </c>
      <c r="B701" s="1">
        <v>43157</v>
      </c>
      <c r="C701" s="2">
        <v>0.57847222222222228</v>
      </c>
      <c r="D701" t="s">
        <v>19</v>
      </c>
      <c r="E701">
        <f t="shared" si="40"/>
        <v>0</v>
      </c>
      <c r="F701" t="s">
        <v>26</v>
      </c>
      <c r="G701">
        <f t="shared" si="41"/>
        <v>3</v>
      </c>
      <c r="H701" t="s">
        <v>27</v>
      </c>
      <c r="I701" t="s">
        <v>24</v>
      </c>
      <c r="J701">
        <f t="shared" si="42"/>
        <v>0</v>
      </c>
      <c r="K701" t="s">
        <v>22</v>
      </c>
      <c r="L701">
        <f t="shared" si="43"/>
        <v>2</v>
      </c>
      <c r="M701">
        <v>23</v>
      </c>
      <c r="N701">
        <v>1</v>
      </c>
      <c r="O701">
        <v>23</v>
      </c>
      <c r="P701" t="s">
        <v>18</v>
      </c>
    </row>
    <row r="702" spans="1:16" x14ac:dyDescent="0.35">
      <c r="A702">
        <v>745923301</v>
      </c>
      <c r="B702" s="1">
        <v>43111</v>
      </c>
      <c r="C702" s="2">
        <v>0.53888888888888886</v>
      </c>
      <c r="D702" t="s">
        <v>13</v>
      </c>
      <c r="E702">
        <f t="shared" si="40"/>
        <v>1</v>
      </c>
      <c r="F702" t="s">
        <v>20</v>
      </c>
      <c r="G702">
        <f t="shared" si="41"/>
        <v>2</v>
      </c>
      <c r="H702" t="s">
        <v>21</v>
      </c>
      <c r="I702" t="s">
        <v>16</v>
      </c>
      <c r="J702">
        <f t="shared" si="42"/>
        <v>1</v>
      </c>
      <c r="K702" t="s">
        <v>17</v>
      </c>
      <c r="L702">
        <f t="shared" si="43"/>
        <v>1</v>
      </c>
      <c r="M702">
        <v>64</v>
      </c>
      <c r="N702">
        <v>5</v>
      </c>
      <c r="O702">
        <v>320</v>
      </c>
      <c r="P702" t="s">
        <v>18</v>
      </c>
    </row>
    <row r="703" spans="1:16" x14ac:dyDescent="0.35">
      <c r="A703">
        <v>947595754</v>
      </c>
      <c r="B703" s="1">
        <v>43126</v>
      </c>
      <c r="C703" s="2">
        <v>0.84236111111111112</v>
      </c>
      <c r="D703" t="s">
        <v>19</v>
      </c>
      <c r="E703">
        <f t="shared" si="40"/>
        <v>1</v>
      </c>
      <c r="F703" t="s">
        <v>26</v>
      </c>
      <c r="G703">
        <f t="shared" si="41"/>
        <v>3</v>
      </c>
      <c r="H703" t="s">
        <v>27</v>
      </c>
      <c r="I703" t="s">
        <v>24</v>
      </c>
      <c r="J703">
        <f t="shared" si="42"/>
        <v>0</v>
      </c>
      <c r="K703" t="s">
        <v>28</v>
      </c>
      <c r="L703">
        <f t="shared" si="43"/>
        <v>4</v>
      </c>
      <c r="M703">
        <v>61</v>
      </c>
      <c r="N703">
        <v>7</v>
      </c>
      <c r="O703">
        <v>427</v>
      </c>
      <c r="P703" t="s">
        <v>18</v>
      </c>
    </row>
    <row r="704" spans="1:16" x14ac:dyDescent="0.35">
      <c r="A704">
        <v>665212090</v>
      </c>
      <c r="B704" s="1">
        <v>43187</v>
      </c>
      <c r="C704" s="2">
        <v>0.56736111111111109</v>
      </c>
      <c r="D704" t="s">
        <v>19</v>
      </c>
      <c r="E704">
        <f t="shared" si="40"/>
        <v>0</v>
      </c>
      <c r="F704" t="s">
        <v>26</v>
      </c>
      <c r="G704">
        <f t="shared" si="41"/>
        <v>3</v>
      </c>
      <c r="H704" t="s">
        <v>27</v>
      </c>
      <c r="I704" t="s">
        <v>16</v>
      </c>
      <c r="J704">
        <f t="shared" si="42"/>
        <v>1</v>
      </c>
      <c r="K704" t="s">
        <v>25</v>
      </c>
      <c r="L704">
        <f t="shared" si="43"/>
        <v>3</v>
      </c>
      <c r="M704">
        <v>81</v>
      </c>
      <c r="N704">
        <v>7</v>
      </c>
      <c r="O704">
        <v>567</v>
      </c>
      <c r="P704" t="s">
        <v>18</v>
      </c>
    </row>
    <row r="705" spans="1:16" x14ac:dyDescent="0.35">
      <c r="A705">
        <v>481017545</v>
      </c>
      <c r="B705" s="1">
        <v>43149</v>
      </c>
      <c r="C705" s="2">
        <v>0.85555555555555551</v>
      </c>
      <c r="D705" t="s">
        <v>13</v>
      </c>
      <c r="E705">
        <f t="shared" si="40"/>
        <v>1</v>
      </c>
      <c r="F705" t="s">
        <v>26</v>
      </c>
      <c r="G705">
        <f t="shared" si="41"/>
        <v>3</v>
      </c>
      <c r="H705" t="s">
        <v>27</v>
      </c>
      <c r="I705" t="s">
        <v>16</v>
      </c>
      <c r="J705">
        <f t="shared" si="42"/>
        <v>1</v>
      </c>
      <c r="K705" t="s">
        <v>30</v>
      </c>
      <c r="L705">
        <f t="shared" si="43"/>
        <v>5</v>
      </c>
      <c r="M705">
        <v>46</v>
      </c>
      <c r="N705">
        <v>5</v>
      </c>
      <c r="O705">
        <v>230</v>
      </c>
      <c r="P705" t="s">
        <v>23</v>
      </c>
    </row>
    <row r="706" spans="1:16" x14ac:dyDescent="0.35">
      <c r="A706">
        <v>318193227</v>
      </c>
      <c r="B706" s="1">
        <v>43166</v>
      </c>
      <c r="C706" s="2">
        <v>0.57986111111111116</v>
      </c>
      <c r="D706" t="s">
        <v>19</v>
      </c>
      <c r="E706">
        <f t="shared" si="40"/>
        <v>0</v>
      </c>
      <c r="F706" t="s">
        <v>14</v>
      </c>
      <c r="G706">
        <f t="shared" si="41"/>
        <v>1</v>
      </c>
      <c r="H706" t="s">
        <v>15</v>
      </c>
      <c r="I706" t="s">
        <v>24</v>
      </c>
      <c r="J706">
        <f t="shared" si="42"/>
        <v>0</v>
      </c>
      <c r="K706" t="s">
        <v>31</v>
      </c>
      <c r="L706">
        <f t="shared" si="43"/>
        <v>6</v>
      </c>
      <c r="M706">
        <v>3</v>
      </c>
      <c r="N706">
        <v>3</v>
      </c>
      <c r="O706">
        <v>9</v>
      </c>
      <c r="P706" t="s">
        <v>29</v>
      </c>
    </row>
    <row r="707" spans="1:16" x14ac:dyDescent="0.35">
      <c r="A707">
        <v>60015389</v>
      </c>
      <c r="B707" s="1">
        <v>43155</v>
      </c>
      <c r="C707" s="2">
        <v>0.44444444444444442</v>
      </c>
      <c r="D707" t="s">
        <v>13</v>
      </c>
      <c r="E707">
        <f t="shared" ref="E707:E770" si="44">IF(D708="Female",1,0)</f>
        <v>0</v>
      </c>
      <c r="F707" t="s">
        <v>14</v>
      </c>
      <c r="G707">
        <f t="shared" ref="G707:G770" si="45">IF(F707="Brookfield",1,IF(F707="Water tower",2,IF(F707="Park lane",3)))</f>
        <v>1</v>
      </c>
      <c r="H707" t="s">
        <v>15</v>
      </c>
      <c r="I707" t="s">
        <v>16</v>
      </c>
      <c r="J707">
        <f t="shared" ref="J707:J770" si="46">IF(I707="Yes",1,0)</f>
        <v>1</v>
      </c>
      <c r="K707" t="s">
        <v>22</v>
      </c>
      <c r="L707">
        <f t="shared" ref="L707:L770" si="47">IF(K707="Groceries",1,IF(K707="fashion",2,IF(K707="Clothing",3,IF(K707="Sporting",4,IF(K707="Books",5,IF(K707="Furniture",6))))))</f>
        <v>2</v>
      </c>
      <c r="M707">
        <v>74</v>
      </c>
      <c r="N707">
        <v>5</v>
      </c>
      <c r="O707">
        <v>370</v>
      </c>
      <c r="P707" t="s">
        <v>18</v>
      </c>
    </row>
    <row r="708" spans="1:16" x14ac:dyDescent="0.35">
      <c r="A708">
        <v>687175376</v>
      </c>
      <c r="B708" s="1">
        <v>43152</v>
      </c>
      <c r="C708" s="2">
        <v>0.83194444444444449</v>
      </c>
      <c r="D708" t="s">
        <v>13</v>
      </c>
      <c r="E708">
        <f t="shared" si="44"/>
        <v>1</v>
      </c>
      <c r="F708" t="s">
        <v>26</v>
      </c>
      <c r="G708">
        <f t="shared" si="45"/>
        <v>3</v>
      </c>
      <c r="H708" t="s">
        <v>27</v>
      </c>
      <c r="I708" t="s">
        <v>16</v>
      </c>
      <c r="J708">
        <f t="shared" si="46"/>
        <v>1</v>
      </c>
      <c r="K708" t="s">
        <v>22</v>
      </c>
      <c r="L708">
        <f t="shared" si="47"/>
        <v>2</v>
      </c>
      <c r="M708">
        <v>96</v>
      </c>
      <c r="N708">
        <v>1</v>
      </c>
      <c r="O708">
        <v>96</v>
      </c>
      <c r="P708" t="s">
        <v>18</v>
      </c>
    </row>
    <row r="709" spans="1:16" x14ac:dyDescent="0.35">
      <c r="A709">
        <v>625292695</v>
      </c>
      <c r="B709" s="1">
        <v>43119</v>
      </c>
      <c r="C709" s="2">
        <v>0.62847222222222221</v>
      </c>
      <c r="D709" t="s">
        <v>19</v>
      </c>
      <c r="E709">
        <f t="shared" si="44"/>
        <v>1</v>
      </c>
      <c r="F709" t="s">
        <v>14</v>
      </c>
      <c r="G709">
        <f t="shared" si="45"/>
        <v>1</v>
      </c>
      <c r="H709" t="s">
        <v>15</v>
      </c>
      <c r="I709" t="s">
        <v>16</v>
      </c>
      <c r="J709">
        <f t="shared" si="46"/>
        <v>1</v>
      </c>
      <c r="K709" t="s">
        <v>22</v>
      </c>
      <c r="L709">
        <f t="shared" si="47"/>
        <v>2</v>
      </c>
      <c r="M709">
        <v>65</v>
      </c>
      <c r="N709">
        <v>4</v>
      </c>
      <c r="O709">
        <v>260</v>
      </c>
      <c r="P709" t="s">
        <v>23</v>
      </c>
    </row>
    <row r="710" spans="1:16" x14ac:dyDescent="0.35">
      <c r="A710">
        <v>768261771</v>
      </c>
      <c r="B710" s="1">
        <v>43142</v>
      </c>
      <c r="C710" s="2">
        <v>0.49652777777777779</v>
      </c>
      <c r="D710" t="s">
        <v>19</v>
      </c>
      <c r="E710">
        <f t="shared" si="44"/>
        <v>0</v>
      </c>
      <c r="F710" t="s">
        <v>20</v>
      </c>
      <c r="G710">
        <f t="shared" si="45"/>
        <v>2</v>
      </c>
      <c r="H710" t="s">
        <v>21</v>
      </c>
      <c r="I710" t="s">
        <v>16</v>
      </c>
      <c r="J710">
        <f t="shared" si="46"/>
        <v>1</v>
      </c>
      <c r="K710" t="s">
        <v>17</v>
      </c>
      <c r="L710">
        <f t="shared" si="47"/>
        <v>1</v>
      </c>
      <c r="M710">
        <v>6</v>
      </c>
      <c r="N710">
        <v>5</v>
      </c>
      <c r="O710">
        <v>30</v>
      </c>
      <c r="P710" t="s">
        <v>18</v>
      </c>
    </row>
    <row r="711" spans="1:16" x14ac:dyDescent="0.35">
      <c r="A711">
        <v>27577314</v>
      </c>
      <c r="B711" s="1">
        <v>43161</v>
      </c>
      <c r="C711" s="2">
        <v>0.70902777777777781</v>
      </c>
      <c r="D711" t="s">
        <v>13</v>
      </c>
      <c r="E711">
        <f t="shared" si="44"/>
        <v>1</v>
      </c>
      <c r="F711" t="s">
        <v>20</v>
      </c>
      <c r="G711">
        <f t="shared" si="45"/>
        <v>2</v>
      </c>
      <c r="H711" t="s">
        <v>21</v>
      </c>
      <c r="I711" t="s">
        <v>16</v>
      </c>
      <c r="J711">
        <f t="shared" si="46"/>
        <v>1</v>
      </c>
      <c r="K711" t="s">
        <v>17</v>
      </c>
      <c r="L711">
        <f t="shared" si="47"/>
        <v>1</v>
      </c>
      <c r="M711">
        <v>7</v>
      </c>
      <c r="N711">
        <v>2</v>
      </c>
      <c r="O711">
        <v>14</v>
      </c>
      <c r="P711" t="s">
        <v>18</v>
      </c>
    </row>
    <row r="712" spans="1:16" x14ac:dyDescent="0.35">
      <c r="A712">
        <v>430740110</v>
      </c>
      <c r="B712" s="1">
        <v>43178</v>
      </c>
      <c r="C712" s="2">
        <v>0.53194444444444444</v>
      </c>
      <c r="D712" t="s">
        <v>19</v>
      </c>
      <c r="E712">
        <f t="shared" si="44"/>
        <v>1</v>
      </c>
      <c r="F712" t="s">
        <v>20</v>
      </c>
      <c r="G712">
        <f t="shared" si="45"/>
        <v>2</v>
      </c>
      <c r="H712" t="s">
        <v>21</v>
      </c>
      <c r="I712" t="s">
        <v>24</v>
      </c>
      <c r="J712">
        <f t="shared" si="46"/>
        <v>0</v>
      </c>
      <c r="K712" t="s">
        <v>17</v>
      </c>
      <c r="L712">
        <f t="shared" si="47"/>
        <v>1</v>
      </c>
      <c r="M712">
        <v>87</v>
      </c>
      <c r="N712">
        <v>7</v>
      </c>
      <c r="O712">
        <v>609</v>
      </c>
      <c r="P712" t="s">
        <v>18</v>
      </c>
    </row>
    <row r="713" spans="1:16" x14ac:dyDescent="0.35">
      <c r="A713">
        <v>940094586</v>
      </c>
      <c r="B713" s="1">
        <v>43186</v>
      </c>
      <c r="C713" s="2">
        <v>0.47430555555555554</v>
      </c>
      <c r="D713" t="s">
        <v>19</v>
      </c>
      <c r="E713">
        <f t="shared" si="44"/>
        <v>0</v>
      </c>
      <c r="F713" t="s">
        <v>20</v>
      </c>
      <c r="G713">
        <f t="shared" si="45"/>
        <v>2</v>
      </c>
      <c r="H713" t="s">
        <v>21</v>
      </c>
      <c r="I713" t="s">
        <v>16</v>
      </c>
      <c r="J713">
        <f t="shared" si="46"/>
        <v>1</v>
      </c>
      <c r="K713" t="s">
        <v>30</v>
      </c>
      <c r="L713">
        <f t="shared" si="47"/>
        <v>5</v>
      </c>
      <c r="M713">
        <v>1</v>
      </c>
      <c r="N713">
        <v>3</v>
      </c>
      <c r="O713">
        <v>3</v>
      </c>
      <c r="P713" t="s">
        <v>23</v>
      </c>
    </row>
    <row r="714" spans="1:16" x14ac:dyDescent="0.35">
      <c r="A714">
        <v>218287621</v>
      </c>
      <c r="B714" s="1">
        <v>43174</v>
      </c>
      <c r="C714" s="2">
        <v>0.60069444444444442</v>
      </c>
      <c r="D714" t="s">
        <v>13</v>
      </c>
      <c r="E714">
        <f t="shared" si="44"/>
        <v>1</v>
      </c>
      <c r="F714" t="s">
        <v>26</v>
      </c>
      <c r="G714">
        <f t="shared" si="45"/>
        <v>3</v>
      </c>
      <c r="H714" t="s">
        <v>27</v>
      </c>
      <c r="I714" t="s">
        <v>24</v>
      </c>
      <c r="J714">
        <f t="shared" si="46"/>
        <v>0</v>
      </c>
      <c r="K714" t="s">
        <v>30</v>
      </c>
      <c r="L714">
        <f t="shared" si="47"/>
        <v>5</v>
      </c>
      <c r="M714">
        <v>65</v>
      </c>
      <c r="N714">
        <v>5</v>
      </c>
      <c r="O714">
        <v>325</v>
      </c>
      <c r="P714" t="s">
        <v>29</v>
      </c>
    </row>
    <row r="715" spans="1:16" x14ac:dyDescent="0.35">
      <c r="A715">
        <v>427648981</v>
      </c>
      <c r="B715" s="1">
        <v>43168</v>
      </c>
      <c r="C715" s="2">
        <v>0.85</v>
      </c>
      <c r="D715" t="s">
        <v>19</v>
      </c>
      <c r="E715">
        <f t="shared" si="44"/>
        <v>0</v>
      </c>
      <c r="F715" t="s">
        <v>14</v>
      </c>
      <c r="G715">
        <f t="shared" si="45"/>
        <v>1</v>
      </c>
      <c r="H715" t="s">
        <v>15</v>
      </c>
      <c r="I715" t="s">
        <v>16</v>
      </c>
      <c r="J715">
        <f t="shared" si="46"/>
        <v>1</v>
      </c>
      <c r="K715" t="s">
        <v>25</v>
      </c>
      <c r="L715">
        <f t="shared" si="47"/>
        <v>3</v>
      </c>
      <c r="M715">
        <v>33</v>
      </c>
      <c r="N715">
        <v>7</v>
      </c>
      <c r="O715">
        <v>231</v>
      </c>
      <c r="P715" t="s">
        <v>23</v>
      </c>
    </row>
    <row r="716" spans="1:16" x14ac:dyDescent="0.35">
      <c r="A716">
        <v>480994615</v>
      </c>
      <c r="B716" s="1">
        <v>43158</v>
      </c>
      <c r="C716" s="2">
        <v>0.76527777777777772</v>
      </c>
      <c r="D716" t="s">
        <v>13</v>
      </c>
      <c r="E716">
        <f t="shared" si="44"/>
        <v>0</v>
      </c>
      <c r="F716" t="s">
        <v>14</v>
      </c>
      <c r="G716">
        <f t="shared" si="45"/>
        <v>1</v>
      </c>
      <c r="H716" t="s">
        <v>15</v>
      </c>
      <c r="I716" t="s">
        <v>24</v>
      </c>
      <c r="J716">
        <f t="shared" si="46"/>
        <v>0</v>
      </c>
      <c r="K716" t="s">
        <v>17</v>
      </c>
      <c r="L716">
        <f t="shared" si="47"/>
        <v>1</v>
      </c>
      <c r="M716">
        <v>66</v>
      </c>
      <c r="N716">
        <v>6</v>
      </c>
      <c r="O716">
        <v>396</v>
      </c>
      <c r="P716" t="s">
        <v>18</v>
      </c>
    </row>
    <row r="717" spans="1:16" x14ac:dyDescent="0.35">
      <c r="A717">
        <v>365411914</v>
      </c>
      <c r="B717" s="1">
        <v>43148</v>
      </c>
      <c r="C717" s="2">
        <v>0.7631944444444444</v>
      </c>
      <c r="D717" t="s">
        <v>13</v>
      </c>
      <c r="E717">
        <f t="shared" si="44"/>
        <v>0</v>
      </c>
      <c r="F717" t="s">
        <v>20</v>
      </c>
      <c r="G717">
        <f t="shared" si="45"/>
        <v>2</v>
      </c>
      <c r="H717" t="s">
        <v>21</v>
      </c>
      <c r="I717" t="s">
        <v>16</v>
      </c>
      <c r="J717">
        <f t="shared" si="46"/>
        <v>1</v>
      </c>
      <c r="K717" t="s">
        <v>30</v>
      </c>
      <c r="L717">
        <f t="shared" si="47"/>
        <v>5</v>
      </c>
      <c r="M717">
        <v>47</v>
      </c>
      <c r="N717">
        <v>6</v>
      </c>
      <c r="O717">
        <v>282</v>
      </c>
      <c r="P717" t="s">
        <v>18</v>
      </c>
    </row>
    <row r="718" spans="1:16" x14ac:dyDescent="0.35">
      <c r="A718">
        <v>942651953</v>
      </c>
      <c r="B718" s="1">
        <v>43128</v>
      </c>
      <c r="C718" s="2">
        <v>0.79791666666666672</v>
      </c>
      <c r="D718" t="s">
        <v>13</v>
      </c>
      <c r="E718">
        <f t="shared" si="44"/>
        <v>0</v>
      </c>
      <c r="F718" t="s">
        <v>14</v>
      </c>
      <c r="G718">
        <f t="shared" si="45"/>
        <v>1</v>
      </c>
      <c r="H718" t="s">
        <v>15</v>
      </c>
      <c r="I718" t="s">
        <v>16</v>
      </c>
      <c r="J718">
        <f t="shared" si="46"/>
        <v>1</v>
      </c>
      <c r="K718" t="s">
        <v>22</v>
      </c>
      <c r="L718">
        <f t="shared" si="47"/>
        <v>2</v>
      </c>
      <c r="M718">
        <v>10</v>
      </c>
      <c r="N718">
        <v>1</v>
      </c>
      <c r="O718">
        <v>10</v>
      </c>
      <c r="P718" t="s">
        <v>23</v>
      </c>
    </row>
    <row r="719" spans="1:16" x14ac:dyDescent="0.35">
      <c r="A719">
        <v>555194821</v>
      </c>
      <c r="B719" s="1">
        <v>43171</v>
      </c>
      <c r="C719" s="2">
        <v>0.69791666666666663</v>
      </c>
      <c r="D719" t="s">
        <v>13</v>
      </c>
      <c r="E719">
        <f t="shared" si="44"/>
        <v>1</v>
      </c>
      <c r="F719" t="s">
        <v>20</v>
      </c>
      <c r="G719">
        <f t="shared" si="45"/>
        <v>2</v>
      </c>
      <c r="H719" t="s">
        <v>21</v>
      </c>
      <c r="I719" t="s">
        <v>24</v>
      </c>
      <c r="J719">
        <f t="shared" si="46"/>
        <v>0</v>
      </c>
      <c r="K719" t="s">
        <v>22</v>
      </c>
      <c r="L719">
        <f t="shared" si="47"/>
        <v>2</v>
      </c>
      <c r="M719">
        <v>99</v>
      </c>
      <c r="N719">
        <v>5</v>
      </c>
      <c r="O719">
        <v>495</v>
      </c>
      <c r="P719" t="s">
        <v>29</v>
      </c>
    </row>
    <row r="720" spans="1:16" x14ac:dyDescent="0.35">
      <c r="A720">
        <v>535703316</v>
      </c>
      <c r="B720" s="1">
        <v>43175</v>
      </c>
      <c r="C720" s="2">
        <v>0.63055555555555554</v>
      </c>
      <c r="D720" t="s">
        <v>19</v>
      </c>
      <c r="E720">
        <f t="shared" si="44"/>
        <v>0</v>
      </c>
      <c r="F720" t="s">
        <v>26</v>
      </c>
      <c r="G720">
        <f t="shared" si="45"/>
        <v>3</v>
      </c>
      <c r="H720" t="s">
        <v>27</v>
      </c>
      <c r="I720" t="s">
        <v>24</v>
      </c>
      <c r="J720">
        <f t="shared" si="46"/>
        <v>0</v>
      </c>
      <c r="K720" t="s">
        <v>28</v>
      </c>
      <c r="L720">
        <f t="shared" si="47"/>
        <v>4</v>
      </c>
      <c r="M720">
        <v>72</v>
      </c>
      <c r="N720">
        <v>4</v>
      </c>
      <c r="O720">
        <v>288</v>
      </c>
      <c r="P720" t="s">
        <v>23</v>
      </c>
    </row>
    <row r="721" spans="1:16" x14ac:dyDescent="0.35">
      <c r="A721">
        <v>386701465</v>
      </c>
      <c r="B721" s="1">
        <v>43186</v>
      </c>
      <c r="C721" s="2">
        <v>0.64513888888888893</v>
      </c>
      <c r="D721" t="s">
        <v>13</v>
      </c>
      <c r="E721">
        <f t="shared" si="44"/>
        <v>1</v>
      </c>
      <c r="F721" t="s">
        <v>14</v>
      </c>
      <c r="G721">
        <f t="shared" si="45"/>
        <v>1</v>
      </c>
      <c r="H721" t="s">
        <v>15</v>
      </c>
      <c r="I721" t="s">
        <v>24</v>
      </c>
      <c r="J721">
        <f t="shared" si="46"/>
        <v>0</v>
      </c>
      <c r="K721" t="s">
        <v>17</v>
      </c>
      <c r="L721">
        <f t="shared" si="47"/>
        <v>1</v>
      </c>
      <c r="M721">
        <v>34</v>
      </c>
      <c r="N721">
        <v>6</v>
      </c>
      <c r="O721">
        <v>204</v>
      </c>
      <c r="P721" t="s">
        <v>23</v>
      </c>
    </row>
    <row r="722" spans="1:16" x14ac:dyDescent="0.35">
      <c r="A722">
        <v>573799925</v>
      </c>
      <c r="B722" s="1">
        <v>43176</v>
      </c>
      <c r="C722" s="2">
        <v>0.43194444444444446</v>
      </c>
      <c r="D722" t="s">
        <v>19</v>
      </c>
      <c r="E722">
        <f t="shared" si="44"/>
        <v>0</v>
      </c>
      <c r="F722" t="s">
        <v>26</v>
      </c>
      <c r="G722">
        <f t="shared" si="45"/>
        <v>3</v>
      </c>
      <c r="H722" t="s">
        <v>27</v>
      </c>
      <c r="I722" t="s">
        <v>16</v>
      </c>
      <c r="J722">
        <f t="shared" si="46"/>
        <v>1</v>
      </c>
      <c r="K722" t="s">
        <v>31</v>
      </c>
      <c r="L722">
        <f t="shared" si="47"/>
        <v>6</v>
      </c>
      <c r="M722">
        <v>46</v>
      </c>
      <c r="N722">
        <v>6</v>
      </c>
      <c r="O722">
        <v>276</v>
      </c>
      <c r="P722" t="s">
        <v>18</v>
      </c>
    </row>
    <row r="723" spans="1:16" x14ac:dyDescent="0.35">
      <c r="A723">
        <v>928380831</v>
      </c>
      <c r="B723" s="1">
        <v>43141</v>
      </c>
      <c r="C723" s="2">
        <v>0.51666666666666672</v>
      </c>
      <c r="D723" t="s">
        <v>13</v>
      </c>
      <c r="E723">
        <f t="shared" si="44"/>
        <v>1</v>
      </c>
      <c r="F723" t="s">
        <v>26</v>
      </c>
      <c r="G723">
        <f t="shared" si="45"/>
        <v>3</v>
      </c>
      <c r="H723" t="s">
        <v>27</v>
      </c>
      <c r="I723" t="s">
        <v>16</v>
      </c>
      <c r="J723">
        <f t="shared" si="46"/>
        <v>1</v>
      </c>
      <c r="K723" t="s">
        <v>22</v>
      </c>
      <c r="L723">
        <f t="shared" si="47"/>
        <v>2</v>
      </c>
      <c r="M723">
        <v>1</v>
      </c>
      <c r="N723">
        <v>7</v>
      </c>
      <c r="O723">
        <v>7</v>
      </c>
      <c r="P723" t="s">
        <v>18</v>
      </c>
    </row>
    <row r="724" spans="1:16" x14ac:dyDescent="0.35">
      <c r="A724">
        <v>279211087</v>
      </c>
      <c r="B724" s="1">
        <v>43165</v>
      </c>
      <c r="C724" s="2">
        <v>0.49027777777777776</v>
      </c>
      <c r="D724" t="s">
        <v>19</v>
      </c>
      <c r="E724">
        <f t="shared" si="44"/>
        <v>1</v>
      </c>
      <c r="F724" t="s">
        <v>14</v>
      </c>
      <c r="G724">
        <f t="shared" si="45"/>
        <v>1</v>
      </c>
      <c r="H724" t="s">
        <v>15</v>
      </c>
      <c r="I724" t="s">
        <v>24</v>
      </c>
      <c r="J724">
        <f t="shared" si="46"/>
        <v>0</v>
      </c>
      <c r="K724" t="s">
        <v>17</v>
      </c>
      <c r="L724">
        <f t="shared" si="47"/>
        <v>1</v>
      </c>
      <c r="M724">
        <v>75</v>
      </c>
      <c r="N724">
        <v>1</v>
      </c>
      <c r="O724">
        <v>75</v>
      </c>
      <c r="P724" t="s">
        <v>29</v>
      </c>
    </row>
    <row r="725" spans="1:16" x14ac:dyDescent="0.35">
      <c r="A725">
        <v>927553480</v>
      </c>
      <c r="B725" s="1">
        <v>43132</v>
      </c>
      <c r="C725" s="2">
        <v>0.75277777777777777</v>
      </c>
      <c r="D725" t="s">
        <v>19</v>
      </c>
      <c r="E725">
        <f t="shared" si="44"/>
        <v>0</v>
      </c>
      <c r="F725" t="s">
        <v>26</v>
      </c>
      <c r="G725">
        <f t="shared" si="45"/>
        <v>3</v>
      </c>
      <c r="H725" t="s">
        <v>27</v>
      </c>
      <c r="I725" t="s">
        <v>16</v>
      </c>
      <c r="J725">
        <f t="shared" si="46"/>
        <v>1</v>
      </c>
      <c r="K725" t="s">
        <v>25</v>
      </c>
      <c r="L725">
        <f t="shared" si="47"/>
        <v>3</v>
      </c>
      <c r="M725">
        <v>70</v>
      </c>
      <c r="N725">
        <v>3</v>
      </c>
      <c r="O725">
        <v>210</v>
      </c>
      <c r="P725" t="s">
        <v>18</v>
      </c>
    </row>
    <row r="726" spans="1:16" x14ac:dyDescent="0.35">
      <c r="A726">
        <v>492756803</v>
      </c>
      <c r="B726" s="1">
        <v>43183</v>
      </c>
      <c r="C726" s="2">
        <v>0.4465277777777778</v>
      </c>
      <c r="D726" t="s">
        <v>13</v>
      </c>
      <c r="E726">
        <f t="shared" si="44"/>
        <v>1</v>
      </c>
      <c r="F726" t="s">
        <v>26</v>
      </c>
      <c r="G726">
        <f t="shared" si="45"/>
        <v>3</v>
      </c>
      <c r="H726" t="s">
        <v>27</v>
      </c>
      <c r="I726" t="s">
        <v>16</v>
      </c>
      <c r="J726">
        <f t="shared" si="46"/>
        <v>1</v>
      </c>
      <c r="K726" t="s">
        <v>17</v>
      </c>
      <c r="L726">
        <f t="shared" si="47"/>
        <v>1</v>
      </c>
      <c r="M726">
        <v>32</v>
      </c>
      <c r="N726">
        <v>1</v>
      </c>
      <c r="O726">
        <v>32</v>
      </c>
      <c r="P726" t="s">
        <v>29</v>
      </c>
    </row>
    <row r="727" spans="1:16" x14ac:dyDescent="0.35">
      <c r="A727">
        <v>951090173</v>
      </c>
      <c r="B727" s="1">
        <v>43121</v>
      </c>
      <c r="C727" s="2">
        <v>0.6333333333333333</v>
      </c>
      <c r="D727" t="s">
        <v>19</v>
      </c>
      <c r="E727">
        <f t="shared" si="44"/>
        <v>0</v>
      </c>
      <c r="F727" t="s">
        <v>20</v>
      </c>
      <c r="G727">
        <f t="shared" si="45"/>
        <v>2</v>
      </c>
      <c r="H727" t="s">
        <v>21</v>
      </c>
      <c r="I727" t="s">
        <v>24</v>
      </c>
      <c r="J727">
        <f t="shared" si="46"/>
        <v>0</v>
      </c>
      <c r="K727" t="s">
        <v>17</v>
      </c>
      <c r="L727">
        <f t="shared" si="47"/>
        <v>1</v>
      </c>
      <c r="M727">
        <v>51</v>
      </c>
      <c r="N727">
        <v>7</v>
      </c>
      <c r="O727">
        <v>357</v>
      </c>
      <c r="P727" t="s">
        <v>18</v>
      </c>
    </row>
    <row r="728" spans="1:16" x14ac:dyDescent="0.35">
      <c r="A728">
        <v>423886295</v>
      </c>
      <c r="B728" s="1">
        <v>43135</v>
      </c>
      <c r="C728" s="2">
        <v>0.81805555555555554</v>
      </c>
      <c r="D728" t="s">
        <v>13</v>
      </c>
      <c r="E728">
        <f t="shared" si="44"/>
        <v>1</v>
      </c>
      <c r="F728" t="s">
        <v>14</v>
      </c>
      <c r="G728">
        <f t="shared" si="45"/>
        <v>1</v>
      </c>
      <c r="H728" t="s">
        <v>15</v>
      </c>
      <c r="I728" t="s">
        <v>24</v>
      </c>
      <c r="J728">
        <f t="shared" si="46"/>
        <v>0</v>
      </c>
      <c r="K728" t="s">
        <v>17</v>
      </c>
      <c r="L728">
        <f t="shared" si="47"/>
        <v>1</v>
      </c>
      <c r="M728">
        <v>70</v>
      </c>
      <c r="N728">
        <v>7</v>
      </c>
      <c r="O728">
        <v>490</v>
      </c>
      <c r="P728" t="s">
        <v>29</v>
      </c>
    </row>
    <row r="729" spans="1:16" x14ac:dyDescent="0.35">
      <c r="A729">
        <v>732840126</v>
      </c>
      <c r="B729" s="1">
        <v>43186</v>
      </c>
      <c r="C729" s="2">
        <v>0.81874999999999998</v>
      </c>
      <c r="D729" t="s">
        <v>19</v>
      </c>
      <c r="E729">
        <f t="shared" si="44"/>
        <v>0</v>
      </c>
      <c r="F729" t="s">
        <v>20</v>
      </c>
      <c r="G729">
        <f t="shared" si="45"/>
        <v>2</v>
      </c>
      <c r="H729" t="s">
        <v>21</v>
      </c>
      <c r="I729" t="s">
        <v>16</v>
      </c>
      <c r="J729">
        <f t="shared" si="46"/>
        <v>1</v>
      </c>
      <c r="K729" t="s">
        <v>17</v>
      </c>
      <c r="L729">
        <f t="shared" si="47"/>
        <v>1</v>
      </c>
      <c r="M729">
        <v>79</v>
      </c>
      <c r="N729">
        <v>2</v>
      </c>
      <c r="O729">
        <v>158</v>
      </c>
      <c r="P729" t="s">
        <v>29</v>
      </c>
    </row>
    <row r="730" spans="1:16" x14ac:dyDescent="0.35">
      <c r="A730">
        <v>357595679</v>
      </c>
      <c r="B730" s="1">
        <v>43115</v>
      </c>
      <c r="C730" s="2">
        <v>0.72222222222222221</v>
      </c>
      <c r="D730" t="s">
        <v>13</v>
      </c>
      <c r="E730">
        <f t="shared" si="44"/>
        <v>1</v>
      </c>
      <c r="F730" t="s">
        <v>26</v>
      </c>
      <c r="G730">
        <f t="shared" si="45"/>
        <v>3</v>
      </c>
      <c r="H730" t="s">
        <v>27</v>
      </c>
      <c r="I730" t="s">
        <v>16</v>
      </c>
      <c r="J730">
        <f t="shared" si="46"/>
        <v>1</v>
      </c>
      <c r="K730" t="s">
        <v>22</v>
      </c>
      <c r="L730">
        <f t="shared" si="47"/>
        <v>2</v>
      </c>
      <c r="M730">
        <v>48</v>
      </c>
      <c r="N730">
        <v>3</v>
      </c>
      <c r="O730">
        <v>144</v>
      </c>
      <c r="P730" t="s">
        <v>23</v>
      </c>
    </row>
    <row r="731" spans="1:16" x14ac:dyDescent="0.35">
      <c r="A731">
        <v>217121383</v>
      </c>
      <c r="B731" s="1">
        <v>43111</v>
      </c>
      <c r="C731" s="2">
        <v>0.80902777777777779</v>
      </c>
      <c r="D731" t="s">
        <v>19</v>
      </c>
      <c r="E731">
        <f t="shared" si="44"/>
        <v>1</v>
      </c>
      <c r="F731" t="s">
        <v>26</v>
      </c>
      <c r="G731">
        <f t="shared" si="45"/>
        <v>3</v>
      </c>
      <c r="H731" t="s">
        <v>27</v>
      </c>
      <c r="I731" t="s">
        <v>16</v>
      </c>
      <c r="J731">
        <f t="shared" si="46"/>
        <v>1</v>
      </c>
      <c r="K731" t="s">
        <v>31</v>
      </c>
      <c r="L731">
        <f t="shared" si="47"/>
        <v>6</v>
      </c>
      <c r="M731">
        <v>12</v>
      </c>
      <c r="N731">
        <v>7</v>
      </c>
      <c r="O731">
        <v>84</v>
      </c>
      <c r="P731" t="s">
        <v>23</v>
      </c>
    </row>
    <row r="732" spans="1:16" x14ac:dyDescent="0.35">
      <c r="A732">
        <v>835758996</v>
      </c>
      <c r="B732" s="1">
        <v>43141</v>
      </c>
      <c r="C732" s="2">
        <v>0.7895833333333333</v>
      </c>
      <c r="D732" t="s">
        <v>19</v>
      </c>
      <c r="E732">
        <f t="shared" si="44"/>
        <v>0</v>
      </c>
      <c r="F732" t="s">
        <v>26</v>
      </c>
      <c r="G732">
        <f t="shared" si="45"/>
        <v>3</v>
      </c>
      <c r="H732" t="s">
        <v>27</v>
      </c>
      <c r="I732" t="s">
        <v>16</v>
      </c>
      <c r="J732">
        <f t="shared" si="46"/>
        <v>1</v>
      </c>
      <c r="K732" t="s">
        <v>22</v>
      </c>
      <c r="L732">
        <f t="shared" si="47"/>
        <v>2</v>
      </c>
      <c r="M732">
        <v>32</v>
      </c>
      <c r="N732">
        <v>5</v>
      </c>
      <c r="O732">
        <v>160</v>
      </c>
      <c r="P732" t="s">
        <v>23</v>
      </c>
    </row>
    <row r="733" spans="1:16" x14ac:dyDescent="0.35">
      <c r="A733">
        <v>131904342</v>
      </c>
      <c r="B733" s="1">
        <v>43168</v>
      </c>
      <c r="C733" s="2">
        <v>0.47361111111111109</v>
      </c>
      <c r="D733" t="s">
        <v>13</v>
      </c>
      <c r="E733">
        <f t="shared" si="44"/>
        <v>1</v>
      </c>
      <c r="F733" t="s">
        <v>14</v>
      </c>
      <c r="G733">
        <f t="shared" si="45"/>
        <v>1</v>
      </c>
      <c r="H733" t="s">
        <v>15</v>
      </c>
      <c r="I733" t="s">
        <v>16</v>
      </c>
      <c r="J733">
        <f t="shared" si="46"/>
        <v>1</v>
      </c>
      <c r="K733" t="s">
        <v>31</v>
      </c>
      <c r="L733">
        <f t="shared" si="47"/>
        <v>6</v>
      </c>
      <c r="M733">
        <v>59</v>
      </c>
      <c r="N733">
        <v>5</v>
      </c>
      <c r="O733">
        <v>295</v>
      </c>
      <c r="P733" t="s">
        <v>18</v>
      </c>
    </row>
    <row r="734" spans="1:16" x14ac:dyDescent="0.35">
      <c r="A734">
        <v>438954986</v>
      </c>
      <c r="B734" s="1">
        <v>43121</v>
      </c>
      <c r="C734" s="2">
        <v>0.75208333333333333</v>
      </c>
      <c r="D734" t="s">
        <v>19</v>
      </c>
      <c r="E734">
        <f t="shared" si="44"/>
        <v>0</v>
      </c>
      <c r="F734" t="s">
        <v>26</v>
      </c>
      <c r="G734">
        <f t="shared" si="45"/>
        <v>3</v>
      </c>
      <c r="H734" t="s">
        <v>27</v>
      </c>
      <c r="I734" t="s">
        <v>16</v>
      </c>
      <c r="J734">
        <f t="shared" si="46"/>
        <v>1</v>
      </c>
      <c r="K734" t="s">
        <v>22</v>
      </c>
      <c r="L734">
        <f t="shared" si="47"/>
        <v>2</v>
      </c>
      <c r="M734">
        <v>98</v>
      </c>
      <c r="N734">
        <v>3</v>
      </c>
      <c r="O734">
        <v>294</v>
      </c>
      <c r="P734" t="s">
        <v>23</v>
      </c>
    </row>
    <row r="735" spans="1:16" x14ac:dyDescent="0.35">
      <c r="A735">
        <v>601973638</v>
      </c>
      <c r="B735" s="1">
        <v>43170</v>
      </c>
      <c r="C735" s="2">
        <v>0.85347222222222219</v>
      </c>
      <c r="D735" t="s">
        <v>13</v>
      </c>
      <c r="E735">
        <f t="shared" si="44"/>
        <v>0</v>
      </c>
      <c r="F735" t="s">
        <v>26</v>
      </c>
      <c r="G735">
        <f t="shared" si="45"/>
        <v>3</v>
      </c>
      <c r="H735" t="s">
        <v>27</v>
      </c>
      <c r="I735" t="s">
        <v>16</v>
      </c>
      <c r="J735">
        <f t="shared" si="46"/>
        <v>1</v>
      </c>
      <c r="K735" t="s">
        <v>30</v>
      </c>
      <c r="L735">
        <f t="shared" si="47"/>
        <v>5</v>
      </c>
      <c r="M735">
        <v>95</v>
      </c>
      <c r="N735">
        <v>5</v>
      </c>
      <c r="O735">
        <v>475</v>
      </c>
      <c r="P735" t="s">
        <v>18</v>
      </c>
    </row>
    <row r="736" spans="1:16" x14ac:dyDescent="0.35">
      <c r="A736">
        <v>579955941</v>
      </c>
      <c r="B736" s="1">
        <v>43159</v>
      </c>
      <c r="C736" s="2">
        <v>0.87291666666666667</v>
      </c>
      <c r="D736" t="s">
        <v>13</v>
      </c>
      <c r="E736">
        <f t="shared" si="44"/>
        <v>1</v>
      </c>
      <c r="F736" t="s">
        <v>14</v>
      </c>
      <c r="G736">
        <f t="shared" si="45"/>
        <v>1</v>
      </c>
      <c r="H736" t="s">
        <v>15</v>
      </c>
      <c r="I736" t="s">
        <v>16</v>
      </c>
      <c r="J736">
        <f t="shared" si="46"/>
        <v>1</v>
      </c>
      <c r="K736" t="s">
        <v>30</v>
      </c>
      <c r="L736">
        <f t="shared" si="47"/>
        <v>5</v>
      </c>
      <c r="M736">
        <v>60</v>
      </c>
      <c r="N736">
        <v>1</v>
      </c>
      <c r="O736">
        <v>60</v>
      </c>
      <c r="P736" t="s">
        <v>23</v>
      </c>
    </row>
    <row r="737" spans="1:16" x14ac:dyDescent="0.35">
      <c r="A737">
        <v>60603435</v>
      </c>
      <c r="B737" s="1">
        <v>43132</v>
      </c>
      <c r="C737" s="2">
        <v>0.46041666666666664</v>
      </c>
      <c r="D737" t="s">
        <v>19</v>
      </c>
      <c r="E737">
        <f t="shared" si="44"/>
        <v>0</v>
      </c>
      <c r="F737" t="s">
        <v>26</v>
      </c>
      <c r="G737">
        <f t="shared" si="45"/>
        <v>3</v>
      </c>
      <c r="H737" t="s">
        <v>27</v>
      </c>
      <c r="I737" t="s">
        <v>16</v>
      </c>
      <c r="J737">
        <f t="shared" si="46"/>
        <v>1</v>
      </c>
      <c r="K737" t="s">
        <v>17</v>
      </c>
      <c r="L737">
        <f t="shared" si="47"/>
        <v>1</v>
      </c>
      <c r="M737">
        <v>12</v>
      </c>
      <c r="N737">
        <v>5</v>
      </c>
      <c r="O737">
        <v>60</v>
      </c>
      <c r="P737" t="s">
        <v>29</v>
      </c>
    </row>
    <row r="738" spans="1:16" x14ac:dyDescent="0.35">
      <c r="A738">
        <v>803774146</v>
      </c>
      <c r="B738" s="1">
        <v>43128</v>
      </c>
      <c r="C738" s="2">
        <v>0.5708333333333333</v>
      </c>
      <c r="D738" t="s">
        <v>13</v>
      </c>
      <c r="E738">
        <f t="shared" si="44"/>
        <v>0</v>
      </c>
      <c r="F738" t="s">
        <v>26</v>
      </c>
      <c r="G738">
        <f t="shared" si="45"/>
        <v>3</v>
      </c>
      <c r="H738" t="s">
        <v>27</v>
      </c>
      <c r="I738" t="s">
        <v>16</v>
      </c>
      <c r="J738">
        <f t="shared" si="46"/>
        <v>1</v>
      </c>
      <c r="K738" t="s">
        <v>28</v>
      </c>
      <c r="L738">
        <f t="shared" si="47"/>
        <v>4</v>
      </c>
      <c r="M738">
        <v>37</v>
      </c>
      <c r="N738">
        <v>6</v>
      </c>
      <c r="O738">
        <v>222</v>
      </c>
      <c r="P738" t="s">
        <v>18</v>
      </c>
    </row>
    <row r="739" spans="1:16" x14ac:dyDescent="0.35">
      <c r="A739">
        <v>855506655</v>
      </c>
      <c r="B739" s="1">
        <v>43123</v>
      </c>
      <c r="C739" s="2">
        <v>0.55694444444444446</v>
      </c>
      <c r="D739" t="s">
        <v>13</v>
      </c>
      <c r="E739">
        <f t="shared" si="44"/>
        <v>0</v>
      </c>
      <c r="F739" t="s">
        <v>26</v>
      </c>
      <c r="G739">
        <f t="shared" si="45"/>
        <v>3</v>
      </c>
      <c r="H739" t="s">
        <v>27</v>
      </c>
      <c r="I739" t="s">
        <v>24</v>
      </c>
      <c r="J739">
        <f t="shared" si="46"/>
        <v>0</v>
      </c>
      <c r="K739" t="s">
        <v>28</v>
      </c>
      <c r="L739">
        <f t="shared" si="47"/>
        <v>4</v>
      </c>
      <c r="M739">
        <v>16</v>
      </c>
      <c r="N739">
        <v>2</v>
      </c>
      <c r="O739">
        <v>32</v>
      </c>
      <c r="P739" t="s">
        <v>18</v>
      </c>
    </row>
    <row r="740" spans="1:16" x14ac:dyDescent="0.35">
      <c r="A740">
        <v>796729861</v>
      </c>
      <c r="B740" s="1">
        <v>43123</v>
      </c>
      <c r="C740" s="2">
        <v>0.85347222222222219</v>
      </c>
      <c r="D740" t="s">
        <v>13</v>
      </c>
      <c r="E740">
        <f t="shared" si="44"/>
        <v>1</v>
      </c>
      <c r="F740" t="s">
        <v>20</v>
      </c>
      <c r="G740">
        <f t="shared" si="45"/>
        <v>2</v>
      </c>
      <c r="H740" t="s">
        <v>21</v>
      </c>
      <c r="I740" t="s">
        <v>24</v>
      </c>
      <c r="J740">
        <f t="shared" si="46"/>
        <v>0</v>
      </c>
      <c r="K740" t="s">
        <v>25</v>
      </c>
      <c r="L740">
        <f t="shared" si="47"/>
        <v>3</v>
      </c>
      <c r="M740">
        <v>66</v>
      </c>
      <c r="N740">
        <v>1</v>
      </c>
      <c r="O740">
        <v>66</v>
      </c>
      <c r="P740" t="s">
        <v>18</v>
      </c>
    </row>
    <row r="741" spans="1:16" x14ac:dyDescent="0.35">
      <c r="A741">
        <v>616530004</v>
      </c>
      <c r="B741" s="1">
        <v>43136</v>
      </c>
      <c r="C741" s="2">
        <v>0.83888888888888891</v>
      </c>
      <c r="D741" t="s">
        <v>19</v>
      </c>
      <c r="E741">
        <f t="shared" si="44"/>
        <v>1</v>
      </c>
      <c r="F741" t="s">
        <v>14</v>
      </c>
      <c r="G741">
        <f t="shared" si="45"/>
        <v>1</v>
      </c>
      <c r="H741" t="s">
        <v>15</v>
      </c>
      <c r="I741" t="s">
        <v>24</v>
      </c>
      <c r="J741">
        <f t="shared" si="46"/>
        <v>0</v>
      </c>
      <c r="K741" t="s">
        <v>25</v>
      </c>
      <c r="L741">
        <f t="shared" si="47"/>
        <v>3</v>
      </c>
      <c r="M741">
        <v>21</v>
      </c>
      <c r="N741">
        <v>3</v>
      </c>
      <c r="O741">
        <v>63</v>
      </c>
      <c r="P741" t="s">
        <v>29</v>
      </c>
    </row>
    <row r="742" spans="1:16" x14ac:dyDescent="0.35">
      <c r="A742">
        <v>416735444</v>
      </c>
      <c r="B742" s="1">
        <v>43143</v>
      </c>
      <c r="C742" s="2">
        <v>0.45416666666666666</v>
      </c>
      <c r="D742" t="s">
        <v>19</v>
      </c>
      <c r="E742">
        <f t="shared" si="44"/>
        <v>1</v>
      </c>
      <c r="F742" t="s">
        <v>20</v>
      </c>
      <c r="G742">
        <f t="shared" si="45"/>
        <v>2</v>
      </c>
      <c r="H742" t="s">
        <v>21</v>
      </c>
      <c r="I742" t="s">
        <v>16</v>
      </c>
      <c r="J742">
        <f t="shared" si="46"/>
        <v>1</v>
      </c>
      <c r="K742" t="s">
        <v>17</v>
      </c>
      <c r="L742">
        <f t="shared" si="47"/>
        <v>1</v>
      </c>
      <c r="M742">
        <v>30</v>
      </c>
      <c r="N742">
        <v>1</v>
      </c>
      <c r="O742">
        <v>30</v>
      </c>
      <c r="P742" t="s">
        <v>18</v>
      </c>
    </row>
    <row r="743" spans="1:16" x14ac:dyDescent="0.35">
      <c r="A743">
        <v>882395212</v>
      </c>
      <c r="B743" s="1">
        <v>43177</v>
      </c>
      <c r="C743" s="2">
        <v>0.50624999999999998</v>
      </c>
      <c r="D743" t="s">
        <v>19</v>
      </c>
      <c r="E743">
        <f t="shared" si="44"/>
        <v>1</v>
      </c>
      <c r="F743" t="s">
        <v>20</v>
      </c>
      <c r="G743">
        <f t="shared" si="45"/>
        <v>2</v>
      </c>
      <c r="H743" t="s">
        <v>21</v>
      </c>
      <c r="I743" t="s">
        <v>24</v>
      </c>
      <c r="J743">
        <f t="shared" si="46"/>
        <v>0</v>
      </c>
      <c r="K743" t="s">
        <v>22</v>
      </c>
      <c r="L743">
        <f t="shared" si="47"/>
        <v>2</v>
      </c>
      <c r="M743">
        <v>68</v>
      </c>
      <c r="N743">
        <v>3</v>
      </c>
      <c r="O743">
        <v>204</v>
      </c>
      <c r="P743" t="s">
        <v>29</v>
      </c>
    </row>
    <row r="744" spans="1:16" x14ac:dyDescent="0.35">
      <c r="A744">
        <v>550324994</v>
      </c>
      <c r="B744" s="1">
        <v>43136</v>
      </c>
      <c r="C744" s="2">
        <v>0.71597222222222223</v>
      </c>
      <c r="D744" t="s">
        <v>19</v>
      </c>
      <c r="E744">
        <f t="shared" si="44"/>
        <v>1</v>
      </c>
      <c r="F744" t="s">
        <v>20</v>
      </c>
      <c r="G744">
        <f t="shared" si="45"/>
        <v>2</v>
      </c>
      <c r="H744" t="s">
        <v>21</v>
      </c>
      <c r="I744" t="s">
        <v>16</v>
      </c>
      <c r="J744">
        <f t="shared" si="46"/>
        <v>1</v>
      </c>
      <c r="K744" t="s">
        <v>30</v>
      </c>
      <c r="L744">
        <f t="shared" si="47"/>
        <v>5</v>
      </c>
      <c r="M744">
        <v>60</v>
      </c>
      <c r="N744">
        <v>1</v>
      </c>
      <c r="O744">
        <v>60</v>
      </c>
      <c r="P744" t="s">
        <v>23</v>
      </c>
    </row>
    <row r="745" spans="1:16" x14ac:dyDescent="0.35">
      <c r="A745">
        <v>223490764</v>
      </c>
      <c r="B745" s="1">
        <v>43158</v>
      </c>
      <c r="C745" s="2">
        <v>0.41805555555555557</v>
      </c>
      <c r="D745" t="s">
        <v>19</v>
      </c>
      <c r="E745">
        <f t="shared" si="44"/>
        <v>0</v>
      </c>
      <c r="F745" t="s">
        <v>26</v>
      </c>
      <c r="G745">
        <f t="shared" si="45"/>
        <v>3</v>
      </c>
      <c r="H745" t="s">
        <v>27</v>
      </c>
      <c r="I745" t="s">
        <v>16</v>
      </c>
      <c r="J745">
        <f t="shared" si="46"/>
        <v>1</v>
      </c>
      <c r="K745" t="s">
        <v>30</v>
      </c>
      <c r="L745">
        <f t="shared" si="47"/>
        <v>5</v>
      </c>
      <c r="M745">
        <v>79</v>
      </c>
      <c r="N745">
        <v>7</v>
      </c>
      <c r="O745">
        <v>553</v>
      </c>
      <c r="P745" t="s">
        <v>29</v>
      </c>
    </row>
    <row r="746" spans="1:16" x14ac:dyDescent="0.35">
      <c r="A746">
        <v>913471517</v>
      </c>
      <c r="B746" s="1">
        <v>43188</v>
      </c>
      <c r="C746" s="2">
        <v>0.71319444444444446</v>
      </c>
      <c r="D746" t="s">
        <v>13</v>
      </c>
      <c r="E746">
        <f t="shared" si="44"/>
        <v>1</v>
      </c>
      <c r="F746" t="s">
        <v>14</v>
      </c>
      <c r="G746">
        <f t="shared" si="45"/>
        <v>1</v>
      </c>
      <c r="H746" t="s">
        <v>15</v>
      </c>
      <c r="I746" t="s">
        <v>16</v>
      </c>
      <c r="J746">
        <f t="shared" si="46"/>
        <v>1</v>
      </c>
      <c r="K746" t="s">
        <v>22</v>
      </c>
      <c r="L746">
        <f t="shared" si="47"/>
        <v>2</v>
      </c>
      <c r="M746">
        <v>74</v>
      </c>
      <c r="N746">
        <v>2</v>
      </c>
      <c r="O746">
        <v>148</v>
      </c>
      <c r="P746" t="s">
        <v>23</v>
      </c>
    </row>
    <row r="747" spans="1:16" x14ac:dyDescent="0.35">
      <c r="A747">
        <v>277181456</v>
      </c>
      <c r="B747" s="1">
        <v>43163</v>
      </c>
      <c r="C747" s="2">
        <v>0.51111111111111107</v>
      </c>
      <c r="D747" t="s">
        <v>19</v>
      </c>
      <c r="E747">
        <f t="shared" si="44"/>
        <v>1</v>
      </c>
      <c r="F747" t="s">
        <v>14</v>
      </c>
      <c r="G747">
        <f t="shared" si="45"/>
        <v>1</v>
      </c>
      <c r="H747" t="s">
        <v>15</v>
      </c>
      <c r="I747" t="s">
        <v>16</v>
      </c>
      <c r="J747">
        <f t="shared" si="46"/>
        <v>1</v>
      </c>
      <c r="K747" t="s">
        <v>28</v>
      </c>
      <c r="L747">
        <f t="shared" si="47"/>
        <v>4</v>
      </c>
      <c r="M747">
        <v>63</v>
      </c>
      <c r="N747">
        <v>6</v>
      </c>
      <c r="O747">
        <v>378</v>
      </c>
      <c r="P747" t="s">
        <v>29</v>
      </c>
    </row>
    <row r="748" spans="1:16" x14ac:dyDescent="0.35">
      <c r="A748">
        <v>180617103</v>
      </c>
      <c r="B748" s="1">
        <v>43186</v>
      </c>
      <c r="C748" s="2">
        <v>0.81597222222222221</v>
      </c>
      <c r="D748" t="s">
        <v>19</v>
      </c>
      <c r="E748">
        <f t="shared" si="44"/>
        <v>0</v>
      </c>
      <c r="F748" t="s">
        <v>26</v>
      </c>
      <c r="G748">
        <f t="shared" si="45"/>
        <v>3</v>
      </c>
      <c r="H748" t="s">
        <v>27</v>
      </c>
      <c r="I748" t="s">
        <v>24</v>
      </c>
      <c r="J748">
        <f t="shared" si="46"/>
        <v>0</v>
      </c>
      <c r="K748" t="s">
        <v>22</v>
      </c>
      <c r="L748">
        <f t="shared" si="47"/>
        <v>2</v>
      </c>
      <c r="M748">
        <v>50</v>
      </c>
      <c r="N748">
        <v>7</v>
      </c>
      <c r="O748">
        <v>350</v>
      </c>
      <c r="P748" t="s">
        <v>18</v>
      </c>
    </row>
    <row r="749" spans="1:16" x14ac:dyDescent="0.35">
      <c r="A749">
        <v>689330907</v>
      </c>
      <c r="B749" s="1">
        <v>43167</v>
      </c>
      <c r="C749" s="2">
        <v>0.56944444444444442</v>
      </c>
      <c r="D749" t="s">
        <v>13</v>
      </c>
      <c r="E749">
        <f t="shared" si="44"/>
        <v>1</v>
      </c>
      <c r="F749" t="s">
        <v>14</v>
      </c>
      <c r="G749">
        <f t="shared" si="45"/>
        <v>1</v>
      </c>
      <c r="H749" t="s">
        <v>15</v>
      </c>
      <c r="I749" t="s">
        <v>24</v>
      </c>
      <c r="J749">
        <f t="shared" si="46"/>
        <v>0</v>
      </c>
      <c r="K749" t="s">
        <v>25</v>
      </c>
      <c r="L749">
        <f t="shared" si="47"/>
        <v>3</v>
      </c>
      <c r="M749">
        <v>97</v>
      </c>
      <c r="N749">
        <v>3</v>
      </c>
      <c r="O749">
        <v>291</v>
      </c>
      <c r="P749" t="s">
        <v>23</v>
      </c>
    </row>
    <row r="750" spans="1:16" x14ac:dyDescent="0.35">
      <c r="A750">
        <v>140416946</v>
      </c>
      <c r="B750" s="1">
        <v>43101</v>
      </c>
      <c r="C750" s="2">
        <v>0.66319444444444442</v>
      </c>
      <c r="D750" t="s">
        <v>19</v>
      </c>
      <c r="E750">
        <f t="shared" si="44"/>
        <v>0</v>
      </c>
      <c r="F750" t="s">
        <v>26</v>
      </c>
      <c r="G750">
        <f t="shared" si="45"/>
        <v>3</v>
      </c>
      <c r="H750" t="s">
        <v>27</v>
      </c>
      <c r="I750" t="s">
        <v>24</v>
      </c>
      <c r="J750">
        <f t="shared" si="46"/>
        <v>0</v>
      </c>
      <c r="K750" t="s">
        <v>31</v>
      </c>
      <c r="L750">
        <f t="shared" si="47"/>
        <v>6</v>
      </c>
      <c r="M750">
        <v>45</v>
      </c>
      <c r="N750">
        <v>1</v>
      </c>
      <c r="O750">
        <v>45</v>
      </c>
      <c r="P750" t="s">
        <v>29</v>
      </c>
    </row>
    <row r="751" spans="1:16" x14ac:dyDescent="0.35">
      <c r="A751">
        <v>966860394</v>
      </c>
      <c r="B751" s="1">
        <v>43173</v>
      </c>
      <c r="C751" s="2">
        <v>0.61597222222222225</v>
      </c>
      <c r="D751" t="s">
        <v>13</v>
      </c>
      <c r="E751">
        <f t="shared" si="44"/>
        <v>1</v>
      </c>
      <c r="F751" t="s">
        <v>26</v>
      </c>
      <c r="G751">
        <f t="shared" si="45"/>
        <v>3</v>
      </c>
      <c r="H751" t="s">
        <v>27</v>
      </c>
      <c r="I751" t="s">
        <v>16</v>
      </c>
      <c r="J751">
        <f t="shared" si="46"/>
        <v>1</v>
      </c>
      <c r="K751" t="s">
        <v>30</v>
      </c>
      <c r="L751">
        <f t="shared" si="47"/>
        <v>5</v>
      </c>
      <c r="M751">
        <v>43</v>
      </c>
      <c r="N751">
        <v>1</v>
      </c>
      <c r="O751">
        <v>43</v>
      </c>
      <c r="P751" t="s">
        <v>23</v>
      </c>
    </row>
    <row r="752" spans="1:16" x14ac:dyDescent="0.35">
      <c r="A752">
        <v>231410575</v>
      </c>
      <c r="B752" s="1">
        <v>43162</v>
      </c>
      <c r="C752" s="2">
        <v>0.78680555555555554</v>
      </c>
      <c r="D752" t="s">
        <v>19</v>
      </c>
      <c r="E752">
        <f t="shared" si="44"/>
        <v>0</v>
      </c>
      <c r="F752" t="s">
        <v>20</v>
      </c>
      <c r="G752">
        <f t="shared" si="45"/>
        <v>2</v>
      </c>
      <c r="H752" t="s">
        <v>21</v>
      </c>
      <c r="I752" t="s">
        <v>16</v>
      </c>
      <c r="J752">
        <f t="shared" si="46"/>
        <v>1</v>
      </c>
      <c r="K752" t="s">
        <v>22</v>
      </c>
      <c r="L752">
        <f t="shared" si="47"/>
        <v>2</v>
      </c>
      <c r="M752">
        <v>55</v>
      </c>
      <c r="N752">
        <v>4</v>
      </c>
      <c r="O752">
        <v>220</v>
      </c>
      <c r="P752" t="s">
        <v>29</v>
      </c>
    </row>
    <row r="753" spans="1:16" x14ac:dyDescent="0.35">
      <c r="A753">
        <v>55450556</v>
      </c>
      <c r="B753" s="1">
        <v>43149</v>
      </c>
      <c r="C753" s="2">
        <v>0.64166666666666672</v>
      </c>
      <c r="D753" t="s">
        <v>13</v>
      </c>
      <c r="E753">
        <f t="shared" si="44"/>
        <v>0</v>
      </c>
      <c r="F753" t="s">
        <v>20</v>
      </c>
      <c r="G753">
        <f t="shared" si="45"/>
        <v>2</v>
      </c>
      <c r="H753" t="s">
        <v>21</v>
      </c>
      <c r="I753" t="s">
        <v>24</v>
      </c>
      <c r="J753">
        <f t="shared" si="46"/>
        <v>0</v>
      </c>
      <c r="K753" t="s">
        <v>25</v>
      </c>
      <c r="L753">
        <f t="shared" si="47"/>
        <v>3</v>
      </c>
      <c r="M753">
        <v>33</v>
      </c>
      <c r="N753">
        <v>2</v>
      </c>
      <c r="O753">
        <v>66</v>
      </c>
      <c r="P753" t="s">
        <v>18</v>
      </c>
    </row>
    <row r="754" spans="1:16" x14ac:dyDescent="0.35">
      <c r="A754">
        <v>553254260</v>
      </c>
      <c r="B754" s="1">
        <v>43141</v>
      </c>
      <c r="C754" s="2">
        <v>0.69305555555555554</v>
      </c>
      <c r="D754" t="s">
        <v>13</v>
      </c>
      <c r="E754">
        <f t="shared" si="44"/>
        <v>0</v>
      </c>
      <c r="F754" t="s">
        <v>26</v>
      </c>
      <c r="G754">
        <f t="shared" si="45"/>
        <v>3</v>
      </c>
      <c r="H754" t="s">
        <v>27</v>
      </c>
      <c r="I754" t="s">
        <v>24</v>
      </c>
      <c r="J754">
        <f t="shared" si="46"/>
        <v>0</v>
      </c>
      <c r="K754" t="s">
        <v>25</v>
      </c>
      <c r="L754">
        <f t="shared" si="47"/>
        <v>3</v>
      </c>
      <c r="M754">
        <v>45</v>
      </c>
      <c r="N754">
        <v>3</v>
      </c>
      <c r="O754">
        <v>135</v>
      </c>
      <c r="P754" t="s">
        <v>29</v>
      </c>
    </row>
    <row r="755" spans="1:16" x14ac:dyDescent="0.35">
      <c r="A755">
        <v>6317758</v>
      </c>
      <c r="B755" s="1">
        <v>43169</v>
      </c>
      <c r="C755" s="2">
        <v>0.63055555555555554</v>
      </c>
      <c r="D755" t="s">
        <v>13</v>
      </c>
      <c r="E755">
        <f t="shared" si="44"/>
        <v>0</v>
      </c>
      <c r="F755" t="s">
        <v>26</v>
      </c>
      <c r="G755">
        <f t="shared" si="45"/>
        <v>3</v>
      </c>
      <c r="H755" t="s">
        <v>27</v>
      </c>
      <c r="I755" t="s">
        <v>16</v>
      </c>
      <c r="J755">
        <f t="shared" si="46"/>
        <v>1</v>
      </c>
      <c r="K755" t="s">
        <v>17</v>
      </c>
      <c r="L755">
        <f t="shared" si="47"/>
        <v>1</v>
      </c>
      <c r="M755">
        <v>57</v>
      </c>
      <c r="N755">
        <v>7</v>
      </c>
      <c r="O755">
        <v>399</v>
      </c>
      <c r="P755" t="s">
        <v>18</v>
      </c>
    </row>
    <row r="756" spans="1:16" x14ac:dyDescent="0.35">
      <c r="A756">
        <v>729471316</v>
      </c>
      <c r="B756" s="1">
        <v>43134</v>
      </c>
      <c r="C756" s="2">
        <v>0.77569444444444446</v>
      </c>
      <c r="D756" t="s">
        <v>13</v>
      </c>
      <c r="E756">
        <f t="shared" si="44"/>
        <v>0</v>
      </c>
      <c r="F756" t="s">
        <v>26</v>
      </c>
      <c r="G756">
        <f t="shared" si="45"/>
        <v>3</v>
      </c>
      <c r="H756" t="s">
        <v>27</v>
      </c>
      <c r="I756" t="s">
        <v>24</v>
      </c>
      <c r="J756">
        <f t="shared" si="46"/>
        <v>0</v>
      </c>
      <c r="K756" t="s">
        <v>22</v>
      </c>
      <c r="L756">
        <f t="shared" si="47"/>
        <v>2</v>
      </c>
      <c r="M756">
        <v>93</v>
      </c>
      <c r="N756">
        <v>3</v>
      </c>
      <c r="O756">
        <v>279</v>
      </c>
      <c r="P756" t="s">
        <v>29</v>
      </c>
    </row>
    <row r="757" spans="1:16" x14ac:dyDescent="0.35">
      <c r="A757">
        <v>156866460</v>
      </c>
      <c r="B757" s="1">
        <v>43164</v>
      </c>
      <c r="C757" s="2">
        <v>0.74444444444444446</v>
      </c>
      <c r="D757" t="s">
        <v>13</v>
      </c>
      <c r="E757">
        <f t="shared" si="44"/>
        <v>1</v>
      </c>
      <c r="F757" t="s">
        <v>20</v>
      </c>
      <c r="G757">
        <f t="shared" si="45"/>
        <v>2</v>
      </c>
      <c r="H757" t="s">
        <v>21</v>
      </c>
      <c r="I757" t="s">
        <v>24</v>
      </c>
      <c r="J757">
        <f t="shared" si="46"/>
        <v>0</v>
      </c>
      <c r="K757" t="s">
        <v>22</v>
      </c>
      <c r="L757">
        <f t="shared" si="47"/>
        <v>2</v>
      </c>
      <c r="M757">
        <v>45</v>
      </c>
      <c r="N757">
        <v>6</v>
      </c>
      <c r="O757">
        <v>270</v>
      </c>
      <c r="P757" t="s">
        <v>29</v>
      </c>
    </row>
    <row r="758" spans="1:16" x14ac:dyDescent="0.35">
      <c r="A758">
        <v>219223209</v>
      </c>
      <c r="B758" s="1">
        <v>43164</v>
      </c>
      <c r="C758" s="2">
        <v>0.47361111111111109</v>
      </c>
      <c r="D758" t="s">
        <v>19</v>
      </c>
      <c r="E758">
        <f t="shared" si="44"/>
        <v>0</v>
      </c>
      <c r="F758" t="s">
        <v>20</v>
      </c>
      <c r="G758">
        <f t="shared" si="45"/>
        <v>2</v>
      </c>
      <c r="H758" t="s">
        <v>21</v>
      </c>
      <c r="I758" t="s">
        <v>24</v>
      </c>
      <c r="J758">
        <f t="shared" si="46"/>
        <v>0</v>
      </c>
      <c r="K758" t="s">
        <v>25</v>
      </c>
      <c r="L758">
        <f t="shared" si="47"/>
        <v>3</v>
      </c>
      <c r="M758">
        <v>70</v>
      </c>
      <c r="N758">
        <v>6</v>
      </c>
      <c r="O758">
        <v>420</v>
      </c>
      <c r="P758" t="s">
        <v>18</v>
      </c>
    </row>
    <row r="759" spans="1:16" x14ac:dyDescent="0.35">
      <c r="A759">
        <v>670571204</v>
      </c>
      <c r="B759" s="1">
        <v>43160</v>
      </c>
      <c r="C759" s="2">
        <v>0.5756944444444444</v>
      </c>
      <c r="D759" t="s">
        <v>13</v>
      </c>
      <c r="E759">
        <f t="shared" si="44"/>
        <v>0</v>
      </c>
      <c r="F759" t="s">
        <v>20</v>
      </c>
      <c r="G759">
        <f t="shared" si="45"/>
        <v>2</v>
      </c>
      <c r="H759" t="s">
        <v>21</v>
      </c>
      <c r="I759" t="s">
        <v>24</v>
      </c>
      <c r="J759">
        <f t="shared" si="46"/>
        <v>0</v>
      </c>
      <c r="K759" t="s">
        <v>22</v>
      </c>
      <c r="L759">
        <f t="shared" si="47"/>
        <v>2</v>
      </c>
      <c r="M759">
        <v>67</v>
      </c>
      <c r="N759">
        <v>7</v>
      </c>
      <c r="O759">
        <v>469</v>
      </c>
      <c r="P759" t="s">
        <v>29</v>
      </c>
    </row>
    <row r="760" spans="1:16" x14ac:dyDescent="0.35">
      <c r="A760">
        <v>444818981</v>
      </c>
      <c r="B760" s="1">
        <v>43131</v>
      </c>
      <c r="C760" s="2">
        <v>0.61458333333333337</v>
      </c>
      <c r="D760" t="s">
        <v>13</v>
      </c>
      <c r="E760">
        <f t="shared" si="44"/>
        <v>0</v>
      </c>
      <c r="F760" t="s">
        <v>26</v>
      </c>
      <c r="G760">
        <f t="shared" si="45"/>
        <v>3</v>
      </c>
      <c r="H760" t="s">
        <v>27</v>
      </c>
      <c r="I760" t="s">
        <v>16</v>
      </c>
      <c r="J760">
        <f t="shared" si="46"/>
        <v>1</v>
      </c>
      <c r="K760" t="s">
        <v>22</v>
      </c>
      <c r="L760">
        <f t="shared" si="47"/>
        <v>2</v>
      </c>
      <c r="M760">
        <v>7</v>
      </c>
      <c r="N760">
        <v>3</v>
      </c>
      <c r="O760">
        <v>21</v>
      </c>
      <c r="P760" t="s">
        <v>29</v>
      </c>
    </row>
    <row r="761" spans="1:16" x14ac:dyDescent="0.35">
      <c r="A761">
        <v>238431080</v>
      </c>
      <c r="B761" s="1">
        <v>43141</v>
      </c>
      <c r="C761" s="2">
        <v>0.86388888888888893</v>
      </c>
      <c r="D761" t="s">
        <v>13</v>
      </c>
      <c r="E761">
        <f t="shared" si="44"/>
        <v>1</v>
      </c>
      <c r="F761" t="s">
        <v>14</v>
      </c>
      <c r="G761">
        <f t="shared" si="45"/>
        <v>1</v>
      </c>
      <c r="H761" t="s">
        <v>15</v>
      </c>
      <c r="I761" t="s">
        <v>16</v>
      </c>
      <c r="J761">
        <f t="shared" si="46"/>
        <v>1</v>
      </c>
      <c r="K761" t="s">
        <v>31</v>
      </c>
      <c r="L761">
        <f t="shared" si="47"/>
        <v>6</v>
      </c>
      <c r="M761">
        <v>30</v>
      </c>
      <c r="N761">
        <v>7</v>
      </c>
      <c r="O761">
        <v>210</v>
      </c>
      <c r="P761" t="s">
        <v>29</v>
      </c>
    </row>
    <row r="762" spans="1:16" x14ac:dyDescent="0.35">
      <c r="A762">
        <v>478134181</v>
      </c>
      <c r="B762" s="1">
        <v>43162</v>
      </c>
      <c r="C762" s="2">
        <v>0.52986111111111112</v>
      </c>
      <c r="D762" t="s">
        <v>19</v>
      </c>
      <c r="E762">
        <f t="shared" si="44"/>
        <v>1</v>
      </c>
      <c r="F762" t="s">
        <v>14</v>
      </c>
      <c r="G762">
        <f t="shared" si="45"/>
        <v>1</v>
      </c>
      <c r="H762" t="s">
        <v>15</v>
      </c>
      <c r="I762" t="s">
        <v>16</v>
      </c>
      <c r="J762">
        <f t="shared" si="46"/>
        <v>1</v>
      </c>
      <c r="K762" t="s">
        <v>31</v>
      </c>
      <c r="L762">
        <f t="shared" si="47"/>
        <v>6</v>
      </c>
      <c r="M762">
        <v>21</v>
      </c>
      <c r="N762">
        <v>7</v>
      </c>
      <c r="O762">
        <v>147</v>
      </c>
      <c r="P762" t="s">
        <v>18</v>
      </c>
    </row>
    <row r="763" spans="1:16" x14ac:dyDescent="0.35">
      <c r="A763">
        <v>992649067</v>
      </c>
      <c r="B763" s="1">
        <v>43126</v>
      </c>
      <c r="C763" s="2">
        <v>0.42569444444444443</v>
      </c>
      <c r="D763" t="s">
        <v>19</v>
      </c>
      <c r="E763">
        <f t="shared" si="44"/>
        <v>0</v>
      </c>
      <c r="F763" t="s">
        <v>26</v>
      </c>
      <c r="G763">
        <f t="shared" si="45"/>
        <v>3</v>
      </c>
      <c r="H763" t="s">
        <v>27</v>
      </c>
      <c r="I763" t="s">
        <v>16</v>
      </c>
      <c r="J763">
        <f t="shared" si="46"/>
        <v>1</v>
      </c>
      <c r="K763" t="s">
        <v>31</v>
      </c>
      <c r="L763">
        <f t="shared" si="47"/>
        <v>6</v>
      </c>
      <c r="M763">
        <v>29</v>
      </c>
      <c r="N763">
        <v>4</v>
      </c>
      <c r="O763">
        <v>116</v>
      </c>
      <c r="P763" t="s">
        <v>23</v>
      </c>
    </row>
    <row r="764" spans="1:16" x14ac:dyDescent="0.35">
      <c r="A764">
        <v>775497478</v>
      </c>
      <c r="B764" s="1">
        <v>43167</v>
      </c>
      <c r="C764" s="2">
        <v>0.42916666666666664</v>
      </c>
      <c r="D764" t="s">
        <v>13</v>
      </c>
      <c r="E764">
        <f t="shared" si="44"/>
        <v>1</v>
      </c>
      <c r="F764" t="s">
        <v>20</v>
      </c>
      <c r="G764">
        <f t="shared" si="45"/>
        <v>2</v>
      </c>
      <c r="H764" t="s">
        <v>21</v>
      </c>
      <c r="I764" t="s">
        <v>24</v>
      </c>
      <c r="J764">
        <f t="shared" si="46"/>
        <v>0</v>
      </c>
      <c r="K764" t="s">
        <v>25</v>
      </c>
      <c r="L764">
        <f t="shared" si="47"/>
        <v>3</v>
      </c>
      <c r="M764">
        <v>27</v>
      </c>
      <c r="N764">
        <v>2</v>
      </c>
      <c r="O764">
        <v>54</v>
      </c>
      <c r="P764" t="s">
        <v>18</v>
      </c>
    </row>
    <row r="765" spans="1:16" x14ac:dyDescent="0.35">
      <c r="A765">
        <v>805827970</v>
      </c>
      <c r="B765" s="1">
        <v>43128</v>
      </c>
      <c r="C765" s="2">
        <v>0.81874999999999998</v>
      </c>
      <c r="D765" t="s">
        <v>19</v>
      </c>
      <c r="E765">
        <f t="shared" si="44"/>
        <v>1</v>
      </c>
      <c r="F765" t="s">
        <v>14</v>
      </c>
      <c r="G765">
        <f t="shared" si="45"/>
        <v>1</v>
      </c>
      <c r="H765" t="s">
        <v>15</v>
      </c>
      <c r="I765" t="s">
        <v>24</v>
      </c>
      <c r="J765">
        <f t="shared" si="46"/>
        <v>0</v>
      </c>
      <c r="K765" t="s">
        <v>25</v>
      </c>
      <c r="L765">
        <f t="shared" si="47"/>
        <v>3</v>
      </c>
      <c r="M765">
        <v>17</v>
      </c>
      <c r="N765">
        <v>7</v>
      </c>
      <c r="O765">
        <v>119</v>
      </c>
      <c r="P765" t="s">
        <v>29</v>
      </c>
    </row>
    <row r="766" spans="1:16" x14ac:dyDescent="0.35">
      <c r="A766">
        <v>282745572</v>
      </c>
      <c r="B766" s="1">
        <v>43109</v>
      </c>
      <c r="C766" s="2">
        <v>0.70277777777777772</v>
      </c>
      <c r="D766" t="s">
        <v>19</v>
      </c>
      <c r="E766">
        <f t="shared" si="44"/>
        <v>1</v>
      </c>
      <c r="F766" t="s">
        <v>20</v>
      </c>
      <c r="G766">
        <f t="shared" si="45"/>
        <v>2</v>
      </c>
      <c r="H766" t="s">
        <v>21</v>
      </c>
      <c r="I766" t="s">
        <v>16</v>
      </c>
      <c r="J766">
        <f t="shared" si="46"/>
        <v>1</v>
      </c>
      <c r="K766" t="s">
        <v>22</v>
      </c>
      <c r="L766">
        <f t="shared" si="47"/>
        <v>2</v>
      </c>
      <c r="M766">
        <v>20</v>
      </c>
      <c r="N766">
        <v>3</v>
      </c>
      <c r="O766">
        <v>60</v>
      </c>
      <c r="P766" t="s">
        <v>29</v>
      </c>
    </row>
    <row r="767" spans="1:16" x14ac:dyDescent="0.35">
      <c r="A767">
        <v>807074233</v>
      </c>
      <c r="B767" s="1">
        <v>43142</v>
      </c>
      <c r="C767" s="2">
        <v>0.70277777777777772</v>
      </c>
      <c r="D767" t="s">
        <v>19</v>
      </c>
      <c r="E767">
        <f t="shared" si="44"/>
        <v>0</v>
      </c>
      <c r="F767" t="s">
        <v>14</v>
      </c>
      <c r="G767">
        <f t="shared" si="45"/>
        <v>1</v>
      </c>
      <c r="H767" t="s">
        <v>15</v>
      </c>
      <c r="I767" t="s">
        <v>16</v>
      </c>
      <c r="J767">
        <f t="shared" si="46"/>
        <v>1</v>
      </c>
      <c r="K767" t="s">
        <v>28</v>
      </c>
      <c r="L767">
        <f t="shared" si="47"/>
        <v>4</v>
      </c>
      <c r="M767">
        <v>42</v>
      </c>
      <c r="N767">
        <v>7</v>
      </c>
      <c r="O767">
        <v>294</v>
      </c>
      <c r="P767" t="s">
        <v>29</v>
      </c>
    </row>
    <row r="768" spans="1:16" x14ac:dyDescent="0.35">
      <c r="A768">
        <v>68988140</v>
      </c>
      <c r="B768" s="1">
        <v>43157</v>
      </c>
      <c r="C768" s="2">
        <v>0.52361111111111114</v>
      </c>
      <c r="D768" t="s">
        <v>13</v>
      </c>
      <c r="E768">
        <f t="shared" si="44"/>
        <v>0</v>
      </c>
      <c r="F768" t="s">
        <v>20</v>
      </c>
      <c r="G768">
        <f t="shared" si="45"/>
        <v>2</v>
      </c>
      <c r="H768" t="s">
        <v>21</v>
      </c>
      <c r="I768" t="s">
        <v>24</v>
      </c>
      <c r="J768">
        <f t="shared" si="46"/>
        <v>0</v>
      </c>
      <c r="K768" t="s">
        <v>17</v>
      </c>
      <c r="L768">
        <f t="shared" si="47"/>
        <v>1</v>
      </c>
      <c r="M768">
        <v>89</v>
      </c>
      <c r="N768">
        <v>2</v>
      </c>
      <c r="O768">
        <v>178</v>
      </c>
      <c r="P768" t="s">
        <v>18</v>
      </c>
    </row>
    <row r="769" spans="1:16" x14ac:dyDescent="0.35">
      <c r="A769">
        <v>129220940</v>
      </c>
      <c r="B769" s="1">
        <v>43173</v>
      </c>
      <c r="C769" s="2">
        <v>0.66319444444444442</v>
      </c>
      <c r="D769" t="s">
        <v>13</v>
      </c>
      <c r="E769">
        <f t="shared" si="44"/>
        <v>1</v>
      </c>
      <c r="F769" t="s">
        <v>20</v>
      </c>
      <c r="G769">
        <f t="shared" si="45"/>
        <v>2</v>
      </c>
      <c r="H769" t="s">
        <v>21</v>
      </c>
      <c r="I769" t="s">
        <v>16</v>
      </c>
      <c r="J769">
        <f t="shared" si="46"/>
        <v>1</v>
      </c>
      <c r="K769" t="s">
        <v>31</v>
      </c>
      <c r="L769">
        <f t="shared" si="47"/>
        <v>6</v>
      </c>
      <c r="M769">
        <v>37</v>
      </c>
      <c r="N769">
        <v>6</v>
      </c>
      <c r="O769">
        <v>222</v>
      </c>
      <c r="P769" t="s">
        <v>29</v>
      </c>
    </row>
    <row r="770" spans="1:16" x14ac:dyDescent="0.35">
      <c r="A770">
        <v>861236276</v>
      </c>
      <c r="B770" s="1">
        <v>43158</v>
      </c>
      <c r="C770" s="2">
        <v>0.49166666666666664</v>
      </c>
      <c r="D770" t="s">
        <v>19</v>
      </c>
      <c r="E770">
        <f t="shared" si="44"/>
        <v>0</v>
      </c>
      <c r="F770" t="s">
        <v>14</v>
      </c>
      <c r="G770">
        <f t="shared" si="45"/>
        <v>1</v>
      </c>
      <c r="H770" t="s">
        <v>15</v>
      </c>
      <c r="I770" t="s">
        <v>16</v>
      </c>
      <c r="J770">
        <f t="shared" si="46"/>
        <v>1</v>
      </c>
      <c r="K770" t="s">
        <v>25</v>
      </c>
      <c r="L770">
        <f t="shared" si="47"/>
        <v>3</v>
      </c>
      <c r="M770">
        <v>19</v>
      </c>
      <c r="N770">
        <v>5</v>
      </c>
      <c r="O770">
        <v>95</v>
      </c>
      <c r="P770" t="s">
        <v>23</v>
      </c>
    </row>
    <row r="771" spans="1:16" x14ac:dyDescent="0.35">
      <c r="A771">
        <v>176302111</v>
      </c>
      <c r="B771" s="1">
        <v>43124</v>
      </c>
      <c r="C771" s="2">
        <v>0.85833333333333328</v>
      </c>
      <c r="D771" t="s">
        <v>13</v>
      </c>
      <c r="E771">
        <f t="shared" ref="E771:E834" si="48">IF(D772="Female",1,0)</f>
        <v>0</v>
      </c>
      <c r="F771" t="s">
        <v>20</v>
      </c>
      <c r="G771">
        <f t="shared" ref="G771:G834" si="49">IF(F771="Brookfield",1,IF(F771="Water tower",2,IF(F771="Park lane",3)))</f>
        <v>2</v>
      </c>
      <c r="H771" t="s">
        <v>21</v>
      </c>
      <c r="I771" t="s">
        <v>24</v>
      </c>
      <c r="J771">
        <f t="shared" ref="J771:J834" si="50">IF(I771="Yes",1,0)</f>
        <v>0</v>
      </c>
      <c r="K771" t="s">
        <v>17</v>
      </c>
      <c r="L771">
        <f t="shared" ref="L771:L834" si="51">IF(K771="Groceries",1,IF(K771="fashion",2,IF(K771="Clothing",3,IF(K771="Sporting",4,IF(K771="Books",5,IF(K771="Furniture",6))))))</f>
        <v>1</v>
      </c>
      <c r="M771">
        <v>90</v>
      </c>
      <c r="N771">
        <v>7</v>
      </c>
      <c r="O771">
        <v>630</v>
      </c>
      <c r="P771" t="s">
        <v>29</v>
      </c>
    </row>
    <row r="772" spans="1:16" x14ac:dyDescent="0.35">
      <c r="A772">
        <v>517625228</v>
      </c>
      <c r="B772" s="1">
        <v>43103</v>
      </c>
      <c r="C772" s="2">
        <v>0.54305555555555551</v>
      </c>
      <c r="D772" t="s">
        <v>13</v>
      </c>
      <c r="E772">
        <f t="shared" si="48"/>
        <v>1</v>
      </c>
      <c r="F772" t="s">
        <v>14</v>
      </c>
      <c r="G772">
        <f t="shared" si="49"/>
        <v>1</v>
      </c>
      <c r="H772" t="s">
        <v>15</v>
      </c>
      <c r="I772" t="s">
        <v>16</v>
      </c>
      <c r="J772">
        <f t="shared" si="50"/>
        <v>1</v>
      </c>
      <c r="K772" t="s">
        <v>31</v>
      </c>
      <c r="L772">
        <f t="shared" si="51"/>
        <v>6</v>
      </c>
      <c r="M772">
        <v>55</v>
      </c>
      <c r="N772">
        <v>4</v>
      </c>
      <c r="O772">
        <v>220</v>
      </c>
      <c r="P772" t="s">
        <v>23</v>
      </c>
    </row>
    <row r="773" spans="1:16" x14ac:dyDescent="0.35">
      <c r="A773">
        <v>462941880</v>
      </c>
      <c r="B773" s="1">
        <v>43113</v>
      </c>
      <c r="C773" s="2">
        <v>0.67083333333333328</v>
      </c>
      <c r="D773" t="s">
        <v>19</v>
      </c>
      <c r="E773">
        <f t="shared" si="48"/>
        <v>0</v>
      </c>
      <c r="F773" t="s">
        <v>14</v>
      </c>
      <c r="G773">
        <f t="shared" si="49"/>
        <v>1</v>
      </c>
      <c r="H773" t="s">
        <v>15</v>
      </c>
      <c r="I773" t="s">
        <v>24</v>
      </c>
      <c r="J773">
        <f t="shared" si="50"/>
        <v>0</v>
      </c>
      <c r="K773" t="s">
        <v>31</v>
      </c>
      <c r="L773">
        <f t="shared" si="51"/>
        <v>6</v>
      </c>
      <c r="M773">
        <v>61</v>
      </c>
      <c r="N773">
        <v>4</v>
      </c>
      <c r="O773">
        <v>244</v>
      </c>
      <c r="P773" t="s">
        <v>18</v>
      </c>
    </row>
    <row r="774" spans="1:16" x14ac:dyDescent="0.35">
      <c r="A774">
        <v>622823966</v>
      </c>
      <c r="B774" s="1">
        <v>43167</v>
      </c>
      <c r="C774" s="2">
        <v>0.59722222222222221</v>
      </c>
      <c r="D774" t="s">
        <v>13</v>
      </c>
      <c r="E774">
        <f t="shared" si="48"/>
        <v>1</v>
      </c>
      <c r="F774" t="s">
        <v>26</v>
      </c>
      <c r="G774">
        <f t="shared" si="49"/>
        <v>3</v>
      </c>
      <c r="H774" t="s">
        <v>27</v>
      </c>
      <c r="I774" t="s">
        <v>24</v>
      </c>
      <c r="J774">
        <f t="shared" si="50"/>
        <v>0</v>
      </c>
      <c r="K774" t="s">
        <v>31</v>
      </c>
      <c r="L774">
        <f t="shared" si="51"/>
        <v>6</v>
      </c>
      <c r="M774">
        <v>100</v>
      </c>
      <c r="N774">
        <v>3</v>
      </c>
      <c r="O774">
        <v>300</v>
      </c>
      <c r="P774" t="s">
        <v>29</v>
      </c>
    </row>
    <row r="775" spans="1:16" x14ac:dyDescent="0.35">
      <c r="A775">
        <v>801096383</v>
      </c>
      <c r="B775" s="1">
        <v>43122</v>
      </c>
      <c r="C775" s="2">
        <v>0.6</v>
      </c>
      <c r="D775" t="s">
        <v>19</v>
      </c>
      <c r="E775">
        <f t="shared" si="48"/>
        <v>1</v>
      </c>
      <c r="F775" t="s">
        <v>26</v>
      </c>
      <c r="G775">
        <f t="shared" si="49"/>
        <v>3</v>
      </c>
      <c r="H775" t="s">
        <v>27</v>
      </c>
      <c r="I775" t="s">
        <v>24</v>
      </c>
      <c r="J775">
        <f t="shared" si="50"/>
        <v>0</v>
      </c>
      <c r="K775" t="s">
        <v>22</v>
      </c>
      <c r="L775">
        <f t="shared" si="51"/>
        <v>2</v>
      </c>
      <c r="M775">
        <v>2</v>
      </c>
      <c r="N775">
        <v>2</v>
      </c>
      <c r="O775">
        <v>4</v>
      </c>
      <c r="P775" t="s">
        <v>18</v>
      </c>
    </row>
    <row r="776" spans="1:16" x14ac:dyDescent="0.35">
      <c r="A776">
        <v>246818576</v>
      </c>
      <c r="B776" s="1">
        <v>43139</v>
      </c>
      <c r="C776" s="2">
        <v>0.66319444444444442</v>
      </c>
      <c r="D776" t="s">
        <v>19</v>
      </c>
      <c r="E776">
        <f t="shared" si="48"/>
        <v>1</v>
      </c>
      <c r="F776" t="s">
        <v>20</v>
      </c>
      <c r="G776">
        <f t="shared" si="49"/>
        <v>2</v>
      </c>
      <c r="H776" t="s">
        <v>21</v>
      </c>
      <c r="I776" t="s">
        <v>24</v>
      </c>
      <c r="J776">
        <f t="shared" si="50"/>
        <v>0</v>
      </c>
      <c r="K776" t="s">
        <v>17</v>
      </c>
      <c r="L776">
        <f t="shared" si="51"/>
        <v>1</v>
      </c>
      <c r="M776">
        <v>5</v>
      </c>
      <c r="N776">
        <v>4</v>
      </c>
      <c r="O776">
        <v>20</v>
      </c>
      <c r="P776" t="s">
        <v>18</v>
      </c>
    </row>
    <row r="777" spans="1:16" x14ac:dyDescent="0.35">
      <c r="A777">
        <v>96360197</v>
      </c>
      <c r="B777" s="1">
        <v>43179</v>
      </c>
      <c r="C777" s="2">
        <v>0.52986111111111112</v>
      </c>
      <c r="D777" t="s">
        <v>19</v>
      </c>
      <c r="E777">
        <f t="shared" si="48"/>
        <v>0</v>
      </c>
      <c r="F777" t="s">
        <v>26</v>
      </c>
      <c r="G777">
        <f t="shared" si="49"/>
        <v>3</v>
      </c>
      <c r="H777" t="s">
        <v>27</v>
      </c>
      <c r="I777" t="s">
        <v>24</v>
      </c>
      <c r="J777">
        <f t="shared" si="50"/>
        <v>0</v>
      </c>
      <c r="K777" t="s">
        <v>31</v>
      </c>
      <c r="L777">
        <f t="shared" si="51"/>
        <v>6</v>
      </c>
      <c r="M777">
        <v>4</v>
      </c>
      <c r="N777">
        <v>2</v>
      </c>
      <c r="O777">
        <v>8</v>
      </c>
      <c r="P777" t="s">
        <v>18</v>
      </c>
    </row>
    <row r="778" spans="1:16" x14ac:dyDescent="0.35">
      <c r="A778">
        <v>162150706</v>
      </c>
      <c r="B778" s="1">
        <v>43139</v>
      </c>
      <c r="C778" s="2">
        <v>0.625</v>
      </c>
      <c r="D778" t="s">
        <v>13</v>
      </c>
      <c r="E778">
        <f t="shared" si="48"/>
        <v>1</v>
      </c>
      <c r="F778" t="s">
        <v>26</v>
      </c>
      <c r="G778">
        <f t="shared" si="49"/>
        <v>3</v>
      </c>
      <c r="H778" t="s">
        <v>27</v>
      </c>
      <c r="I778" t="s">
        <v>24</v>
      </c>
      <c r="J778">
        <f t="shared" si="50"/>
        <v>0</v>
      </c>
      <c r="K778" t="s">
        <v>25</v>
      </c>
      <c r="L778">
        <f t="shared" si="51"/>
        <v>3</v>
      </c>
      <c r="M778">
        <v>7</v>
      </c>
      <c r="N778">
        <v>5</v>
      </c>
      <c r="O778">
        <v>35</v>
      </c>
      <c r="P778" t="s">
        <v>23</v>
      </c>
    </row>
    <row r="779" spans="1:16" x14ac:dyDescent="0.35">
      <c r="A779">
        <v>645707148</v>
      </c>
      <c r="B779" s="1">
        <v>43177</v>
      </c>
      <c r="C779" s="2">
        <v>0.68263888888888891</v>
      </c>
      <c r="D779" t="s">
        <v>19</v>
      </c>
      <c r="E779">
        <f t="shared" si="48"/>
        <v>0</v>
      </c>
      <c r="F779" t="s">
        <v>14</v>
      </c>
      <c r="G779">
        <f t="shared" si="49"/>
        <v>1</v>
      </c>
      <c r="H779" t="s">
        <v>15</v>
      </c>
      <c r="I779" t="s">
        <v>24</v>
      </c>
      <c r="J779">
        <f t="shared" si="50"/>
        <v>0</v>
      </c>
      <c r="K779" t="s">
        <v>22</v>
      </c>
      <c r="L779">
        <f t="shared" si="51"/>
        <v>2</v>
      </c>
      <c r="M779">
        <v>6</v>
      </c>
      <c r="N779">
        <v>2</v>
      </c>
      <c r="O779">
        <v>12</v>
      </c>
      <c r="P779" t="s">
        <v>18</v>
      </c>
    </row>
    <row r="780" spans="1:16" x14ac:dyDescent="0.35">
      <c r="A780">
        <v>852583661</v>
      </c>
      <c r="B780" s="1">
        <v>43158</v>
      </c>
      <c r="C780" s="2">
        <v>0.85763888888888884</v>
      </c>
      <c r="D780" t="s">
        <v>13</v>
      </c>
      <c r="E780">
        <f t="shared" si="48"/>
        <v>0</v>
      </c>
      <c r="F780" t="s">
        <v>20</v>
      </c>
      <c r="G780">
        <f t="shared" si="49"/>
        <v>2</v>
      </c>
      <c r="H780" t="s">
        <v>21</v>
      </c>
      <c r="I780" t="s">
        <v>16</v>
      </c>
      <c r="J780">
        <f t="shared" si="50"/>
        <v>1</v>
      </c>
      <c r="K780" t="s">
        <v>17</v>
      </c>
      <c r="L780">
        <f t="shared" si="51"/>
        <v>1</v>
      </c>
      <c r="M780">
        <v>2</v>
      </c>
      <c r="N780">
        <v>1</v>
      </c>
      <c r="O780">
        <v>2</v>
      </c>
      <c r="P780" t="s">
        <v>23</v>
      </c>
    </row>
    <row r="781" spans="1:16" x14ac:dyDescent="0.35">
      <c r="A781">
        <v>809084276</v>
      </c>
      <c r="B781" s="1">
        <v>43164</v>
      </c>
      <c r="C781" s="2">
        <v>0.75902777777777775</v>
      </c>
      <c r="D781" t="s">
        <v>13</v>
      </c>
      <c r="E781">
        <f t="shared" si="48"/>
        <v>0</v>
      </c>
      <c r="F781" t="s">
        <v>14</v>
      </c>
      <c r="G781">
        <f t="shared" si="49"/>
        <v>1</v>
      </c>
      <c r="H781" t="s">
        <v>15</v>
      </c>
      <c r="I781" t="s">
        <v>24</v>
      </c>
      <c r="J781">
        <f t="shared" si="50"/>
        <v>0</v>
      </c>
      <c r="K781" t="s">
        <v>25</v>
      </c>
      <c r="L781">
        <f t="shared" si="51"/>
        <v>3</v>
      </c>
      <c r="M781">
        <v>20</v>
      </c>
      <c r="N781">
        <v>4</v>
      </c>
      <c r="O781">
        <v>80</v>
      </c>
      <c r="P781" t="s">
        <v>29</v>
      </c>
    </row>
    <row r="782" spans="1:16" x14ac:dyDescent="0.35">
      <c r="A782">
        <v>808877527</v>
      </c>
      <c r="B782" s="1">
        <v>43155</v>
      </c>
      <c r="C782" s="2">
        <v>0.50277777777777777</v>
      </c>
      <c r="D782" t="s">
        <v>13</v>
      </c>
      <c r="E782">
        <f t="shared" si="48"/>
        <v>1</v>
      </c>
      <c r="F782" t="s">
        <v>20</v>
      </c>
      <c r="G782">
        <f t="shared" si="49"/>
        <v>2</v>
      </c>
      <c r="H782" t="s">
        <v>21</v>
      </c>
      <c r="I782" t="s">
        <v>16</v>
      </c>
      <c r="J782">
        <f t="shared" si="50"/>
        <v>1</v>
      </c>
      <c r="K782" t="s">
        <v>22</v>
      </c>
      <c r="L782">
        <f t="shared" si="51"/>
        <v>2</v>
      </c>
      <c r="M782">
        <v>71</v>
      </c>
      <c r="N782">
        <v>1</v>
      </c>
      <c r="O782">
        <v>71</v>
      </c>
      <c r="P782" t="s">
        <v>23</v>
      </c>
    </row>
    <row r="783" spans="1:16" x14ac:dyDescent="0.35">
      <c r="A783">
        <v>544850143</v>
      </c>
      <c r="B783" s="1">
        <v>43188</v>
      </c>
      <c r="C783" s="2">
        <v>0.61736111111111114</v>
      </c>
      <c r="D783" t="s">
        <v>19</v>
      </c>
      <c r="E783">
        <f t="shared" si="48"/>
        <v>1</v>
      </c>
      <c r="F783" t="s">
        <v>20</v>
      </c>
      <c r="G783">
        <f t="shared" si="49"/>
        <v>2</v>
      </c>
      <c r="H783" t="s">
        <v>21</v>
      </c>
      <c r="I783" t="s">
        <v>24</v>
      </c>
      <c r="J783">
        <f t="shared" si="50"/>
        <v>0</v>
      </c>
      <c r="K783" t="s">
        <v>31</v>
      </c>
      <c r="L783">
        <f t="shared" si="51"/>
        <v>6</v>
      </c>
      <c r="M783">
        <v>53</v>
      </c>
      <c r="N783">
        <v>5</v>
      </c>
      <c r="O783">
        <v>265</v>
      </c>
      <c r="P783" t="s">
        <v>29</v>
      </c>
    </row>
    <row r="784" spans="1:16" x14ac:dyDescent="0.35">
      <c r="A784">
        <v>438824651</v>
      </c>
      <c r="B784" s="1">
        <v>43114</v>
      </c>
      <c r="C784" s="2">
        <v>0.53541666666666665</v>
      </c>
      <c r="D784" t="s">
        <v>19</v>
      </c>
      <c r="E784">
        <f t="shared" si="48"/>
        <v>1</v>
      </c>
      <c r="F784" t="s">
        <v>26</v>
      </c>
      <c r="G784">
        <f t="shared" si="49"/>
        <v>3</v>
      </c>
      <c r="H784" t="s">
        <v>27</v>
      </c>
      <c r="I784" t="s">
        <v>16</v>
      </c>
      <c r="J784">
        <f t="shared" si="50"/>
        <v>1</v>
      </c>
      <c r="K784" t="s">
        <v>25</v>
      </c>
      <c r="L784">
        <f t="shared" si="51"/>
        <v>3</v>
      </c>
      <c r="M784">
        <v>37</v>
      </c>
      <c r="N784">
        <v>5</v>
      </c>
      <c r="O784">
        <v>185</v>
      </c>
      <c r="P784" t="s">
        <v>18</v>
      </c>
    </row>
    <row r="785" spans="1:16" x14ac:dyDescent="0.35">
      <c r="A785">
        <v>167903678</v>
      </c>
      <c r="B785" s="1">
        <v>43168</v>
      </c>
      <c r="C785" s="2">
        <v>0.79583333333333328</v>
      </c>
      <c r="D785" t="s">
        <v>19</v>
      </c>
      <c r="E785">
        <f t="shared" si="48"/>
        <v>0</v>
      </c>
      <c r="F785" t="s">
        <v>26</v>
      </c>
      <c r="G785">
        <f t="shared" si="49"/>
        <v>3</v>
      </c>
      <c r="H785" t="s">
        <v>27</v>
      </c>
      <c r="I785" t="s">
        <v>24</v>
      </c>
      <c r="J785">
        <f t="shared" si="50"/>
        <v>0</v>
      </c>
      <c r="K785" t="s">
        <v>31</v>
      </c>
      <c r="L785">
        <f t="shared" si="51"/>
        <v>6</v>
      </c>
      <c r="M785">
        <v>46</v>
      </c>
      <c r="N785">
        <v>3</v>
      </c>
      <c r="O785">
        <v>138</v>
      </c>
      <c r="P785" t="s">
        <v>29</v>
      </c>
    </row>
    <row r="786" spans="1:16" x14ac:dyDescent="0.35">
      <c r="A786">
        <v>415999917</v>
      </c>
      <c r="B786" s="1">
        <v>43156</v>
      </c>
      <c r="C786" s="2">
        <v>0.83125000000000004</v>
      </c>
      <c r="D786" t="s">
        <v>13</v>
      </c>
      <c r="E786">
        <f t="shared" si="48"/>
        <v>1</v>
      </c>
      <c r="F786" t="s">
        <v>26</v>
      </c>
      <c r="G786">
        <f t="shared" si="49"/>
        <v>3</v>
      </c>
      <c r="H786" t="s">
        <v>27</v>
      </c>
      <c r="I786" t="s">
        <v>24</v>
      </c>
      <c r="J786">
        <f t="shared" si="50"/>
        <v>0</v>
      </c>
      <c r="K786" t="s">
        <v>28</v>
      </c>
      <c r="L786">
        <f t="shared" si="51"/>
        <v>4</v>
      </c>
      <c r="M786">
        <v>95</v>
      </c>
      <c r="N786">
        <v>6</v>
      </c>
      <c r="O786">
        <v>570</v>
      </c>
      <c r="P786" t="s">
        <v>29</v>
      </c>
    </row>
    <row r="787" spans="1:16" x14ac:dyDescent="0.35">
      <c r="A787">
        <v>1868293</v>
      </c>
      <c r="B787" s="1">
        <v>43153</v>
      </c>
      <c r="C787" s="2">
        <v>0.53472222222222221</v>
      </c>
      <c r="D787" t="s">
        <v>19</v>
      </c>
      <c r="E787">
        <f t="shared" si="48"/>
        <v>1</v>
      </c>
      <c r="F787" t="s">
        <v>26</v>
      </c>
      <c r="G787">
        <f t="shared" si="49"/>
        <v>3</v>
      </c>
      <c r="H787" t="s">
        <v>27</v>
      </c>
      <c r="I787" t="s">
        <v>16</v>
      </c>
      <c r="J787">
        <f t="shared" si="50"/>
        <v>1</v>
      </c>
      <c r="K787" t="s">
        <v>28</v>
      </c>
      <c r="L787">
        <f t="shared" si="51"/>
        <v>4</v>
      </c>
      <c r="M787">
        <v>46</v>
      </c>
      <c r="N787">
        <v>2</v>
      </c>
      <c r="O787">
        <v>92</v>
      </c>
      <c r="P787" t="s">
        <v>23</v>
      </c>
    </row>
    <row r="788" spans="1:16" x14ac:dyDescent="0.35">
      <c r="A788">
        <v>155011528</v>
      </c>
      <c r="B788" s="1">
        <v>43117</v>
      </c>
      <c r="C788" s="2">
        <v>0.49444444444444446</v>
      </c>
      <c r="D788" t="s">
        <v>19</v>
      </c>
      <c r="E788">
        <f t="shared" si="48"/>
        <v>1</v>
      </c>
      <c r="F788" t="s">
        <v>14</v>
      </c>
      <c r="G788">
        <f t="shared" si="49"/>
        <v>1</v>
      </c>
      <c r="H788" t="s">
        <v>15</v>
      </c>
      <c r="I788" t="s">
        <v>16</v>
      </c>
      <c r="J788">
        <f t="shared" si="50"/>
        <v>1</v>
      </c>
      <c r="K788" t="s">
        <v>17</v>
      </c>
      <c r="L788">
        <f t="shared" si="51"/>
        <v>1</v>
      </c>
      <c r="M788">
        <v>22</v>
      </c>
      <c r="N788">
        <v>5</v>
      </c>
      <c r="O788">
        <v>110</v>
      </c>
      <c r="P788" t="s">
        <v>23</v>
      </c>
    </row>
    <row r="789" spans="1:16" x14ac:dyDescent="0.35">
      <c r="A789">
        <v>373388134</v>
      </c>
      <c r="B789" s="1">
        <v>43181</v>
      </c>
      <c r="C789" s="2">
        <v>0.53194444444444444</v>
      </c>
      <c r="D789" t="s">
        <v>19</v>
      </c>
      <c r="E789">
        <f t="shared" si="48"/>
        <v>1</v>
      </c>
      <c r="F789" t="s">
        <v>20</v>
      </c>
      <c r="G789">
        <f t="shared" si="49"/>
        <v>2</v>
      </c>
      <c r="H789" t="s">
        <v>21</v>
      </c>
      <c r="I789" t="s">
        <v>16</v>
      </c>
      <c r="J789">
        <f t="shared" si="50"/>
        <v>1</v>
      </c>
      <c r="K789" t="s">
        <v>30</v>
      </c>
      <c r="L789">
        <f t="shared" si="51"/>
        <v>5</v>
      </c>
      <c r="M789">
        <v>63</v>
      </c>
      <c r="N789">
        <v>1</v>
      </c>
      <c r="O789">
        <v>63</v>
      </c>
      <c r="P789" t="s">
        <v>29</v>
      </c>
    </row>
    <row r="790" spans="1:16" x14ac:dyDescent="0.35">
      <c r="A790">
        <v>983716348</v>
      </c>
      <c r="B790" s="1">
        <v>43176</v>
      </c>
      <c r="C790" s="2">
        <v>0.59166666666666667</v>
      </c>
      <c r="D790" t="s">
        <v>19</v>
      </c>
      <c r="E790">
        <f t="shared" si="48"/>
        <v>0</v>
      </c>
      <c r="F790" t="s">
        <v>26</v>
      </c>
      <c r="G790">
        <f t="shared" si="49"/>
        <v>3</v>
      </c>
      <c r="H790" t="s">
        <v>27</v>
      </c>
      <c r="I790" t="s">
        <v>16</v>
      </c>
      <c r="J790">
        <f t="shared" si="50"/>
        <v>1</v>
      </c>
      <c r="K790" t="s">
        <v>28</v>
      </c>
      <c r="L790">
        <f t="shared" si="51"/>
        <v>4</v>
      </c>
      <c r="M790">
        <v>32</v>
      </c>
      <c r="N790">
        <v>7</v>
      </c>
      <c r="O790">
        <v>224</v>
      </c>
      <c r="P790" t="s">
        <v>18</v>
      </c>
    </row>
    <row r="791" spans="1:16" x14ac:dyDescent="0.35">
      <c r="A791">
        <v>736089054</v>
      </c>
      <c r="B791" s="1">
        <v>43162</v>
      </c>
      <c r="C791" s="2">
        <v>0.46458333333333335</v>
      </c>
      <c r="D791" t="s">
        <v>13</v>
      </c>
      <c r="E791">
        <f t="shared" si="48"/>
        <v>1</v>
      </c>
      <c r="F791" t="s">
        <v>14</v>
      </c>
      <c r="G791">
        <f t="shared" si="49"/>
        <v>1</v>
      </c>
      <c r="H791" t="s">
        <v>15</v>
      </c>
      <c r="I791" t="s">
        <v>24</v>
      </c>
      <c r="J791">
        <f t="shared" si="50"/>
        <v>0</v>
      </c>
      <c r="K791" t="s">
        <v>30</v>
      </c>
      <c r="L791">
        <f t="shared" si="51"/>
        <v>5</v>
      </c>
      <c r="M791">
        <v>92</v>
      </c>
      <c r="N791">
        <v>6</v>
      </c>
      <c r="O791">
        <v>552</v>
      </c>
      <c r="P791" t="s">
        <v>18</v>
      </c>
    </row>
    <row r="792" spans="1:16" x14ac:dyDescent="0.35">
      <c r="A792">
        <v>341336897</v>
      </c>
      <c r="B792" s="1">
        <v>43154</v>
      </c>
      <c r="C792" s="2">
        <v>0.81666666666666665</v>
      </c>
      <c r="D792" t="s">
        <v>19</v>
      </c>
      <c r="E792">
        <f t="shared" si="48"/>
        <v>1</v>
      </c>
      <c r="F792" t="s">
        <v>26</v>
      </c>
      <c r="G792">
        <f t="shared" si="49"/>
        <v>3</v>
      </c>
      <c r="H792" t="s">
        <v>27</v>
      </c>
      <c r="I792" t="s">
        <v>24</v>
      </c>
      <c r="J792">
        <f t="shared" si="50"/>
        <v>0</v>
      </c>
      <c r="K792" t="s">
        <v>28</v>
      </c>
      <c r="L792">
        <f t="shared" si="51"/>
        <v>4</v>
      </c>
      <c r="M792">
        <v>73</v>
      </c>
      <c r="N792">
        <v>1</v>
      </c>
      <c r="O792">
        <v>73</v>
      </c>
      <c r="P792" t="s">
        <v>29</v>
      </c>
    </row>
    <row r="793" spans="1:16" x14ac:dyDescent="0.35">
      <c r="A793">
        <v>40817488</v>
      </c>
      <c r="B793" s="1">
        <v>43102</v>
      </c>
      <c r="C793" s="2">
        <v>0.81805555555555554</v>
      </c>
      <c r="D793" t="s">
        <v>19</v>
      </c>
      <c r="E793">
        <f t="shared" si="48"/>
        <v>0</v>
      </c>
      <c r="F793" t="s">
        <v>26</v>
      </c>
      <c r="G793">
        <f t="shared" si="49"/>
        <v>3</v>
      </c>
      <c r="H793" t="s">
        <v>27</v>
      </c>
      <c r="I793" t="s">
        <v>24</v>
      </c>
      <c r="J793">
        <f t="shared" si="50"/>
        <v>0</v>
      </c>
      <c r="K793" t="s">
        <v>22</v>
      </c>
      <c r="L793">
        <f t="shared" si="51"/>
        <v>2</v>
      </c>
      <c r="M793">
        <v>84</v>
      </c>
      <c r="N793">
        <v>7</v>
      </c>
      <c r="O793">
        <v>588</v>
      </c>
      <c r="P793" t="s">
        <v>23</v>
      </c>
    </row>
    <row r="794" spans="1:16" x14ac:dyDescent="0.35">
      <c r="A794">
        <v>275252707</v>
      </c>
      <c r="B794" s="1">
        <v>43105</v>
      </c>
      <c r="C794" s="2">
        <v>0.73472222222222228</v>
      </c>
      <c r="D794" t="s">
        <v>13</v>
      </c>
      <c r="E794">
        <f t="shared" si="48"/>
        <v>0</v>
      </c>
      <c r="F794" t="s">
        <v>14</v>
      </c>
      <c r="G794">
        <f t="shared" si="49"/>
        <v>1</v>
      </c>
      <c r="H794" t="s">
        <v>15</v>
      </c>
      <c r="I794" t="s">
        <v>16</v>
      </c>
      <c r="J794">
        <f t="shared" si="50"/>
        <v>1</v>
      </c>
      <c r="K794" t="s">
        <v>25</v>
      </c>
      <c r="L794">
        <f t="shared" si="51"/>
        <v>3</v>
      </c>
      <c r="M794">
        <v>69</v>
      </c>
      <c r="N794">
        <v>4</v>
      </c>
      <c r="O794">
        <v>276</v>
      </c>
      <c r="P794" t="s">
        <v>29</v>
      </c>
    </row>
    <row r="795" spans="1:16" x14ac:dyDescent="0.35">
      <c r="A795">
        <v>792274763</v>
      </c>
      <c r="B795" s="1">
        <v>43164</v>
      </c>
      <c r="C795" s="2">
        <v>0.56111111111111112</v>
      </c>
      <c r="D795" t="s">
        <v>13</v>
      </c>
      <c r="E795">
        <f t="shared" si="48"/>
        <v>1</v>
      </c>
      <c r="F795" t="s">
        <v>26</v>
      </c>
      <c r="G795">
        <f t="shared" si="49"/>
        <v>3</v>
      </c>
      <c r="H795" t="s">
        <v>27</v>
      </c>
      <c r="I795" t="s">
        <v>16</v>
      </c>
      <c r="J795">
        <f t="shared" si="50"/>
        <v>1</v>
      </c>
      <c r="K795" t="s">
        <v>25</v>
      </c>
      <c r="L795">
        <f t="shared" si="51"/>
        <v>3</v>
      </c>
      <c r="M795">
        <v>55</v>
      </c>
      <c r="N795">
        <v>3</v>
      </c>
      <c r="O795">
        <v>165</v>
      </c>
      <c r="P795" t="s">
        <v>18</v>
      </c>
    </row>
    <row r="796" spans="1:16" x14ac:dyDescent="0.35">
      <c r="A796">
        <v>651134698</v>
      </c>
      <c r="B796" s="1">
        <v>43146</v>
      </c>
      <c r="C796" s="2">
        <v>0.69166666666666665</v>
      </c>
      <c r="D796" t="s">
        <v>19</v>
      </c>
      <c r="E796">
        <f t="shared" si="48"/>
        <v>0</v>
      </c>
      <c r="F796" t="s">
        <v>26</v>
      </c>
      <c r="G796">
        <f t="shared" si="49"/>
        <v>3</v>
      </c>
      <c r="H796" t="s">
        <v>27</v>
      </c>
      <c r="I796" t="s">
        <v>16</v>
      </c>
      <c r="J796">
        <f t="shared" si="50"/>
        <v>1</v>
      </c>
      <c r="K796" t="s">
        <v>30</v>
      </c>
      <c r="L796">
        <f t="shared" si="51"/>
        <v>5</v>
      </c>
      <c r="M796">
        <v>10</v>
      </c>
      <c r="N796">
        <v>1</v>
      </c>
      <c r="O796">
        <v>10</v>
      </c>
      <c r="P796" t="s">
        <v>23</v>
      </c>
    </row>
    <row r="797" spans="1:16" x14ac:dyDescent="0.35">
      <c r="A797">
        <v>383124512</v>
      </c>
      <c r="B797" s="1">
        <v>43120</v>
      </c>
      <c r="C797" s="2">
        <v>0.74236111111111114</v>
      </c>
      <c r="D797" t="s">
        <v>13</v>
      </c>
      <c r="E797">
        <f t="shared" si="48"/>
        <v>0</v>
      </c>
      <c r="F797" t="s">
        <v>20</v>
      </c>
      <c r="G797">
        <f t="shared" si="49"/>
        <v>2</v>
      </c>
      <c r="H797" t="s">
        <v>21</v>
      </c>
      <c r="I797" t="s">
        <v>24</v>
      </c>
      <c r="J797">
        <f t="shared" si="50"/>
        <v>0</v>
      </c>
      <c r="K797" t="s">
        <v>28</v>
      </c>
      <c r="L797">
        <f t="shared" si="51"/>
        <v>4</v>
      </c>
      <c r="M797">
        <v>97</v>
      </c>
      <c r="N797">
        <v>7</v>
      </c>
      <c r="O797">
        <v>679</v>
      </c>
      <c r="P797" t="s">
        <v>18</v>
      </c>
    </row>
    <row r="798" spans="1:16" x14ac:dyDescent="0.35">
      <c r="A798">
        <v>796865298</v>
      </c>
      <c r="B798" s="1">
        <v>43143</v>
      </c>
      <c r="C798" s="2">
        <v>0.43263888888888891</v>
      </c>
      <c r="D798" t="s">
        <v>13</v>
      </c>
      <c r="E798">
        <f t="shared" si="48"/>
        <v>0</v>
      </c>
      <c r="F798" t="s">
        <v>14</v>
      </c>
      <c r="G798">
        <f t="shared" si="49"/>
        <v>1</v>
      </c>
      <c r="H798" t="s">
        <v>15</v>
      </c>
      <c r="I798" t="s">
        <v>16</v>
      </c>
      <c r="J798">
        <f t="shared" si="50"/>
        <v>1</v>
      </c>
      <c r="K798" t="s">
        <v>17</v>
      </c>
      <c r="L798">
        <f t="shared" si="51"/>
        <v>1</v>
      </c>
      <c r="M798">
        <v>78</v>
      </c>
      <c r="N798">
        <v>3</v>
      </c>
      <c r="O798">
        <v>234</v>
      </c>
      <c r="P798" t="s">
        <v>18</v>
      </c>
    </row>
    <row r="799" spans="1:16" x14ac:dyDescent="0.35">
      <c r="A799">
        <v>186195140</v>
      </c>
      <c r="B799" s="1">
        <v>43164</v>
      </c>
      <c r="C799" s="2">
        <v>0.56736111111111109</v>
      </c>
      <c r="D799" t="s">
        <v>13</v>
      </c>
      <c r="E799">
        <f t="shared" si="48"/>
        <v>1</v>
      </c>
      <c r="F799" t="s">
        <v>14</v>
      </c>
      <c r="G799">
        <f t="shared" si="49"/>
        <v>1</v>
      </c>
      <c r="H799" t="s">
        <v>15</v>
      </c>
      <c r="I799" t="s">
        <v>24</v>
      </c>
      <c r="J799">
        <f t="shared" si="50"/>
        <v>0</v>
      </c>
      <c r="K799" t="s">
        <v>30</v>
      </c>
      <c r="L799">
        <f t="shared" si="51"/>
        <v>5</v>
      </c>
      <c r="M799">
        <v>92</v>
      </c>
      <c r="N799">
        <v>1</v>
      </c>
      <c r="O799">
        <v>92</v>
      </c>
      <c r="P799" t="s">
        <v>23</v>
      </c>
    </row>
    <row r="800" spans="1:16" x14ac:dyDescent="0.35">
      <c r="A800">
        <v>939286972</v>
      </c>
      <c r="B800" s="1">
        <v>43109</v>
      </c>
      <c r="C800" s="2">
        <v>0.81944444444444442</v>
      </c>
      <c r="D800" t="s">
        <v>19</v>
      </c>
      <c r="E800">
        <f t="shared" si="48"/>
        <v>1</v>
      </c>
      <c r="F800" t="s">
        <v>14</v>
      </c>
      <c r="G800">
        <f t="shared" si="49"/>
        <v>1</v>
      </c>
      <c r="H800" t="s">
        <v>15</v>
      </c>
      <c r="I800" t="s">
        <v>16</v>
      </c>
      <c r="J800">
        <f t="shared" si="50"/>
        <v>1</v>
      </c>
      <c r="K800" t="s">
        <v>17</v>
      </c>
      <c r="L800">
        <f t="shared" si="51"/>
        <v>1</v>
      </c>
      <c r="M800">
        <v>64</v>
      </c>
      <c r="N800">
        <v>3</v>
      </c>
      <c r="O800">
        <v>192</v>
      </c>
      <c r="P800" t="s">
        <v>29</v>
      </c>
    </row>
    <row r="801" spans="1:16" x14ac:dyDescent="0.35">
      <c r="A801">
        <v>752790123</v>
      </c>
      <c r="B801" s="1">
        <v>43115</v>
      </c>
      <c r="C801" s="2">
        <v>0.65069444444444446</v>
      </c>
      <c r="D801" t="s">
        <v>19</v>
      </c>
      <c r="E801">
        <f t="shared" si="48"/>
        <v>0</v>
      </c>
      <c r="F801" t="s">
        <v>14</v>
      </c>
      <c r="G801">
        <f t="shared" si="49"/>
        <v>1</v>
      </c>
      <c r="H801" t="s">
        <v>15</v>
      </c>
      <c r="I801" t="s">
        <v>24</v>
      </c>
      <c r="J801">
        <f t="shared" si="50"/>
        <v>0</v>
      </c>
      <c r="K801" t="s">
        <v>28</v>
      </c>
      <c r="L801">
        <f t="shared" si="51"/>
        <v>4</v>
      </c>
      <c r="M801">
        <v>99</v>
      </c>
      <c r="N801">
        <v>4</v>
      </c>
      <c r="O801">
        <v>396</v>
      </c>
      <c r="P801" t="s">
        <v>18</v>
      </c>
    </row>
    <row r="802" spans="1:16" x14ac:dyDescent="0.35">
      <c r="A802">
        <v>386315734</v>
      </c>
      <c r="B802" s="1">
        <v>43140</v>
      </c>
      <c r="C802" s="2">
        <v>0.57499999999999996</v>
      </c>
      <c r="D802" t="s">
        <v>13</v>
      </c>
      <c r="E802">
        <f t="shared" si="48"/>
        <v>0</v>
      </c>
      <c r="F802" t="s">
        <v>20</v>
      </c>
      <c r="G802">
        <f t="shared" si="49"/>
        <v>2</v>
      </c>
      <c r="H802" t="s">
        <v>21</v>
      </c>
      <c r="I802" t="s">
        <v>24</v>
      </c>
      <c r="J802">
        <f t="shared" si="50"/>
        <v>0</v>
      </c>
      <c r="K802" t="s">
        <v>28</v>
      </c>
      <c r="L802">
        <f t="shared" si="51"/>
        <v>4</v>
      </c>
      <c r="M802">
        <v>29</v>
      </c>
      <c r="N802">
        <v>4</v>
      </c>
      <c r="O802">
        <v>116</v>
      </c>
      <c r="P802" t="s">
        <v>18</v>
      </c>
    </row>
    <row r="803" spans="1:16" x14ac:dyDescent="0.35">
      <c r="A803">
        <v>127734567</v>
      </c>
      <c r="B803" s="1">
        <v>43134</v>
      </c>
      <c r="C803" s="2">
        <v>0.56944444444444442</v>
      </c>
      <c r="D803" t="s">
        <v>13</v>
      </c>
      <c r="E803">
        <f t="shared" si="48"/>
        <v>1</v>
      </c>
      <c r="F803" t="s">
        <v>14</v>
      </c>
      <c r="G803">
        <f t="shared" si="49"/>
        <v>1</v>
      </c>
      <c r="H803" t="s">
        <v>15</v>
      </c>
      <c r="I803" t="s">
        <v>16</v>
      </c>
      <c r="J803">
        <f t="shared" si="50"/>
        <v>1</v>
      </c>
      <c r="K803" t="s">
        <v>31</v>
      </c>
      <c r="L803">
        <f t="shared" si="51"/>
        <v>6</v>
      </c>
      <c r="M803">
        <v>96</v>
      </c>
      <c r="N803">
        <v>2</v>
      </c>
      <c r="O803">
        <v>192</v>
      </c>
      <c r="P803" t="s">
        <v>18</v>
      </c>
    </row>
    <row r="804" spans="1:16" x14ac:dyDescent="0.35">
      <c r="A804">
        <v>280541372</v>
      </c>
      <c r="B804" s="1">
        <v>43127</v>
      </c>
      <c r="C804" s="2">
        <v>0.42777777777777776</v>
      </c>
      <c r="D804" t="s">
        <v>19</v>
      </c>
      <c r="E804">
        <f t="shared" si="48"/>
        <v>1</v>
      </c>
      <c r="F804" t="s">
        <v>14</v>
      </c>
      <c r="G804">
        <f t="shared" si="49"/>
        <v>1</v>
      </c>
      <c r="H804" t="s">
        <v>15</v>
      </c>
      <c r="I804" t="s">
        <v>16</v>
      </c>
      <c r="J804">
        <f t="shared" si="50"/>
        <v>1</v>
      </c>
      <c r="K804" t="s">
        <v>30</v>
      </c>
      <c r="L804">
        <f t="shared" si="51"/>
        <v>5</v>
      </c>
      <c r="M804">
        <v>66</v>
      </c>
      <c r="N804">
        <v>3</v>
      </c>
      <c r="O804">
        <v>198</v>
      </c>
      <c r="P804" t="s">
        <v>18</v>
      </c>
    </row>
    <row r="805" spans="1:16" x14ac:dyDescent="0.35">
      <c r="A805">
        <v>395138851</v>
      </c>
      <c r="B805" s="1">
        <v>43102</v>
      </c>
      <c r="C805" s="2">
        <v>0.48333333333333334</v>
      </c>
      <c r="D805" t="s">
        <v>19</v>
      </c>
      <c r="E805">
        <f t="shared" si="48"/>
        <v>1</v>
      </c>
      <c r="F805" t="s">
        <v>14</v>
      </c>
      <c r="G805">
        <f t="shared" si="49"/>
        <v>1</v>
      </c>
      <c r="H805" t="s">
        <v>15</v>
      </c>
      <c r="I805" t="s">
        <v>24</v>
      </c>
      <c r="J805">
        <f t="shared" si="50"/>
        <v>0</v>
      </c>
      <c r="K805" t="s">
        <v>31</v>
      </c>
      <c r="L805">
        <f t="shared" si="51"/>
        <v>6</v>
      </c>
      <c r="M805">
        <v>27</v>
      </c>
      <c r="N805">
        <v>6</v>
      </c>
      <c r="O805">
        <v>162</v>
      </c>
      <c r="P805" t="s">
        <v>18</v>
      </c>
    </row>
    <row r="806" spans="1:16" x14ac:dyDescent="0.35">
      <c r="A806">
        <v>182431288</v>
      </c>
      <c r="B806" s="1">
        <v>43164</v>
      </c>
      <c r="C806" s="2">
        <v>0.5805555555555556</v>
      </c>
      <c r="D806" t="s">
        <v>19</v>
      </c>
      <c r="E806">
        <f t="shared" si="48"/>
        <v>0</v>
      </c>
      <c r="F806" t="s">
        <v>20</v>
      </c>
      <c r="G806">
        <f t="shared" si="49"/>
        <v>2</v>
      </c>
      <c r="H806" t="s">
        <v>21</v>
      </c>
      <c r="I806" t="s">
        <v>16</v>
      </c>
      <c r="J806">
        <f t="shared" si="50"/>
        <v>1</v>
      </c>
      <c r="K806" t="s">
        <v>22</v>
      </c>
      <c r="L806">
        <f t="shared" si="51"/>
        <v>2</v>
      </c>
      <c r="M806">
        <v>61</v>
      </c>
      <c r="N806">
        <v>2</v>
      </c>
      <c r="O806">
        <v>122</v>
      </c>
      <c r="P806" t="s">
        <v>29</v>
      </c>
    </row>
    <row r="807" spans="1:16" x14ac:dyDescent="0.35">
      <c r="A807">
        <v>836579192</v>
      </c>
      <c r="B807" s="1">
        <v>43103</v>
      </c>
      <c r="C807" s="2">
        <v>0.73333333333333328</v>
      </c>
      <c r="D807" t="s">
        <v>13</v>
      </c>
      <c r="E807">
        <f t="shared" si="48"/>
        <v>0</v>
      </c>
      <c r="F807" t="s">
        <v>26</v>
      </c>
      <c r="G807">
        <f t="shared" si="49"/>
        <v>3</v>
      </c>
      <c r="H807" t="s">
        <v>27</v>
      </c>
      <c r="I807" t="s">
        <v>16</v>
      </c>
      <c r="J807">
        <f t="shared" si="50"/>
        <v>1</v>
      </c>
      <c r="K807" t="s">
        <v>25</v>
      </c>
      <c r="L807">
        <f t="shared" si="51"/>
        <v>3</v>
      </c>
      <c r="M807">
        <v>73</v>
      </c>
      <c r="N807">
        <v>1</v>
      </c>
      <c r="O807">
        <v>73</v>
      </c>
      <c r="P807" t="s">
        <v>23</v>
      </c>
    </row>
    <row r="808" spans="1:16" x14ac:dyDescent="0.35">
      <c r="A808">
        <v>213106322</v>
      </c>
      <c r="B808" s="1">
        <v>43161</v>
      </c>
      <c r="C808" s="2">
        <v>0.45416666666666666</v>
      </c>
      <c r="D808" t="s">
        <v>13</v>
      </c>
      <c r="E808">
        <f t="shared" si="48"/>
        <v>0</v>
      </c>
      <c r="F808" t="s">
        <v>20</v>
      </c>
      <c r="G808">
        <f t="shared" si="49"/>
        <v>2</v>
      </c>
      <c r="H808" t="s">
        <v>21</v>
      </c>
      <c r="I808" t="s">
        <v>16</v>
      </c>
      <c r="J808">
        <f t="shared" si="50"/>
        <v>1</v>
      </c>
      <c r="K808" t="s">
        <v>31</v>
      </c>
      <c r="L808">
        <f t="shared" si="51"/>
        <v>6</v>
      </c>
      <c r="M808">
        <v>62</v>
      </c>
      <c r="N808">
        <v>7</v>
      </c>
      <c r="O808">
        <v>434</v>
      </c>
      <c r="P808" t="s">
        <v>23</v>
      </c>
    </row>
    <row r="809" spans="1:16" x14ac:dyDescent="0.35">
      <c r="A809">
        <v>567239406</v>
      </c>
      <c r="B809" s="1">
        <v>43126</v>
      </c>
      <c r="C809" s="2">
        <v>0.77430555555555558</v>
      </c>
      <c r="D809" t="s">
        <v>13</v>
      </c>
      <c r="E809">
        <f t="shared" si="48"/>
        <v>1</v>
      </c>
      <c r="F809" t="s">
        <v>20</v>
      </c>
      <c r="G809">
        <f t="shared" si="49"/>
        <v>2</v>
      </c>
      <c r="H809" t="s">
        <v>21</v>
      </c>
      <c r="I809" t="s">
        <v>16</v>
      </c>
      <c r="J809">
        <f t="shared" si="50"/>
        <v>1</v>
      </c>
      <c r="K809" t="s">
        <v>31</v>
      </c>
      <c r="L809">
        <f t="shared" si="51"/>
        <v>6</v>
      </c>
      <c r="M809">
        <v>51</v>
      </c>
      <c r="N809">
        <v>5</v>
      </c>
      <c r="O809">
        <v>255</v>
      </c>
      <c r="P809" t="s">
        <v>18</v>
      </c>
    </row>
    <row r="810" spans="1:16" x14ac:dyDescent="0.35">
      <c r="A810">
        <v>932934368</v>
      </c>
      <c r="B810" s="1">
        <v>43126</v>
      </c>
      <c r="C810" s="2">
        <v>0.44236111111111109</v>
      </c>
      <c r="D810" t="s">
        <v>19</v>
      </c>
      <c r="E810">
        <f t="shared" si="48"/>
        <v>1</v>
      </c>
      <c r="F810" t="s">
        <v>14</v>
      </c>
      <c r="G810">
        <f t="shared" si="49"/>
        <v>1</v>
      </c>
      <c r="H810" t="s">
        <v>15</v>
      </c>
      <c r="I810" t="s">
        <v>24</v>
      </c>
      <c r="J810">
        <f t="shared" si="50"/>
        <v>0</v>
      </c>
      <c r="K810" t="s">
        <v>17</v>
      </c>
      <c r="L810">
        <f t="shared" si="51"/>
        <v>1</v>
      </c>
      <c r="M810">
        <v>51</v>
      </c>
      <c r="N810">
        <v>4</v>
      </c>
      <c r="O810">
        <v>204</v>
      </c>
      <c r="P810" t="s">
        <v>18</v>
      </c>
    </row>
    <row r="811" spans="1:16" x14ac:dyDescent="0.35">
      <c r="A811">
        <v>845411807</v>
      </c>
      <c r="B811" s="1">
        <v>43158</v>
      </c>
      <c r="C811" s="2">
        <v>0.69166666666666665</v>
      </c>
      <c r="D811" t="s">
        <v>19</v>
      </c>
      <c r="E811">
        <f t="shared" si="48"/>
        <v>0</v>
      </c>
      <c r="F811" t="s">
        <v>14</v>
      </c>
      <c r="G811">
        <f t="shared" si="49"/>
        <v>1</v>
      </c>
      <c r="H811" t="s">
        <v>15</v>
      </c>
      <c r="I811" t="s">
        <v>16</v>
      </c>
      <c r="J811">
        <f t="shared" si="50"/>
        <v>1</v>
      </c>
      <c r="K811" t="s">
        <v>30</v>
      </c>
      <c r="L811">
        <f t="shared" si="51"/>
        <v>5</v>
      </c>
      <c r="M811">
        <v>26</v>
      </c>
      <c r="N811">
        <v>1</v>
      </c>
      <c r="O811">
        <v>26</v>
      </c>
      <c r="P811" t="s">
        <v>23</v>
      </c>
    </row>
    <row r="812" spans="1:16" x14ac:dyDescent="0.35">
      <c r="A812">
        <v>190587018</v>
      </c>
      <c r="B812" s="1">
        <v>43104</v>
      </c>
      <c r="C812" s="2">
        <v>0.44374999999999998</v>
      </c>
      <c r="D812" t="s">
        <v>13</v>
      </c>
      <c r="E812">
        <f t="shared" si="48"/>
        <v>1</v>
      </c>
      <c r="F812" t="s">
        <v>14</v>
      </c>
      <c r="G812">
        <f t="shared" si="49"/>
        <v>1</v>
      </c>
      <c r="H812" t="s">
        <v>15</v>
      </c>
      <c r="I812" t="s">
        <v>24</v>
      </c>
      <c r="J812">
        <f t="shared" si="50"/>
        <v>0</v>
      </c>
      <c r="K812" t="s">
        <v>28</v>
      </c>
      <c r="L812">
        <f t="shared" si="51"/>
        <v>4</v>
      </c>
      <c r="M812">
        <v>70</v>
      </c>
      <c r="N812">
        <v>3</v>
      </c>
      <c r="O812">
        <v>210</v>
      </c>
      <c r="P812" t="s">
        <v>29</v>
      </c>
    </row>
    <row r="813" spans="1:16" x14ac:dyDescent="0.35">
      <c r="A813">
        <v>884623874</v>
      </c>
      <c r="B813" s="1">
        <v>43174</v>
      </c>
      <c r="C813" s="2">
        <v>0.42222222222222222</v>
      </c>
      <c r="D813" t="s">
        <v>19</v>
      </c>
      <c r="E813">
        <f t="shared" si="48"/>
        <v>0</v>
      </c>
      <c r="F813" t="s">
        <v>14</v>
      </c>
      <c r="G813">
        <f t="shared" si="49"/>
        <v>1</v>
      </c>
      <c r="H813" t="s">
        <v>15</v>
      </c>
      <c r="I813" t="s">
        <v>16</v>
      </c>
      <c r="J813">
        <f t="shared" si="50"/>
        <v>1</v>
      </c>
      <c r="K813" t="s">
        <v>25</v>
      </c>
      <c r="L813">
        <f t="shared" si="51"/>
        <v>3</v>
      </c>
      <c r="M813">
        <v>93</v>
      </c>
      <c r="N813">
        <v>2</v>
      </c>
      <c r="O813">
        <v>186</v>
      </c>
      <c r="P813" t="s">
        <v>29</v>
      </c>
    </row>
    <row r="814" spans="1:16" x14ac:dyDescent="0.35">
      <c r="A814">
        <v>438545442</v>
      </c>
      <c r="B814" s="1">
        <v>43146</v>
      </c>
      <c r="C814" s="2">
        <v>0.57708333333333328</v>
      </c>
      <c r="D814" t="s">
        <v>13</v>
      </c>
      <c r="E814">
        <f t="shared" si="48"/>
        <v>1</v>
      </c>
      <c r="F814" t="s">
        <v>20</v>
      </c>
      <c r="G814">
        <f t="shared" si="49"/>
        <v>2</v>
      </c>
      <c r="H814" t="s">
        <v>21</v>
      </c>
      <c r="I814" t="s">
        <v>24</v>
      </c>
      <c r="J814">
        <f t="shared" si="50"/>
        <v>0</v>
      </c>
      <c r="K814" t="s">
        <v>17</v>
      </c>
      <c r="L814">
        <f t="shared" si="51"/>
        <v>1</v>
      </c>
      <c r="M814">
        <v>34</v>
      </c>
      <c r="N814">
        <v>2</v>
      </c>
      <c r="O814">
        <v>68</v>
      </c>
      <c r="P814" t="s">
        <v>23</v>
      </c>
    </row>
    <row r="815" spans="1:16" x14ac:dyDescent="0.35">
      <c r="A815">
        <v>471675423</v>
      </c>
      <c r="B815" s="1">
        <v>43122</v>
      </c>
      <c r="C815" s="2">
        <v>0.44722222222222224</v>
      </c>
      <c r="D815" t="s">
        <v>19</v>
      </c>
      <c r="E815">
        <f t="shared" si="48"/>
        <v>1</v>
      </c>
      <c r="F815" t="s">
        <v>20</v>
      </c>
      <c r="G815">
        <f t="shared" si="49"/>
        <v>2</v>
      </c>
      <c r="H815" t="s">
        <v>21</v>
      </c>
      <c r="I815" t="s">
        <v>16</v>
      </c>
      <c r="J815">
        <f t="shared" si="50"/>
        <v>1</v>
      </c>
      <c r="K815" t="s">
        <v>25</v>
      </c>
      <c r="L815">
        <f t="shared" si="51"/>
        <v>3</v>
      </c>
      <c r="M815">
        <v>34</v>
      </c>
      <c r="N815">
        <v>4</v>
      </c>
      <c r="O815">
        <v>136</v>
      </c>
      <c r="P815" t="s">
        <v>29</v>
      </c>
    </row>
    <row r="816" spans="1:16" x14ac:dyDescent="0.35">
      <c r="A816">
        <v>269269953</v>
      </c>
      <c r="B816" s="1">
        <v>43188</v>
      </c>
      <c r="C816" s="2">
        <v>0.47638888888888886</v>
      </c>
      <c r="D816" t="s">
        <v>19</v>
      </c>
      <c r="E816">
        <f t="shared" si="48"/>
        <v>1</v>
      </c>
      <c r="F816" t="s">
        <v>26</v>
      </c>
      <c r="G816">
        <f t="shared" si="49"/>
        <v>3</v>
      </c>
      <c r="H816" t="s">
        <v>27</v>
      </c>
      <c r="I816" t="s">
        <v>24</v>
      </c>
      <c r="J816">
        <f t="shared" si="50"/>
        <v>0</v>
      </c>
      <c r="K816" t="s">
        <v>17</v>
      </c>
      <c r="L816">
        <f t="shared" si="51"/>
        <v>1</v>
      </c>
      <c r="M816">
        <v>89</v>
      </c>
      <c r="N816">
        <v>2</v>
      </c>
      <c r="O816">
        <v>178</v>
      </c>
      <c r="P816" t="s">
        <v>18</v>
      </c>
    </row>
    <row r="817" spans="1:16" x14ac:dyDescent="0.35">
      <c r="A817">
        <v>872296387</v>
      </c>
      <c r="B817" s="1">
        <v>43184</v>
      </c>
      <c r="C817" s="2">
        <v>0.56041666666666667</v>
      </c>
      <c r="D817" t="s">
        <v>19</v>
      </c>
      <c r="E817">
        <f t="shared" si="48"/>
        <v>1</v>
      </c>
      <c r="F817" t="s">
        <v>14</v>
      </c>
      <c r="G817">
        <f t="shared" si="49"/>
        <v>1</v>
      </c>
      <c r="H817" t="s">
        <v>15</v>
      </c>
      <c r="I817" t="s">
        <v>16</v>
      </c>
      <c r="J817">
        <f t="shared" si="50"/>
        <v>1</v>
      </c>
      <c r="K817" t="s">
        <v>30</v>
      </c>
      <c r="L817">
        <f t="shared" si="51"/>
        <v>5</v>
      </c>
      <c r="M817">
        <v>99</v>
      </c>
      <c r="N817">
        <v>5</v>
      </c>
      <c r="O817">
        <v>495</v>
      </c>
      <c r="P817" t="s">
        <v>18</v>
      </c>
    </row>
    <row r="818" spans="1:16" x14ac:dyDescent="0.35">
      <c r="A818">
        <v>428433770</v>
      </c>
      <c r="B818" s="1">
        <v>43185</v>
      </c>
      <c r="C818" s="2">
        <v>0.80347222222222225</v>
      </c>
      <c r="D818" t="s">
        <v>19</v>
      </c>
      <c r="E818">
        <f t="shared" si="48"/>
        <v>1</v>
      </c>
      <c r="F818" t="s">
        <v>14</v>
      </c>
      <c r="G818">
        <f t="shared" si="49"/>
        <v>1</v>
      </c>
      <c r="H818" t="s">
        <v>15</v>
      </c>
      <c r="I818" t="s">
        <v>16</v>
      </c>
      <c r="J818">
        <f t="shared" si="50"/>
        <v>1</v>
      </c>
      <c r="K818" t="s">
        <v>17</v>
      </c>
      <c r="L818">
        <f t="shared" si="51"/>
        <v>1</v>
      </c>
      <c r="M818">
        <v>61</v>
      </c>
      <c r="N818">
        <v>3</v>
      </c>
      <c r="O818">
        <v>183</v>
      </c>
      <c r="P818" t="s">
        <v>18</v>
      </c>
    </row>
    <row r="819" spans="1:16" x14ac:dyDescent="0.35">
      <c r="A819">
        <v>831348901</v>
      </c>
      <c r="B819" s="1">
        <v>43163</v>
      </c>
      <c r="C819" s="2">
        <v>0.59791666666666665</v>
      </c>
      <c r="D819" t="s">
        <v>19</v>
      </c>
      <c r="E819">
        <f t="shared" si="48"/>
        <v>0</v>
      </c>
      <c r="F819" t="s">
        <v>26</v>
      </c>
      <c r="G819">
        <f t="shared" si="49"/>
        <v>3</v>
      </c>
      <c r="H819" t="s">
        <v>27</v>
      </c>
      <c r="I819" t="s">
        <v>24</v>
      </c>
      <c r="J819">
        <f t="shared" si="50"/>
        <v>0</v>
      </c>
      <c r="K819" t="s">
        <v>30</v>
      </c>
      <c r="L819">
        <f t="shared" si="51"/>
        <v>5</v>
      </c>
      <c r="M819">
        <v>36</v>
      </c>
      <c r="N819">
        <v>3</v>
      </c>
      <c r="O819">
        <v>108</v>
      </c>
      <c r="P819" t="s">
        <v>23</v>
      </c>
    </row>
    <row r="820" spans="1:16" x14ac:dyDescent="0.35">
      <c r="A820">
        <v>257959706</v>
      </c>
      <c r="B820" s="1">
        <v>43116</v>
      </c>
      <c r="C820" s="2">
        <v>0.55833333333333335</v>
      </c>
      <c r="D820" t="s">
        <v>13</v>
      </c>
      <c r="E820">
        <f t="shared" si="48"/>
        <v>0</v>
      </c>
      <c r="F820" t="s">
        <v>20</v>
      </c>
      <c r="G820">
        <f t="shared" si="49"/>
        <v>2</v>
      </c>
      <c r="H820" t="s">
        <v>21</v>
      </c>
      <c r="I820" t="s">
        <v>24</v>
      </c>
      <c r="J820">
        <f t="shared" si="50"/>
        <v>0</v>
      </c>
      <c r="K820" t="s">
        <v>17</v>
      </c>
      <c r="L820">
        <f t="shared" si="51"/>
        <v>1</v>
      </c>
      <c r="M820">
        <v>7</v>
      </c>
      <c r="N820">
        <v>3</v>
      </c>
      <c r="O820">
        <v>21</v>
      </c>
      <c r="P820" t="s">
        <v>18</v>
      </c>
    </row>
    <row r="821" spans="1:16" x14ac:dyDescent="0.35">
      <c r="A821">
        <v>217009871</v>
      </c>
      <c r="B821" s="1">
        <v>43138</v>
      </c>
      <c r="C821" s="2">
        <v>0.57638888888888884</v>
      </c>
      <c r="D821" t="s">
        <v>13</v>
      </c>
      <c r="E821">
        <f t="shared" si="48"/>
        <v>0</v>
      </c>
      <c r="F821" t="s">
        <v>20</v>
      </c>
      <c r="G821">
        <f t="shared" si="49"/>
        <v>2</v>
      </c>
      <c r="H821" t="s">
        <v>21</v>
      </c>
      <c r="I821" t="s">
        <v>24</v>
      </c>
      <c r="J821">
        <f t="shared" si="50"/>
        <v>0</v>
      </c>
      <c r="K821" t="s">
        <v>22</v>
      </c>
      <c r="L821">
        <f t="shared" si="51"/>
        <v>2</v>
      </c>
      <c r="M821">
        <v>46</v>
      </c>
      <c r="N821">
        <v>2</v>
      </c>
      <c r="O821">
        <v>92</v>
      </c>
      <c r="P821" t="s">
        <v>23</v>
      </c>
    </row>
    <row r="822" spans="1:16" x14ac:dyDescent="0.35">
      <c r="A822">
        <v>315410869</v>
      </c>
      <c r="B822" s="1">
        <v>43150</v>
      </c>
      <c r="C822" s="2">
        <v>0.68263888888888891</v>
      </c>
      <c r="D822" t="s">
        <v>13</v>
      </c>
      <c r="E822">
        <f t="shared" si="48"/>
        <v>0</v>
      </c>
      <c r="F822" t="s">
        <v>26</v>
      </c>
      <c r="G822">
        <f t="shared" si="49"/>
        <v>3</v>
      </c>
      <c r="H822" t="s">
        <v>27</v>
      </c>
      <c r="I822" t="s">
        <v>24</v>
      </c>
      <c r="J822">
        <f t="shared" si="50"/>
        <v>0</v>
      </c>
      <c r="K822" t="s">
        <v>22</v>
      </c>
      <c r="L822">
        <f t="shared" si="51"/>
        <v>2</v>
      </c>
      <c r="M822">
        <v>3</v>
      </c>
      <c r="N822">
        <v>3</v>
      </c>
      <c r="O822">
        <v>9</v>
      </c>
      <c r="P822" t="s">
        <v>18</v>
      </c>
    </row>
    <row r="823" spans="1:16" x14ac:dyDescent="0.35">
      <c r="A823">
        <v>366811443</v>
      </c>
      <c r="B823" s="1">
        <v>43116</v>
      </c>
      <c r="C823" s="2">
        <v>0.57361111111111107</v>
      </c>
      <c r="D823" t="s">
        <v>13</v>
      </c>
      <c r="E823">
        <f t="shared" si="48"/>
        <v>0</v>
      </c>
      <c r="F823" t="s">
        <v>26</v>
      </c>
      <c r="G823">
        <f t="shared" si="49"/>
        <v>3</v>
      </c>
      <c r="H823" t="s">
        <v>27</v>
      </c>
      <c r="I823" t="s">
        <v>24</v>
      </c>
      <c r="J823">
        <f t="shared" si="50"/>
        <v>0</v>
      </c>
      <c r="K823" t="s">
        <v>28</v>
      </c>
      <c r="L823">
        <f t="shared" si="51"/>
        <v>4</v>
      </c>
      <c r="M823">
        <v>71</v>
      </c>
      <c r="N823">
        <v>2</v>
      </c>
      <c r="O823">
        <v>142</v>
      </c>
      <c r="P823" t="s">
        <v>18</v>
      </c>
    </row>
    <row r="824" spans="1:16" x14ac:dyDescent="0.35">
      <c r="A824">
        <v>914016320</v>
      </c>
      <c r="B824" s="1">
        <v>43126</v>
      </c>
      <c r="C824" s="2">
        <v>0.49375000000000002</v>
      </c>
      <c r="D824" t="s">
        <v>13</v>
      </c>
      <c r="E824">
        <f t="shared" si="48"/>
        <v>0</v>
      </c>
      <c r="F824" t="s">
        <v>20</v>
      </c>
      <c r="G824">
        <f t="shared" si="49"/>
        <v>2</v>
      </c>
      <c r="H824" t="s">
        <v>21</v>
      </c>
      <c r="I824" t="s">
        <v>24</v>
      </c>
      <c r="J824">
        <f t="shared" si="50"/>
        <v>0</v>
      </c>
      <c r="K824" t="s">
        <v>22</v>
      </c>
      <c r="L824">
        <f t="shared" si="51"/>
        <v>2</v>
      </c>
      <c r="M824">
        <v>85</v>
      </c>
      <c r="N824">
        <v>5</v>
      </c>
      <c r="O824">
        <v>425</v>
      </c>
      <c r="P824" t="s">
        <v>23</v>
      </c>
    </row>
    <row r="825" spans="1:16" x14ac:dyDescent="0.35">
      <c r="A825">
        <v>144547638</v>
      </c>
      <c r="B825" s="1">
        <v>43114</v>
      </c>
      <c r="C825" s="2">
        <v>0.44305555555555554</v>
      </c>
      <c r="D825" t="s">
        <v>13</v>
      </c>
      <c r="E825">
        <f t="shared" si="48"/>
        <v>1</v>
      </c>
      <c r="F825" t="s">
        <v>20</v>
      </c>
      <c r="G825">
        <f t="shared" si="49"/>
        <v>2</v>
      </c>
      <c r="H825" t="s">
        <v>21</v>
      </c>
      <c r="I825" t="s">
        <v>16</v>
      </c>
      <c r="J825">
        <f t="shared" si="50"/>
        <v>1</v>
      </c>
      <c r="K825" t="s">
        <v>31</v>
      </c>
      <c r="L825">
        <f t="shared" si="51"/>
        <v>6</v>
      </c>
      <c r="M825">
        <v>97</v>
      </c>
      <c r="N825">
        <v>2</v>
      </c>
      <c r="O825">
        <v>194</v>
      </c>
      <c r="P825" t="s">
        <v>23</v>
      </c>
    </row>
    <row r="826" spans="1:16" x14ac:dyDescent="0.35">
      <c r="A826">
        <v>88831545</v>
      </c>
      <c r="B826" s="1">
        <v>43131</v>
      </c>
      <c r="C826" s="2">
        <v>0.59652777777777777</v>
      </c>
      <c r="D826" t="s">
        <v>19</v>
      </c>
      <c r="E826">
        <f t="shared" si="48"/>
        <v>1</v>
      </c>
      <c r="F826" t="s">
        <v>26</v>
      </c>
      <c r="G826">
        <f t="shared" si="49"/>
        <v>3</v>
      </c>
      <c r="H826" t="s">
        <v>27</v>
      </c>
      <c r="I826" t="s">
        <v>16</v>
      </c>
      <c r="J826">
        <f t="shared" si="50"/>
        <v>1</v>
      </c>
      <c r="K826" t="s">
        <v>22</v>
      </c>
      <c r="L826">
        <f t="shared" si="51"/>
        <v>2</v>
      </c>
      <c r="M826">
        <v>34</v>
      </c>
      <c r="N826">
        <v>7</v>
      </c>
      <c r="O826">
        <v>238</v>
      </c>
      <c r="P826" t="s">
        <v>18</v>
      </c>
    </row>
    <row r="827" spans="1:16" x14ac:dyDescent="0.35">
      <c r="A827">
        <v>365754742</v>
      </c>
      <c r="B827" s="1">
        <v>43108</v>
      </c>
      <c r="C827" s="2">
        <v>0.62986111111111109</v>
      </c>
      <c r="D827" t="s">
        <v>19</v>
      </c>
      <c r="E827">
        <f t="shared" si="48"/>
        <v>1</v>
      </c>
      <c r="F827" t="s">
        <v>20</v>
      </c>
      <c r="G827">
        <f t="shared" si="49"/>
        <v>2</v>
      </c>
      <c r="H827" t="s">
        <v>21</v>
      </c>
      <c r="I827" t="s">
        <v>24</v>
      </c>
      <c r="J827">
        <f t="shared" si="50"/>
        <v>0</v>
      </c>
      <c r="K827" t="s">
        <v>31</v>
      </c>
      <c r="L827">
        <f t="shared" si="51"/>
        <v>6</v>
      </c>
      <c r="M827">
        <v>19</v>
      </c>
      <c r="N827">
        <v>5</v>
      </c>
      <c r="O827">
        <v>95</v>
      </c>
      <c r="P827" t="s">
        <v>23</v>
      </c>
    </row>
    <row r="828" spans="1:16" x14ac:dyDescent="0.35">
      <c r="A828">
        <v>281937481</v>
      </c>
      <c r="B828" s="1">
        <v>43129</v>
      </c>
      <c r="C828" s="2">
        <v>0.7993055555555556</v>
      </c>
      <c r="D828" t="s">
        <v>19</v>
      </c>
      <c r="E828">
        <f t="shared" si="48"/>
        <v>0</v>
      </c>
      <c r="F828" t="s">
        <v>20</v>
      </c>
      <c r="G828">
        <f t="shared" si="49"/>
        <v>2</v>
      </c>
      <c r="H828" t="s">
        <v>21</v>
      </c>
      <c r="I828" t="s">
        <v>24</v>
      </c>
      <c r="J828">
        <f t="shared" si="50"/>
        <v>0</v>
      </c>
      <c r="K828" t="s">
        <v>17</v>
      </c>
      <c r="L828">
        <f t="shared" si="51"/>
        <v>1</v>
      </c>
      <c r="M828">
        <v>99</v>
      </c>
      <c r="N828">
        <v>1</v>
      </c>
      <c r="O828">
        <v>99</v>
      </c>
      <c r="P828" t="s">
        <v>29</v>
      </c>
    </row>
    <row r="829" spans="1:16" x14ac:dyDescent="0.35">
      <c r="A829">
        <v>678754147</v>
      </c>
      <c r="B829" s="1">
        <v>43161</v>
      </c>
      <c r="C829" s="2">
        <v>0.73819444444444449</v>
      </c>
      <c r="D829" t="s">
        <v>13</v>
      </c>
      <c r="E829">
        <f t="shared" si="48"/>
        <v>0</v>
      </c>
      <c r="F829" t="s">
        <v>26</v>
      </c>
      <c r="G829">
        <f t="shared" si="49"/>
        <v>3</v>
      </c>
      <c r="H829" t="s">
        <v>27</v>
      </c>
      <c r="I829" t="s">
        <v>16</v>
      </c>
      <c r="J829">
        <f t="shared" si="50"/>
        <v>1</v>
      </c>
      <c r="K829" t="s">
        <v>28</v>
      </c>
      <c r="L829">
        <f t="shared" si="51"/>
        <v>4</v>
      </c>
      <c r="M829">
        <v>12</v>
      </c>
      <c r="N829">
        <v>6</v>
      </c>
      <c r="O829">
        <v>72</v>
      </c>
      <c r="P829" t="s">
        <v>29</v>
      </c>
    </row>
    <row r="830" spans="1:16" x14ac:dyDescent="0.35">
      <c r="A830">
        <v>68988075</v>
      </c>
      <c r="B830" s="1">
        <v>43132</v>
      </c>
      <c r="C830" s="2">
        <v>0.74861111111111112</v>
      </c>
      <c r="D830" t="s">
        <v>13</v>
      </c>
      <c r="E830">
        <f t="shared" si="48"/>
        <v>1</v>
      </c>
      <c r="F830" t="s">
        <v>26</v>
      </c>
      <c r="G830">
        <f t="shared" si="49"/>
        <v>3</v>
      </c>
      <c r="H830" t="s">
        <v>27</v>
      </c>
      <c r="I830" t="s">
        <v>16</v>
      </c>
      <c r="J830">
        <f t="shared" si="50"/>
        <v>1</v>
      </c>
      <c r="K830" t="s">
        <v>30</v>
      </c>
      <c r="L830">
        <f t="shared" si="51"/>
        <v>5</v>
      </c>
      <c r="M830">
        <v>48</v>
      </c>
      <c r="N830">
        <v>4</v>
      </c>
      <c r="O830">
        <v>192</v>
      </c>
      <c r="P830" t="s">
        <v>18</v>
      </c>
    </row>
    <row r="831" spans="1:16" x14ac:dyDescent="0.35">
      <c r="A831">
        <v>359235143</v>
      </c>
      <c r="B831" s="1">
        <v>43179</v>
      </c>
      <c r="C831" s="2">
        <v>0.78125</v>
      </c>
      <c r="D831" t="s">
        <v>19</v>
      </c>
      <c r="E831">
        <f t="shared" si="48"/>
        <v>1</v>
      </c>
      <c r="F831" t="s">
        <v>14</v>
      </c>
      <c r="G831">
        <f t="shared" si="49"/>
        <v>1</v>
      </c>
      <c r="H831" t="s">
        <v>15</v>
      </c>
      <c r="I831" t="s">
        <v>24</v>
      </c>
      <c r="J831">
        <f t="shared" si="50"/>
        <v>0</v>
      </c>
      <c r="K831" t="s">
        <v>17</v>
      </c>
      <c r="L831">
        <f t="shared" si="51"/>
        <v>1</v>
      </c>
      <c r="M831">
        <v>55</v>
      </c>
      <c r="N831">
        <v>1</v>
      </c>
      <c r="O831">
        <v>55</v>
      </c>
      <c r="P831" t="s">
        <v>29</v>
      </c>
    </row>
    <row r="832" spans="1:16" x14ac:dyDescent="0.35">
      <c r="A832">
        <v>939774850</v>
      </c>
      <c r="B832" s="1">
        <v>43162</v>
      </c>
      <c r="C832" s="2">
        <v>0.85</v>
      </c>
      <c r="D832" t="s">
        <v>19</v>
      </c>
      <c r="E832">
        <f t="shared" si="48"/>
        <v>1</v>
      </c>
      <c r="F832" t="s">
        <v>26</v>
      </c>
      <c r="G832">
        <f t="shared" si="49"/>
        <v>3</v>
      </c>
      <c r="H832" t="s">
        <v>27</v>
      </c>
      <c r="I832" t="s">
        <v>24</v>
      </c>
      <c r="J832">
        <f t="shared" si="50"/>
        <v>0</v>
      </c>
      <c r="K832" t="s">
        <v>31</v>
      </c>
      <c r="L832">
        <f t="shared" si="51"/>
        <v>6</v>
      </c>
      <c r="M832">
        <v>84</v>
      </c>
      <c r="N832">
        <v>4</v>
      </c>
      <c r="O832">
        <v>336</v>
      </c>
      <c r="P832" t="s">
        <v>29</v>
      </c>
    </row>
    <row r="833" spans="1:16" x14ac:dyDescent="0.35">
      <c r="A833">
        <v>278317061</v>
      </c>
      <c r="B833" s="1">
        <v>43173</v>
      </c>
      <c r="C833" s="2">
        <v>0.55694444444444446</v>
      </c>
      <c r="D833" t="s">
        <v>19</v>
      </c>
      <c r="E833">
        <f t="shared" si="48"/>
        <v>0</v>
      </c>
      <c r="F833" t="s">
        <v>14</v>
      </c>
      <c r="G833">
        <f t="shared" si="49"/>
        <v>1</v>
      </c>
      <c r="H833" t="s">
        <v>15</v>
      </c>
      <c r="I833" t="s">
        <v>24</v>
      </c>
      <c r="J833">
        <f t="shared" si="50"/>
        <v>0</v>
      </c>
      <c r="K833" t="s">
        <v>22</v>
      </c>
      <c r="L833">
        <f t="shared" si="51"/>
        <v>2</v>
      </c>
      <c r="M833">
        <v>88</v>
      </c>
      <c r="N833">
        <v>1</v>
      </c>
      <c r="O833">
        <v>88</v>
      </c>
      <c r="P833" t="s">
        <v>23</v>
      </c>
    </row>
    <row r="834" spans="1:16" x14ac:dyDescent="0.35">
      <c r="A834">
        <v>368853285</v>
      </c>
      <c r="B834" s="1">
        <v>43151</v>
      </c>
      <c r="C834" s="2">
        <v>0.77569444444444446</v>
      </c>
      <c r="D834" t="s">
        <v>13</v>
      </c>
      <c r="E834">
        <f t="shared" si="48"/>
        <v>0</v>
      </c>
      <c r="F834" t="s">
        <v>14</v>
      </c>
      <c r="G834">
        <f t="shared" si="49"/>
        <v>1</v>
      </c>
      <c r="H834" t="s">
        <v>15</v>
      </c>
      <c r="I834" t="s">
        <v>24</v>
      </c>
      <c r="J834">
        <f t="shared" si="50"/>
        <v>0</v>
      </c>
      <c r="K834" t="s">
        <v>25</v>
      </c>
      <c r="L834">
        <f t="shared" si="51"/>
        <v>3</v>
      </c>
      <c r="M834">
        <v>99</v>
      </c>
      <c r="N834">
        <v>4</v>
      </c>
      <c r="O834">
        <v>396</v>
      </c>
      <c r="P834" t="s">
        <v>18</v>
      </c>
    </row>
    <row r="835" spans="1:16" x14ac:dyDescent="0.35">
      <c r="A835">
        <v>604340487</v>
      </c>
      <c r="B835" s="1">
        <v>43145</v>
      </c>
      <c r="C835" s="2">
        <v>0.78125</v>
      </c>
      <c r="D835" t="s">
        <v>13</v>
      </c>
      <c r="E835">
        <f t="shared" ref="E835:E898" si="52">IF(D836="Female",1,0)</f>
        <v>1</v>
      </c>
      <c r="F835" t="s">
        <v>20</v>
      </c>
      <c r="G835">
        <f t="shared" ref="G835:G898" si="53">IF(F835="Brookfield",1,IF(F835="Water tower",2,IF(F835="Park lane",3)))</f>
        <v>2</v>
      </c>
      <c r="H835" t="s">
        <v>21</v>
      </c>
      <c r="I835" t="s">
        <v>16</v>
      </c>
      <c r="J835">
        <f t="shared" ref="J835:J898" si="54">IF(I835="Yes",1,0)</f>
        <v>1</v>
      </c>
      <c r="K835" t="s">
        <v>31</v>
      </c>
      <c r="L835">
        <f t="shared" ref="L835:L898" si="55">IF(K835="Groceries",1,IF(K835="fashion",2,IF(K835="Clothing",3,IF(K835="Sporting",4,IF(K835="Books",5,IF(K835="Furniture",6))))))</f>
        <v>6</v>
      </c>
      <c r="M835">
        <v>11</v>
      </c>
      <c r="N835">
        <v>5</v>
      </c>
      <c r="O835">
        <v>55</v>
      </c>
      <c r="P835" t="s">
        <v>29</v>
      </c>
    </row>
    <row r="836" spans="1:16" x14ac:dyDescent="0.35">
      <c r="A836">
        <v>743868871</v>
      </c>
      <c r="B836" s="1">
        <v>43125</v>
      </c>
      <c r="C836" s="2">
        <v>0.43819444444444444</v>
      </c>
      <c r="D836" t="s">
        <v>19</v>
      </c>
      <c r="E836">
        <f t="shared" si="52"/>
        <v>0</v>
      </c>
      <c r="F836" t="s">
        <v>14</v>
      </c>
      <c r="G836">
        <f t="shared" si="53"/>
        <v>1</v>
      </c>
      <c r="H836" t="s">
        <v>15</v>
      </c>
      <c r="I836" t="s">
        <v>16</v>
      </c>
      <c r="J836">
        <f t="shared" si="54"/>
        <v>1</v>
      </c>
      <c r="K836" t="s">
        <v>30</v>
      </c>
      <c r="L836">
        <f t="shared" si="55"/>
        <v>5</v>
      </c>
      <c r="M836">
        <v>93</v>
      </c>
      <c r="N836">
        <v>4</v>
      </c>
      <c r="O836">
        <v>372</v>
      </c>
      <c r="P836" t="s">
        <v>29</v>
      </c>
    </row>
    <row r="837" spans="1:16" x14ac:dyDescent="0.35">
      <c r="A837">
        <v>492810637</v>
      </c>
      <c r="B837" s="1">
        <v>43183</v>
      </c>
      <c r="C837" s="2">
        <v>0.81874999999999998</v>
      </c>
      <c r="D837" t="s">
        <v>13</v>
      </c>
      <c r="E837">
        <f t="shared" si="52"/>
        <v>1</v>
      </c>
      <c r="F837" t="s">
        <v>26</v>
      </c>
      <c r="G837">
        <f t="shared" si="53"/>
        <v>3</v>
      </c>
      <c r="H837" t="s">
        <v>27</v>
      </c>
      <c r="I837" t="s">
        <v>24</v>
      </c>
      <c r="J837">
        <f t="shared" si="54"/>
        <v>0</v>
      </c>
      <c r="K837" t="s">
        <v>25</v>
      </c>
      <c r="L837">
        <f t="shared" si="55"/>
        <v>3</v>
      </c>
      <c r="M837">
        <v>89</v>
      </c>
      <c r="N837">
        <v>5</v>
      </c>
      <c r="O837">
        <v>445</v>
      </c>
      <c r="P837" t="s">
        <v>29</v>
      </c>
    </row>
    <row r="838" spans="1:16" x14ac:dyDescent="0.35">
      <c r="A838">
        <v>687348438</v>
      </c>
      <c r="B838" s="1">
        <v>43123</v>
      </c>
      <c r="C838" s="2">
        <v>0.56805555555555554</v>
      </c>
      <c r="D838" t="s">
        <v>19</v>
      </c>
      <c r="E838">
        <f t="shared" si="52"/>
        <v>1</v>
      </c>
      <c r="F838" t="s">
        <v>26</v>
      </c>
      <c r="G838">
        <f t="shared" si="53"/>
        <v>3</v>
      </c>
      <c r="H838" t="s">
        <v>27</v>
      </c>
      <c r="I838" t="s">
        <v>16</v>
      </c>
      <c r="J838">
        <f t="shared" si="54"/>
        <v>1</v>
      </c>
      <c r="K838" t="s">
        <v>31</v>
      </c>
      <c r="L838">
        <f t="shared" si="55"/>
        <v>6</v>
      </c>
      <c r="M838">
        <v>65</v>
      </c>
      <c r="N838">
        <v>3</v>
      </c>
      <c r="O838">
        <v>195</v>
      </c>
      <c r="P838" t="s">
        <v>18</v>
      </c>
    </row>
    <row r="839" spans="1:16" x14ac:dyDescent="0.35">
      <c r="A839">
        <v>80579422</v>
      </c>
      <c r="B839" s="1">
        <v>43178</v>
      </c>
      <c r="C839" s="2">
        <v>0.53472222222222221</v>
      </c>
      <c r="D839" t="s">
        <v>19</v>
      </c>
      <c r="E839">
        <f t="shared" si="52"/>
        <v>0</v>
      </c>
      <c r="F839" t="s">
        <v>20</v>
      </c>
      <c r="G839">
        <f t="shared" si="53"/>
        <v>2</v>
      </c>
      <c r="H839" t="s">
        <v>21</v>
      </c>
      <c r="I839" t="s">
        <v>16</v>
      </c>
      <c r="J839">
        <f t="shared" si="54"/>
        <v>1</v>
      </c>
      <c r="K839" t="s">
        <v>17</v>
      </c>
      <c r="L839">
        <f t="shared" si="55"/>
        <v>1</v>
      </c>
      <c r="M839">
        <v>1</v>
      </c>
      <c r="N839">
        <v>6</v>
      </c>
      <c r="O839">
        <v>6</v>
      </c>
      <c r="P839" t="s">
        <v>18</v>
      </c>
    </row>
    <row r="840" spans="1:16" x14ac:dyDescent="0.35">
      <c r="A840">
        <v>643832293</v>
      </c>
      <c r="B840" s="1">
        <v>43146</v>
      </c>
      <c r="C840" s="2">
        <v>0.80972222222222223</v>
      </c>
      <c r="D840" t="s">
        <v>13</v>
      </c>
      <c r="E840">
        <f t="shared" si="52"/>
        <v>1</v>
      </c>
      <c r="F840" t="s">
        <v>14</v>
      </c>
      <c r="G840">
        <f t="shared" si="53"/>
        <v>1</v>
      </c>
      <c r="H840" t="s">
        <v>15</v>
      </c>
      <c r="I840" t="s">
        <v>16</v>
      </c>
      <c r="J840">
        <f t="shared" si="54"/>
        <v>1</v>
      </c>
      <c r="K840" t="s">
        <v>31</v>
      </c>
      <c r="L840">
        <f t="shared" si="55"/>
        <v>6</v>
      </c>
      <c r="M840">
        <v>76</v>
      </c>
      <c r="N840">
        <v>7</v>
      </c>
      <c r="O840">
        <v>532</v>
      </c>
      <c r="P840" t="s">
        <v>18</v>
      </c>
    </row>
    <row r="841" spans="1:16" x14ac:dyDescent="0.35">
      <c r="A841">
        <v>831268468</v>
      </c>
      <c r="B841" s="1">
        <v>43111</v>
      </c>
      <c r="C841" s="2">
        <v>0.85763888888888884</v>
      </c>
      <c r="D841" t="s">
        <v>19</v>
      </c>
      <c r="E841">
        <f t="shared" si="52"/>
        <v>1</v>
      </c>
      <c r="F841" t="s">
        <v>20</v>
      </c>
      <c r="G841">
        <f t="shared" si="53"/>
        <v>2</v>
      </c>
      <c r="H841" t="s">
        <v>21</v>
      </c>
      <c r="I841" t="s">
        <v>24</v>
      </c>
      <c r="J841">
        <f t="shared" si="54"/>
        <v>0</v>
      </c>
      <c r="K841" t="s">
        <v>25</v>
      </c>
      <c r="L841">
        <f t="shared" si="55"/>
        <v>3</v>
      </c>
      <c r="M841">
        <v>69</v>
      </c>
      <c r="N841">
        <v>1</v>
      </c>
      <c r="O841">
        <v>69</v>
      </c>
      <c r="P841" t="s">
        <v>18</v>
      </c>
    </row>
    <row r="842" spans="1:16" x14ac:dyDescent="0.35">
      <c r="A842">
        <v>492882170</v>
      </c>
      <c r="B842" s="1">
        <v>43173</v>
      </c>
      <c r="C842" s="2">
        <v>0.8256944444444444</v>
      </c>
      <c r="D842" t="s">
        <v>19</v>
      </c>
      <c r="E842">
        <f t="shared" si="52"/>
        <v>1</v>
      </c>
      <c r="F842" t="s">
        <v>26</v>
      </c>
      <c r="G842">
        <f t="shared" si="53"/>
        <v>3</v>
      </c>
      <c r="H842" t="s">
        <v>27</v>
      </c>
      <c r="I842" t="s">
        <v>16</v>
      </c>
      <c r="J842">
        <f t="shared" si="54"/>
        <v>1</v>
      </c>
      <c r="K842" t="s">
        <v>17</v>
      </c>
      <c r="L842">
        <f t="shared" si="55"/>
        <v>1</v>
      </c>
      <c r="M842">
        <v>79</v>
      </c>
      <c r="N842">
        <v>1</v>
      </c>
      <c r="O842">
        <v>79</v>
      </c>
      <c r="P842" t="s">
        <v>29</v>
      </c>
    </row>
    <row r="843" spans="1:16" x14ac:dyDescent="0.35">
      <c r="A843">
        <v>558983653</v>
      </c>
      <c r="B843" s="1">
        <v>43177</v>
      </c>
      <c r="C843" s="2">
        <v>0.67222222222222228</v>
      </c>
      <c r="D843" t="s">
        <v>19</v>
      </c>
      <c r="E843">
        <f t="shared" si="52"/>
        <v>0</v>
      </c>
      <c r="F843" t="s">
        <v>14</v>
      </c>
      <c r="G843">
        <f t="shared" si="53"/>
        <v>1</v>
      </c>
      <c r="H843" t="s">
        <v>15</v>
      </c>
      <c r="I843" t="s">
        <v>24</v>
      </c>
      <c r="J843">
        <f t="shared" si="54"/>
        <v>0</v>
      </c>
      <c r="K843" t="s">
        <v>25</v>
      </c>
      <c r="L843">
        <f t="shared" si="55"/>
        <v>3</v>
      </c>
      <c r="M843">
        <v>59</v>
      </c>
      <c r="N843">
        <v>3</v>
      </c>
      <c r="O843">
        <v>177</v>
      </c>
      <c r="P843" t="s">
        <v>18</v>
      </c>
    </row>
    <row r="844" spans="1:16" x14ac:dyDescent="0.35">
      <c r="A844">
        <v>277407654</v>
      </c>
      <c r="B844" s="1">
        <v>43145</v>
      </c>
      <c r="C844" s="2">
        <v>0.57916666666666672</v>
      </c>
      <c r="D844" t="s">
        <v>13</v>
      </c>
      <c r="E844">
        <f t="shared" si="52"/>
        <v>0</v>
      </c>
      <c r="F844" t="s">
        <v>20</v>
      </c>
      <c r="G844">
        <f t="shared" si="53"/>
        <v>2</v>
      </c>
      <c r="H844" t="s">
        <v>21</v>
      </c>
      <c r="I844" t="s">
        <v>16</v>
      </c>
      <c r="J844">
        <f t="shared" si="54"/>
        <v>1</v>
      </c>
      <c r="K844" t="s">
        <v>25</v>
      </c>
      <c r="L844">
        <f t="shared" si="55"/>
        <v>3</v>
      </c>
      <c r="M844">
        <v>50</v>
      </c>
      <c r="N844">
        <v>3</v>
      </c>
      <c r="O844">
        <v>150</v>
      </c>
      <c r="P844" t="s">
        <v>29</v>
      </c>
    </row>
    <row r="845" spans="1:16" x14ac:dyDescent="0.35">
      <c r="A845">
        <v>994560802</v>
      </c>
      <c r="B845" s="1">
        <v>43123</v>
      </c>
      <c r="C845" s="2">
        <v>0.82499999999999996</v>
      </c>
      <c r="D845" t="s">
        <v>13</v>
      </c>
      <c r="E845">
        <f t="shared" si="52"/>
        <v>1</v>
      </c>
      <c r="F845" t="s">
        <v>14</v>
      </c>
      <c r="G845">
        <f t="shared" si="53"/>
        <v>1</v>
      </c>
      <c r="H845" t="s">
        <v>15</v>
      </c>
      <c r="I845" t="s">
        <v>16</v>
      </c>
      <c r="J845">
        <f t="shared" si="54"/>
        <v>1</v>
      </c>
      <c r="K845" t="s">
        <v>22</v>
      </c>
      <c r="L845">
        <f t="shared" si="55"/>
        <v>2</v>
      </c>
      <c r="M845">
        <v>32</v>
      </c>
      <c r="N845">
        <v>6</v>
      </c>
      <c r="O845">
        <v>192</v>
      </c>
      <c r="P845" t="s">
        <v>29</v>
      </c>
    </row>
    <row r="846" spans="1:16" x14ac:dyDescent="0.35">
      <c r="A846">
        <v>746727595</v>
      </c>
      <c r="B846" s="1">
        <v>43189</v>
      </c>
      <c r="C846" s="2">
        <v>0.57777777777777772</v>
      </c>
      <c r="D846" t="s">
        <v>19</v>
      </c>
      <c r="E846">
        <f t="shared" si="52"/>
        <v>1</v>
      </c>
      <c r="F846" t="s">
        <v>14</v>
      </c>
      <c r="G846">
        <f t="shared" si="53"/>
        <v>1</v>
      </c>
      <c r="H846" t="s">
        <v>15</v>
      </c>
      <c r="I846" t="s">
        <v>24</v>
      </c>
      <c r="J846">
        <f t="shared" si="54"/>
        <v>0</v>
      </c>
      <c r="K846" t="s">
        <v>28</v>
      </c>
      <c r="L846">
        <f t="shared" si="55"/>
        <v>4</v>
      </c>
      <c r="M846">
        <v>72</v>
      </c>
      <c r="N846">
        <v>2</v>
      </c>
      <c r="O846">
        <v>144</v>
      </c>
      <c r="P846" t="s">
        <v>29</v>
      </c>
    </row>
    <row r="847" spans="1:16" x14ac:dyDescent="0.35">
      <c r="A847">
        <v>339046235</v>
      </c>
      <c r="B847" s="1">
        <v>43137</v>
      </c>
      <c r="C847" s="2">
        <v>0.51388888888888884</v>
      </c>
      <c r="D847" t="s">
        <v>19</v>
      </c>
      <c r="E847">
        <f t="shared" si="52"/>
        <v>0</v>
      </c>
      <c r="F847" t="s">
        <v>14</v>
      </c>
      <c r="G847">
        <f t="shared" si="53"/>
        <v>1</v>
      </c>
      <c r="H847" t="s">
        <v>15</v>
      </c>
      <c r="I847" t="s">
        <v>16</v>
      </c>
      <c r="J847">
        <f t="shared" si="54"/>
        <v>1</v>
      </c>
      <c r="K847" t="s">
        <v>22</v>
      </c>
      <c r="L847">
        <f t="shared" si="55"/>
        <v>2</v>
      </c>
      <c r="M847">
        <v>91</v>
      </c>
      <c r="N847">
        <v>5</v>
      </c>
      <c r="O847">
        <v>455</v>
      </c>
      <c r="P847" t="s">
        <v>23</v>
      </c>
    </row>
    <row r="848" spans="1:16" x14ac:dyDescent="0.35">
      <c r="A848">
        <v>348768896</v>
      </c>
      <c r="B848" s="1">
        <v>43117</v>
      </c>
      <c r="C848" s="2">
        <v>0.63263888888888886</v>
      </c>
      <c r="D848" t="s">
        <v>13</v>
      </c>
      <c r="E848">
        <f t="shared" si="52"/>
        <v>0</v>
      </c>
      <c r="F848" t="s">
        <v>14</v>
      </c>
      <c r="G848">
        <f t="shared" si="53"/>
        <v>1</v>
      </c>
      <c r="H848" t="s">
        <v>15</v>
      </c>
      <c r="I848" t="s">
        <v>24</v>
      </c>
      <c r="J848">
        <f t="shared" si="54"/>
        <v>0</v>
      </c>
      <c r="K848" t="s">
        <v>28</v>
      </c>
      <c r="L848">
        <f t="shared" si="55"/>
        <v>4</v>
      </c>
      <c r="M848">
        <v>91</v>
      </c>
      <c r="N848">
        <v>2</v>
      </c>
      <c r="O848">
        <v>182</v>
      </c>
      <c r="P848" t="s">
        <v>18</v>
      </c>
    </row>
    <row r="849" spans="1:16" x14ac:dyDescent="0.35">
      <c r="A849">
        <v>987110291</v>
      </c>
      <c r="B849" s="1">
        <v>43101</v>
      </c>
      <c r="C849" s="2">
        <v>0.48541666666666666</v>
      </c>
      <c r="D849" t="s">
        <v>13</v>
      </c>
      <c r="E849">
        <f t="shared" si="52"/>
        <v>0</v>
      </c>
      <c r="F849" t="s">
        <v>26</v>
      </c>
      <c r="G849">
        <f t="shared" si="53"/>
        <v>3</v>
      </c>
      <c r="H849" t="s">
        <v>27</v>
      </c>
      <c r="I849" t="s">
        <v>24</v>
      </c>
      <c r="J849">
        <f t="shared" si="54"/>
        <v>0</v>
      </c>
      <c r="K849" t="s">
        <v>25</v>
      </c>
      <c r="L849">
        <f t="shared" si="55"/>
        <v>3</v>
      </c>
      <c r="M849">
        <v>57</v>
      </c>
      <c r="N849">
        <v>2</v>
      </c>
      <c r="O849">
        <v>114</v>
      </c>
      <c r="P849" t="s">
        <v>18</v>
      </c>
    </row>
    <row r="850" spans="1:16" x14ac:dyDescent="0.35">
      <c r="A850">
        <v>62873821</v>
      </c>
      <c r="B850" s="1">
        <v>43178</v>
      </c>
      <c r="C850" s="2">
        <v>0.43402777777777779</v>
      </c>
      <c r="D850" t="s">
        <v>13</v>
      </c>
      <c r="E850">
        <f t="shared" si="52"/>
        <v>1</v>
      </c>
      <c r="F850" t="s">
        <v>26</v>
      </c>
      <c r="G850">
        <f t="shared" si="53"/>
        <v>3</v>
      </c>
      <c r="H850" t="s">
        <v>27</v>
      </c>
      <c r="I850" t="s">
        <v>24</v>
      </c>
      <c r="J850">
        <f t="shared" si="54"/>
        <v>0</v>
      </c>
      <c r="K850" t="s">
        <v>17</v>
      </c>
      <c r="L850">
        <f t="shared" si="55"/>
        <v>1</v>
      </c>
      <c r="M850">
        <v>26</v>
      </c>
      <c r="N850">
        <v>7</v>
      </c>
      <c r="O850">
        <v>182</v>
      </c>
      <c r="P850" t="s">
        <v>29</v>
      </c>
    </row>
    <row r="851" spans="1:16" x14ac:dyDescent="0.35">
      <c r="A851">
        <v>191002335</v>
      </c>
      <c r="B851" s="1">
        <v>43135</v>
      </c>
      <c r="C851" s="2">
        <v>0.52083333333333337</v>
      </c>
      <c r="D851" t="s">
        <v>19</v>
      </c>
      <c r="E851">
        <f t="shared" si="52"/>
        <v>0</v>
      </c>
      <c r="F851" t="s">
        <v>20</v>
      </c>
      <c r="G851">
        <f t="shared" si="53"/>
        <v>2</v>
      </c>
      <c r="H851" t="s">
        <v>21</v>
      </c>
      <c r="I851" t="s">
        <v>24</v>
      </c>
      <c r="J851">
        <f t="shared" si="54"/>
        <v>0</v>
      </c>
      <c r="K851" t="s">
        <v>25</v>
      </c>
      <c r="L851">
        <f t="shared" si="55"/>
        <v>3</v>
      </c>
      <c r="M851">
        <v>55</v>
      </c>
      <c r="N851">
        <v>4</v>
      </c>
      <c r="O851">
        <v>220</v>
      </c>
      <c r="P851" t="s">
        <v>18</v>
      </c>
    </row>
    <row r="852" spans="1:16" x14ac:dyDescent="0.35">
      <c r="A852">
        <v>244033511</v>
      </c>
      <c r="B852" s="1">
        <v>43108</v>
      </c>
      <c r="C852" s="2">
        <v>0.7</v>
      </c>
      <c r="D852" t="s">
        <v>13</v>
      </c>
      <c r="E852">
        <f t="shared" si="52"/>
        <v>0</v>
      </c>
      <c r="F852" t="s">
        <v>26</v>
      </c>
      <c r="G852">
        <f t="shared" si="53"/>
        <v>3</v>
      </c>
      <c r="H852" t="s">
        <v>27</v>
      </c>
      <c r="I852" t="s">
        <v>16</v>
      </c>
      <c r="J852">
        <f t="shared" si="54"/>
        <v>1</v>
      </c>
      <c r="K852" t="s">
        <v>25</v>
      </c>
      <c r="L852">
        <f t="shared" si="55"/>
        <v>3</v>
      </c>
      <c r="M852">
        <v>95</v>
      </c>
      <c r="N852">
        <v>3</v>
      </c>
      <c r="O852">
        <v>285</v>
      </c>
      <c r="P852" t="s">
        <v>29</v>
      </c>
    </row>
    <row r="853" spans="1:16" x14ac:dyDescent="0.35">
      <c r="A853">
        <v>393987266</v>
      </c>
      <c r="B853" s="1">
        <v>43125</v>
      </c>
      <c r="C853" s="2">
        <v>0.62569444444444444</v>
      </c>
      <c r="D853" t="s">
        <v>13</v>
      </c>
      <c r="E853">
        <f t="shared" si="52"/>
        <v>1</v>
      </c>
      <c r="F853" t="s">
        <v>14</v>
      </c>
      <c r="G853">
        <f t="shared" si="53"/>
        <v>1</v>
      </c>
      <c r="H853" t="s">
        <v>15</v>
      </c>
      <c r="I853" t="s">
        <v>24</v>
      </c>
      <c r="J853">
        <f t="shared" si="54"/>
        <v>0</v>
      </c>
      <c r="K853" t="s">
        <v>17</v>
      </c>
      <c r="L853">
        <f t="shared" si="55"/>
        <v>1</v>
      </c>
      <c r="M853">
        <v>79</v>
      </c>
      <c r="N853">
        <v>1</v>
      </c>
      <c r="O853">
        <v>79</v>
      </c>
      <c r="P853" t="s">
        <v>29</v>
      </c>
    </row>
    <row r="854" spans="1:16" x14ac:dyDescent="0.35">
      <c r="A854">
        <v>604309839</v>
      </c>
      <c r="B854" s="1">
        <v>43153</v>
      </c>
      <c r="C854" s="2">
        <v>0.47638888888888886</v>
      </c>
      <c r="D854" t="s">
        <v>19</v>
      </c>
      <c r="E854">
        <f t="shared" si="52"/>
        <v>1</v>
      </c>
      <c r="F854" t="s">
        <v>14</v>
      </c>
      <c r="G854">
        <f t="shared" si="53"/>
        <v>1</v>
      </c>
      <c r="H854" t="s">
        <v>15</v>
      </c>
      <c r="I854" t="s">
        <v>24</v>
      </c>
      <c r="J854">
        <f t="shared" si="54"/>
        <v>0</v>
      </c>
      <c r="K854" t="s">
        <v>30</v>
      </c>
      <c r="L854">
        <f t="shared" si="55"/>
        <v>5</v>
      </c>
      <c r="M854">
        <v>34</v>
      </c>
      <c r="N854">
        <v>6</v>
      </c>
      <c r="O854">
        <v>204</v>
      </c>
      <c r="P854" t="s">
        <v>18</v>
      </c>
    </row>
    <row r="855" spans="1:16" x14ac:dyDescent="0.35">
      <c r="A855">
        <v>889591111</v>
      </c>
      <c r="B855" s="1">
        <v>43135</v>
      </c>
      <c r="C855" s="2">
        <v>0.75</v>
      </c>
      <c r="D855" t="s">
        <v>19</v>
      </c>
      <c r="E855">
        <f t="shared" si="52"/>
        <v>0</v>
      </c>
      <c r="F855" t="s">
        <v>26</v>
      </c>
      <c r="G855">
        <f t="shared" si="53"/>
        <v>3</v>
      </c>
      <c r="H855" t="s">
        <v>27</v>
      </c>
      <c r="I855" t="s">
        <v>16</v>
      </c>
      <c r="J855">
        <f t="shared" si="54"/>
        <v>1</v>
      </c>
      <c r="K855" t="s">
        <v>30</v>
      </c>
      <c r="L855">
        <f t="shared" si="55"/>
        <v>5</v>
      </c>
      <c r="M855">
        <v>93</v>
      </c>
      <c r="N855">
        <v>1</v>
      </c>
      <c r="O855">
        <v>93</v>
      </c>
      <c r="P855" t="s">
        <v>18</v>
      </c>
    </row>
    <row r="856" spans="1:16" x14ac:dyDescent="0.35">
      <c r="A856">
        <v>944196014</v>
      </c>
      <c r="B856" s="1">
        <v>43173</v>
      </c>
      <c r="C856" s="2">
        <v>0.69652777777777775</v>
      </c>
      <c r="D856" t="s">
        <v>13</v>
      </c>
      <c r="E856">
        <f t="shared" si="52"/>
        <v>1</v>
      </c>
      <c r="F856" t="s">
        <v>20</v>
      </c>
      <c r="G856">
        <f t="shared" si="53"/>
        <v>2</v>
      </c>
      <c r="H856" t="s">
        <v>21</v>
      </c>
      <c r="I856" t="s">
        <v>24</v>
      </c>
      <c r="J856">
        <f t="shared" si="54"/>
        <v>0</v>
      </c>
      <c r="K856" t="s">
        <v>28</v>
      </c>
      <c r="L856">
        <f t="shared" si="55"/>
        <v>4</v>
      </c>
      <c r="M856">
        <v>72</v>
      </c>
      <c r="N856">
        <v>2</v>
      </c>
      <c r="O856">
        <v>144</v>
      </c>
      <c r="P856" t="s">
        <v>18</v>
      </c>
    </row>
    <row r="857" spans="1:16" x14ac:dyDescent="0.35">
      <c r="A857">
        <v>286183474</v>
      </c>
      <c r="B857" s="1">
        <v>43161</v>
      </c>
      <c r="C857" s="2">
        <v>0.8305555555555556</v>
      </c>
      <c r="D857" t="s">
        <v>19</v>
      </c>
      <c r="E857">
        <f t="shared" si="52"/>
        <v>1</v>
      </c>
      <c r="F857" t="s">
        <v>20</v>
      </c>
      <c r="G857">
        <f t="shared" si="53"/>
        <v>2</v>
      </c>
      <c r="H857" t="s">
        <v>21</v>
      </c>
      <c r="I857" t="s">
        <v>16</v>
      </c>
      <c r="J857">
        <f t="shared" si="54"/>
        <v>1</v>
      </c>
      <c r="K857" t="s">
        <v>22</v>
      </c>
      <c r="L857">
        <f t="shared" si="55"/>
        <v>2</v>
      </c>
      <c r="M857">
        <v>30</v>
      </c>
      <c r="N857">
        <v>1</v>
      </c>
      <c r="O857">
        <v>30</v>
      </c>
      <c r="P857" t="s">
        <v>18</v>
      </c>
    </row>
    <row r="858" spans="1:16" x14ac:dyDescent="0.35">
      <c r="A858">
        <v>75267883</v>
      </c>
      <c r="B858" s="1">
        <v>43178</v>
      </c>
      <c r="C858" s="2">
        <v>0.43402777777777779</v>
      </c>
      <c r="D858" t="s">
        <v>19</v>
      </c>
      <c r="E858">
        <f t="shared" si="52"/>
        <v>0</v>
      </c>
      <c r="F858" t="s">
        <v>20</v>
      </c>
      <c r="G858">
        <f t="shared" si="53"/>
        <v>2</v>
      </c>
      <c r="H858" t="s">
        <v>21</v>
      </c>
      <c r="I858" t="s">
        <v>24</v>
      </c>
      <c r="J858">
        <f t="shared" si="54"/>
        <v>0</v>
      </c>
      <c r="K858" t="s">
        <v>28</v>
      </c>
      <c r="L858">
        <f t="shared" si="55"/>
        <v>4</v>
      </c>
      <c r="M858">
        <v>1</v>
      </c>
      <c r="N858">
        <v>7</v>
      </c>
      <c r="O858">
        <v>7</v>
      </c>
      <c r="P858" t="s">
        <v>29</v>
      </c>
    </row>
    <row r="859" spans="1:16" x14ac:dyDescent="0.35">
      <c r="A859">
        <v>480320443</v>
      </c>
      <c r="B859" s="1">
        <v>43108</v>
      </c>
      <c r="C859" s="2">
        <v>0.45277777777777778</v>
      </c>
      <c r="D859" t="s">
        <v>13</v>
      </c>
      <c r="E859">
        <f t="shared" si="52"/>
        <v>1</v>
      </c>
      <c r="F859" t="s">
        <v>14</v>
      </c>
      <c r="G859">
        <f t="shared" si="53"/>
        <v>1</v>
      </c>
      <c r="H859" t="s">
        <v>15</v>
      </c>
      <c r="I859" t="s">
        <v>24</v>
      </c>
      <c r="J859">
        <f t="shared" si="54"/>
        <v>0</v>
      </c>
      <c r="K859" t="s">
        <v>28</v>
      </c>
      <c r="L859">
        <f t="shared" si="55"/>
        <v>4</v>
      </c>
      <c r="M859">
        <v>4</v>
      </c>
      <c r="N859">
        <v>6</v>
      </c>
      <c r="O859">
        <v>24</v>
      </c>
      <c r="P859" t="s">
        <v>18</v>
      </c>
    </row>
    <row r="860" spans="1:16" x14ac:dyDescent="0.35">
      <c r="A860">
        <v>58389350</v>
      </c>
      <c r="B860" s="1">
        <v>43112</v>
      </c>
      <c r="C860" s="2">
        <v>0.79236111111111107</v>
      </c>
      <c r="D860" t="s">
        <v>19</v>
      </c>
      <c r="E860">
        <f t="shared" si="52"/>
        <v>0</v>
      </c>
      <c r="F860" t="s">
        <v>26</v>
      </c>
      <c r="G860">
        <f t="shared" si="53"/>
        <v>3</v>
      </c>
      <c r="H860" t="s">
        <v>27</v>
      </c>
      <c r="I860" t="s">
        <v>16</v>
      </c>
      <c r="J860">
        <f t="shared" si="54"/>
        <v>1</v>
      </c>
      <c r="K860" t="s">
        <v>30</v>
      </c>
      <c r="L860">
        <f t="shared" si="55"/>
        <v>5</v>
      </c>
      <c r="M860">
        <v>71</v>
      </c>
      <c r="N860">
        <v>4</v>
      </c>
      <c r="O860">
        <v>284</v>
      </c>
      <c r="P860" t="s">
        <v>18</v>
      </c>
    </row>
    <row r="861" spans="1:16" x14ac:dyDescent="0.35">
      <c r="A861">
        <v>799871468</v>
      </c>
      <c r="B861" s="1">
        <v>43182</v>
      </c>
      <c r="C861" s="2">
        <v>0.59861111111111109</v>
      </c>
      <c r="D861" t="s">
        <v>13</v>
      </c>
      <c r="E861">
        <f t="shared" si="52"/>
        <v>1</v>
      </c>
      <c r="F861" t="s">
        <v>14</v>
      </c>
      <c r="G861">
        <f t="shared" si="53"/>
        <v>1</v>
      </c>
      <c r="H861" t="s">
        <v>15</v>
      </c>
      <c r="I861" t="s">
        <v>24</v>
      </c>
      <c r="J861">
        <f t="shared" si="54"/>
        <v>0</v>
      </c>
      <c r="K861" t="s">
        <v>25</v>
      </c>
      <c r="L861">
        <f t="shared" si="55"/>
        <v>3</v>
      </c>
      <c r="M861">
        <v>53</v>
      </c>
      <c r="N861">
        <v>2</v>
      </c>
      <c r="O861">
        <v>106</v>
      </c>
      <c r="P861" t="s">
        <v>29</v>
      </c>
    </row>
    <row r="862" spans="1:16" x14ac:dyDescent="0.35">
      <c r="A862">
        <v>884774543</v>
      </c>
      <c r="B862" s="1">
        <v>43177</v>
      </c>
      <c r="C862" s="2">
        <v>0.42916666666666664</v>
      </c>
      <c r="D862" t="s">
        <v>19</v>
      </c>
      <c r="E862">
        <f t="shared" si="52"/>
        <v>0</v>
      </c>
      <c r="F862" t="s">
        <v>26</v>
      </c>
      <c r="G862">
        <f t="shared" si="53"/>
        <v>3</v>
      </c>
      <c r="H862" t="s">
        <v>27</v>
      </c>
      <c r="I862" t="s">
        <v>16</v>
      </c>
      <c r="J862">
        <f t="shared" si="54"/>
        <v>1</v>
      </c>
      <c r="K862" t="s">
        <v>17</v>
      </c>
      <c r="L862">
        <f t="shared" si="55"/>
        <v>1</v>
      </c>
      <c r="M862">
        <v>55</v>
      </c>
      <c r="N862">
        <v>6</v>
      </c>
      <c r="O862">
        <v>330</v>
      </c>
      <c r="P862" t="s">
        <v>23</v>
      </c>
    </row>
    <row r="863" spans="1:16" x14ac:dyDescent="0.35">
      <c r="A863">
        <v>80389415</v>
      </c>
      <c r="B863" s="1">
        <v>43171</v>
      </c>
      <c r="C863" s="2">
        <v>0.77569444444444446</v>
      </c>
      <c r="D863" t="s">
        <v>13</v>
      </c>
      <c r="E863">
        <f t="shared" si="52"/>
        <v>1</v>
      </c>
      <c r="F863" t="s">
        <v>26</v>
      </c>
      <c r="G863">
        <f t="shared" si="53"/>
        <v>3</v>
      </c>
      <c r="H863" t="s">
        <v>27</v>
      </c>
      <c r="I863" t="s">
        <v>16</v>
      </c>
      <c r="J863">
        <f t="shared" si="54"/>
        <v>1</v>
      </c>
      <c r="K863" t="s">
        <v>17</v>
      </c>
      <c r="L863">
        <f t="shared" si="55"/>
        <v>1</v>
      </c>
      <c r="M863">
        <v>26</v>
      </c>
      <c r="N863">
        <v>7</v>
      </c>
      <c r="O863">
        <v>182</v>
      </c>
      <c r="P863" t="s">
        <v>23</v>
      </c>
    </row>
    <row r="864" spans="1:16" x14ac:dyDescent="0.35">
      <c r="A864">
        <v>719326156</v>
      </c>
      <c r="B864" s="1">
        <v>43184</v>
      </c>
      <c r="C864" s="2">
        <v>0.44583333333333336</v>
      </c>
      <c r="D864" t="s">
        <v>19</v>
      </c>
      <c r="E864">
        <f t="shared" si="52"/>
        <v>1</v>
      </c>
      <c r="F864" t="s">
        <v>26</v>
      </c>
      <c r="G864">
        <f t="shared" si="53"/>
        <v>3</v>
      </c>
      <c r="H864" t="s">
        <v>27</v>
      </c>
      <c r="I864" t="s">
        <v>16</v>
      </c>
      <c r="J864">
        <f t="shared" si="54"/>
        <v>1</v>
      </c>
      <c r="K864" t="s">
        <v>17</v>
      </c>
      <c r="L864">
        <f t="shared" si="55"/>
        <v>1</v>
      </c>
      <c r="M864">
        <v>67</v>
      </c>
      <c r="N864">
        <v>5</v>
      </c>
      <c r="O864">
        <v>335</v>
      </c>
      <c r="P864" t="s">
        <v>23</v>
      </c>
    </row>
    <row r="865" spans="1:16" x14ac:dyDescent="0.35">
      <c r="A865">
        <v>424714026</v>
      </c>
      <c r="B865" s="1">
        <v>43134</v>
      </c>
      <c r="C865" s="2">
        <v>0.6875</v>
      </c>
      <c r="D865" t="s">
        <v>19</v>
      </c>
      <c r="E865">
        <f t="shared" si="52"/>
        <v>0</v>
      </c>
      <c r="F865" t="s">
        <v>14</v>
      </c>
      <c r="G865">
        <f t="shared" si="53"/>
        <v>1</v>
      </c>
      <c r="H865" t="s">
        <v>15</v>
      </c>
      <c r="I865" t="s">
        <v>24</v>
      </c>
      <c r="J865">
        <f t="shared" si="54"/>
        <v>0</v>
      </c>
      <c r="K865" t="s">
        <v>17</v>
      </c>
      <c r="L865">
        <f t="shared" si="55"/>
        <v>1</v>
      </c>
      <c r="M865">
        <v>65</v>
      </c>
      <c r="N865">
        <v>2</v>
      </c>
      <c r="O865">
        <v>130</v>
      </c>
      <c r="P865" t="s">
        <v>18</v>
      </c>
    </row>
    <row r="866" spans="1:16" x14ac:dyDescent="0.35">
      <c r="A866">
        <v>928927387</v>
      </c>
      <c r="B866" s="1">
        <v>43189</v>
      </c>
      <c r="C866" s="2">
        <v>0.6430555555555556</v>
      </c>
      <c r="D866" t="s">
        <v>13</v>
      </c>
      <c r="E866">
        <f t="shared" si="52"/>
        <v>1</v>
      </c>
      <c r="F866" t="s">
        <v>20</v>
      </c>
      <c r="G866">
        <f t="shared" si="53"/>
        <v>2</v>
      </c>
      <c r="H866" t="s">
        <v>21</v>
      </c>
      <c r="I866" t="s">
        <v>16</v>
      </c>
      <c r="J866">
        <f t="shared" si="54"/>
        <v>1</v>
      </c>
      <c r="K866" t="s">
        <v>22</v>
      </c>
      <c r="L866">
        <f t="shared" si="55"/>
        <v>2</v>
      </c>
      <c r="M866">
        <v>38</v>
      </c>
      <c r="N866">
        <v>5</v>
      </c>
      <c r="O866">
        <v>190</v>
      </c>
      <c r="P866" t="s">
        <v>18</v>
      </c>
    </row>
    <row r="867" spans="1:16" x14ac:dyDescent="0.35">
      <c r="A867">
        <v>583805255</v>
      </c>
      <c r="B867" s="1">
        <v>43179</v>
      </c>
      <c r="C867" s="2">
        <v>0.53194444444444444</v>
      </c>
      <c r="D867" t="s">
        <v>19</v>
      </c>
      <c r="E867">
        <f t="shared" si="52"/>
        <v>0</v>
      </c>
      <c r="F867" t="s">
        <v>14</v>
      </c>
      <c r="G867">
        <f t="shared" si="53"/>
        <v>1</v>
      </c>
      <c r="H867" t="s">
        <v>15</v>
      </c>
      <c r="I867" t="s">
        <v>16</v>
      </c>
      <c r="J867">
        <f t="shared" si="54"/>
        <v>1</v>
      </c>
      <c r="K867" t="s">
        <v>31</v>
      </c>
      <c r="L867">
        <f t="shared" si="55"/>
        <v>6</v>
      </c>
      <c r="M867">
        <v>56</v>
      </c>
      <c r="N867">
        <v>7</v>
      </c>
      <c r="O867">
        <v>392</v>
      </c>
      <c r="P867" t="s">
        <v>29</v>
      </c>
    </row>
    <row r="868" spans="1:16" x14ac:dyDescent="0.35">
      <c r="A868">
        <v>157966851</v>
      </c>
      <c r="B868" s="1">
        <v>43181</v>
      </c>
      <c r="C868" s="2">
        <v>0.51944444444444449</v>
      </c>
      <c r="D868" t="s">
        <v>13</v>
      </c>
      <c r="E868">
        <f t="shared" si="52"/>
        <v>0</v>
      </c>
      <c r="F868" t="s">
        <v>26</v>
      </c>
      <c r="G868">
        <f t="shared" si="53"/>
        <v>3</v>
      </c>
      <c r="H868" t="s">
        <v>27</v>
      </c>
      <c r="I868" t="s">
        <v>16</v>
      </c>
      <c r="J868">
        <f t="shared" si="54"/>
        <v>1</v>
      </c>
      <c r="K868" t="s">
        <v>30</v>
      </c>
      <c r="L868">
        <f t="shared" si="55"/>
        <v>5</v>
      </c>
      <c r="M868">
        <v>39</v>
      </c>
      <c r="N868">
        <v>3</v>
      </c>
      <c r="O868">
        <v>117</v>
      </c>
      <c r="P868" t="s">
        <v>18</v>
      </c>
    </row>
    <row r="869" spans="1:16" x14ac:dyDescent="0.35">
      <c r="A869">
        <v>431796363</v>
      </c>
      <c r="B869" s="1">
        <v>43172</v>
      </c>
      <c r="C869" s="2">
        <v>0.4236111111111111</v>
      </c>
      <c r="D869" t="s">
        <v>13</v>
      </c>
      <c r="E869">
        <f t="shared" si="52"/>
        <v>0</v>
      </c>
      <c r="F869" t="s">
        <v>14</v>
      </c>
      <c r="G869">
        <f t="shared" si="53"/>
        <v>1</v>
      </c>
      <c r="H869" t="s">
        <v>15</v>
      </c>
      <c r="I869" t="s">
        <v>16</v>
      </c>
      <c r="J869">
        <f t="shared" si="54"/>
        <v>1</v>
      </c>
      <c r="K869" t="s">
        <v>30</v>
      </c>
      <c r="L869">
        <f t="shared" si="55"/>
        <v>5</v>
      </c>
      <c r="M869">
        <v>10</v>
      </c>
      <c r="N869">
        <v>4</v>
      </c>
      <c r="O869">
        <v>40</v>
      </c>
      <c r="P869" t="s">
        <v>23</v>
      </c>
    </row>
    <row r="870" spans="1:16" x14ac:dyDescent="0.35">
      <c r="A870">
        <v>467636158</v>
      </c>
      <c r="B870" s="1">
        <v>43114</v>
      </c>
      <c r="C870" s="2">
        <v>0.60624999999999996</v>
      </c>
      <c r="D870" t="s">
        <v>13</v>
      </c>
      <c r="E870">
        <f t="shared" si="52"/>
        <v>1</v>
      </c>
      <c r="F870" t="s">
        <v>26</v>
      </c>
      <c r="G870">
        <f t="shared" si="53"/>
        <v>3</v>
      </c>
      <c r="H870" t="s">
        <v>27</v>
      </c>
      <c r="I870" t="s">
        <v>16</v>
      </c>
      <c r="J870">
        <f t="shared" si="54"/>
        <v>1</v>
      </c>
      <c r="K870" t="s">
        <v>22</v>
      </c>
      <c r="L870">
        <f t="shared" si="55"/>
        <v>2</v>
      </c>
      <c r="M870">
        <v>91</v>
      </c>
      <c r="N870">
        <v>6</v>
      </c>
      <c r="O870">
        <v>546</v>
      </c>
      <c r="P870" t="s">
        <v>23</v>
      </c>
    </row>
    <row r="871" spans="1:16" x14ac:dyDescent="0.35">
      <c r="A871">
        <v>113865610</v>
      </c>
      <c r="B871" s="1">
        <v>43165</v>
      </c>
      <c r="C871" s="2">
        <v>0.47916666666666669</v>
      </c>
      <c r="D871" t="s">
        <v>19</v>
      </c>
      <c r="E871">
        <f t="shared" si="52"/>
        <v>1</v>
      </c>
      <c r="F871" t="s">
        <v>14</v>
      </c>
      <c r="G871">
        <f t="shared" si="53"/>
        <v>1</v>
      </c>
      <c r="H871" t="s">
        <v>15</v>
      </c>
      <c r="I871" t="s">
        <v>24</v>
      </c>
      <c r="J871">
        <f t="shared" si="54"/>
        <v>0</v>
      </c>
      <c r="K871" t="s">
        <v>28</v>
      </c>
      <c r="L871">
        <f t="shared" si="55"/>
        <v>4</v>
      </c>
      <c r="M871">
        <v>35</v>
      </c>
      <c r="N871">
        <v>4</v>
      </c>
      <c r="O871">
        <v>140</v>
      </c>
      <c r="P871" t="s">
        <v>29</v>
      </c>
    </row>
    <row r="872" spans="1:16" x14ac:dyDescent="0.35">
      <c r="A872">
        <v>5906917</v>
      </c>
      <c r="B872" s="1">
        <v>43128</v>
      </c>
      <c r="C872" s="2">
        <v>0.41666666666666669</v>
      </c>
      <c r="D872" t="s">
        <v>19</v>
      </c>
      <c r="E872">
        <f t="shared" si="52"/>
        <v>0</v>
      </c>
      <c r="F872" t="s">
        <v>14</v>
      </c>
      <c r="G872">
        <f t="shared" si="53"/>
        <v>1</v>
      </c>
      <c r="H872" t="s">
        <v>15</v>
      </c>
      <c r="I872" t="s">
        <v>16</v>
      </c>
      <c r="J872">
        <f t="shared" si="54"/>
        <v>1</v>
      </c>
      <c r="K872" t="s">
        <v>31</v>
      </c>
      <c r="L872">
        <f t="shared" si="55"/>
        <v>6</v>
      </c>
      <c r="M872">
        <v>16</v>
      </c>
      <c r="N872">
        <v>3</v>
      </c>
      <c r="O872">
        <v>48</v>
      </c>
      <c r="P872" t="s">
        <v>18</v>
      </c>
    </row>
    <row r="873" spans="1:16" x14ac:dyDescent="0.35">
      <c r="A873">
        <v>673511320</v>
      </c>
      <c r="B873" s="1">
        <v>43181</v>
      </c>
      <c r="C873" s="2">
        <v>0.77500000000000002</v>
      </c>
      <c r="D873" t="s">
        <v>13</v>
      </c>
      <c r="E873">
        <f t="shared" si="52"/>
        <v>0</v>
      </c>
      <c r="F873" t="s">
        <v>14</v>
      </c>
      <c r="G873">
        <f t="shared" si="53"/>
        <v>1</v>
      </c>
      <c r="H873" t="s">
        <v>15</v>
      </c>
      <c r="I873" t="s">
        <v>16</v>
      </c>
      <c r="J873">
        <f t="shared" si="54"/>
        <v>1</v>
      </c>
      <c r="K873" t="s">
        <v>17</v>
      </c>
      <c r="L873">
        <f t="shared" si="55"/>
        <v>1</v>
      </c>
      <c r="M873">
        <v>49</v>
      </c>
      <c r="N873">
        <v>2</v>
      </c>
      <c r="O873">
        <v>98</v>
      </c>
      <c r="P873" t="s">
        <v>23</v>
      </c>
    </row>
    <row r="874" spans="1:16" x14ac:dyDescent="0.35">
      <c r="A874">
        <v>256137022</v>
      </c>
      <c r="B874" s="1">
        <v>43146</v>
      </c>
      <c r="C874" s="2">
        <v>0.82916666666666672</v>
      </c>
      <c r="D874" t="s">
        <v>13</v>
      </c>
      <c r="E874">
        <f t="shared" si="52"/>
        <v>0</v>
      </c>
      <c r="F874" t="s">
        <v>14</v>
      </c>
      <c r="G874">
        <f t="shared" si="53"/>
        <v>1</v>
      </c>
      <c r="H874" t="s">
        <v>15</v>
      </c>
      <c r="I874" t="s">
        <v>16</v>
      </c>
      <c r="J874">
        <f t="shared" si="54"/>
        <v>1</v>
      </c>
      <c r="K874" t="s">
        <v>22</v>
      </c>
      <c r="L874">
        <f t="shared" si="55"/>
        <v>2</v>
      </c>
      <c r="M874">
        <v>65</v>
      </c>
      <c r="N874">
        <v>7</v>
      </c>
      <c r="O874">
        <v>455</v>
      </c>
      <c r="P874" t="s">
        <v>29</v>
      </c>
    </row>
    <row r="875" spans="1:16" x14ac:dyDescent="0.35">
      <c r="A875">
        <v>446058586</v>
      </c>
      <c r="B875" s="1">
        <v>43113</v>
      </c>
      <c r="C875" s="2">
        <v>0.50138888888888888</v>
      </c>
      <c r="D875" t="s">
        <v>13</v>
      </c>
      <c r="E875">
        <f t="shared" si="52"/>
        <v>1</v>
      </c>
      <c r="F875" t="s">
        <v>20</v>
      </c>
      <c r="G875">
        <f t="shared" si="53"/>
        <v>2</v>
      </c>
      <c r="H875" t="s">
        <v>21</v>
      </c>
      <c r="I875" t="s">
        <v>24</v>
      </c>
      <c r="J875">
        <f t="shared" si="54"/>
        <v>0</v>
      </c>
      <c r="K875" t="s">
        <v>17</v>
      </c>
      <c r="L875">
        <f t="shared" si="55"/>
        <v>1</v>
      </c>
      <c r="M875">
        <v>73</v>
      </c>
      <c r="N875">
        <v>7</v>
      </c>
      <c r="O875">
        <v>511</v>
      </c>
      <c r="P875" t="s">
        <v>18</v>
      </c>
    </row>
    <row r="876" spans="1:16" x14ac:dyDescent="0.35">
      <c r="A876">
        <v>761671458</v>
      </c>
      <c r="B876" s="1">
        <v>43127</v>
      </c>
      <c r="C876" s="2">
        <v>0.8666666666666667</v>
      </c>
      <c r="D876" t="s">
        <v>19</v>
      </c>
      <c r="E876">
        <f t="shared" si="52"/>
        <v>0</v>
      </c>
      <c r="F876" t="s">
        <v>20</v>
      </c>
      <c r="G876">
        <f t="shared" si="53"/>
        <v>2</v>
      </c>
      <c r="H876" t="s">
        <v>21</v>
      </c>
      <c r="I876" t="s">
        <v>16</v>
      </c>
      <c r="J876">
        <f t="shared" si="54"/>
        <v>1</v>
      </c>
      <c r="K876" t="s">
        <v>28</v>
      </c>
      <c r="L876">
        <f t="shared" si="55"/>
        <v>4</v>
      </c>
      <c r="M876">
        <v>98</v>
      </c>
      <c r="N876">
        <v>2</v>
      </c>
      <c r="O876">
        <v>196</v>
      </c>
      <c r="P876" t="s">
        <v>23</v>
      </c>
    </row>
    <row r="877" spans="1:16" x14ac:dyDescent="0.35">
      <c r="A877">
        <v>195735654</v>
      </c>
      <c r="B877" s="1">
        <v>43151</v>
      </c>
      <c r="C877" s="2">
        <v>0.7631944444444444</v>
      </c>
      <c r="D877" t="s">
        <v>13</v>
      </c>
      <c r="E877">
        <f t="shared" si="52"/>
        <v>0</v>
      </c>
      <c r="F877" t="s">
        <v>20</v>
      </c>
      <c r="G877">
        <f t="shared" si="53"/>
        <v>2</v>
      </c>
      <c r="H877" t="s">
        <v>21</v>
      </c>
      <c r="I877" t="s">
        <v>16</v>
      </c>
      <c r="J877">
        <f t="shared" si="54"/>
        <v>1</v>
      </c>
      <c r="K877" t="s">
        <v>25</v>
      </c>
      <c r="L877">
        <f t="shared" si="55"/>
        <v>3</v>
      </c>
      <c r="M877">
        <v>67</v>
      </c>
      <c r="N877">
        <v>6</v>
      </c>
      <c r="O877">
        <v>402</v>
      </c>
      <c r="P877" t="s">
        <v>29</v>
      </c>
    </row>
    <row r="878" spans="1:16" x14ac:dyDescent="0.35">
      <c r="A878">
        <v>432408930</v>
      </c>
      <c r="B878" s="1">
        <v>43137</v>
      </c>
      <c r="C878" s="2">
        <v>0.52638888888888891</v>
      </c>
      <c r="D878" t="s">
        <v>13</v>
      </c>
      <c r="E878">
        <f t="shared" si="52"/>
        <v>1</v>
      </c>
      <c r="F878" t="s">
        <v>26</v>
      </c>
      <c r="G878">
        <f t="shared" si="53"/>
        <v>3</v>
      </c>
      <c r="H878" t="s">
        <v>27</v>
      </c>
      <c r="I878" t="s">
        <v>24</v>
      </c>
      <c r="J878">
        <f t="shared" si="54"/>
        <v>0</v>
      </c>
      <c r="K878" t="s">
        <v>17</v>
      </c>
      <c r="L878">
        <f t="shared" si="55"/>
        <v>1</v>
      </c>
      <c r="M878">
        <v>23</v>
      </c>
      <c r="N878">
        <v>2</v>
      </c>
      <c r="O878">
        <v>46</v>
      </c>
      <c r="P878" t="s">
        <v>29</v>
      </c>
    </row>
    <row r="879" spans="1:16" x14ac:dyDescent="0.35">
      <c r="A879">
        <v>910566694</v>
      </c>
      <c r="B879" s="1">
        <v>43139</v>
      </c>
      <c r="C879" s="2">
        <v>0.42430555555555555</v>
      </c>
      <c r="D879" t="s">
        <v>19</v>
      </c>
      <c r="E879">
        <f t="shared" si="52"/>
        <v>1</v>
      </c>
      <c r="F879" t="s">
        <v>26</v>
      </c>
      <c r="G879">
        <f t="shared" si="53"/>
        <v>3</v>
      </c>
      <c r="H879" t="s">
        <v>27</v>
      </c>
      <c r="I879" t="s">
        <v>16</v>
      </c>
      <c r="J879">
        <f t="shared" si="54"/>
        <v>1</v>
      </c>
      <c r="K879" t="s">
        <v>30</v>
      </c>
      <c r="L879">
        <f t="shared" si="55"/>
        <v>5</v>
      </c>
      <c r="M879">
        <v>100</v>
      </c>
      <c r="N879">
        <v>3</v>
      </c>
      <c r="O879">
        <v>300</v>
      </c>
      <c r="P879" t="s">
        <v>18</v>
      </c>
    </row>
    <row r="880" spans="1:16" x14ac:dyDescent="0.35">
      <c r="A880">
        <v>401049714</v>
      </c>
      <c r="B880" s="1">
        <v>43105</v>
      </c>
      <c r="C880" s="2">
        <v>0.75069444444444444</v>
      </c>
      <c r="D880" t="s">
        <v>19</v>
      </c>
      <c r="E880">
        <f t="shared" si="52"/>
        <v>1</v>
      </c>
      <c r="F880" t="s">
        <v>14</v>
      </c>
      <c r="G880">
        <f t="shared" si="53"/>
        <v>1</v>
      </c>
      <c r="H880" t="s">
        <v>15</v>
      </c>
      <c r="I880" t="s">
        <v>24</v>
      </c>
      <c r="J880">
        <f t="shared" si="54"/>
        <v>0</v>
      </c>
      <c r="K880" t="s">
        <v>28</v>
      </c>
      <c r="L880">
        <f t="shared" si="55"/>
        <v>4</v>
      </c>
      <c r="M880">
        <v>53</v>
      </c>
      <c r="N880">
        <v>3</v>
      </c>
      <c r="O880">
        <v>159</v>
      </c>
      <c r="P880" t="s">
        <v>23</v>
      </c>
    </row>
    <row r="881" spans="1:16" x14ac:dyDescent="0.35">
      <c r="A881">
        <v>716893489</v>
      </c>
      <c r="B881" s="1">
        <v>43172</v>
      </c>
      <c r="C881" s="2">
        <v>0.4548611111111111</v>
      </c>
      <c r="D881" t="s">
        <v>19</v>
      </c>
      <c r="E881">
        <f t="shared" si="52"/>
        <v>0</v>
      </c>
      <c r="F881" t="s">
        <v>20</v>
      </c>
      <c r="G881">
        <f t="shared" si="53"/>
        <v>2</v>
      </c>
      <c r="H881" t="s">
        <v>21</v>
      </c>
      <c r="I881" t="s">
        <v>16</v>
      </c>
      <c r="J881">
        <f t="shared" si="54"/>
        <v>1</v>
      </c>
      <c r="K881" t="s">
        <v>31</v>
      </c>
      <c r="L881">
        <f t="shared" si="55"/>
        <v>6</v>
      </c>
      <c r="M881">
        <v>94</v>
      </c>
      <c r="N881">
        <v>1</v>
      </c>
      <c r="O881">
        <v>94</v>
      </c>
      <c r="P881" t="s">
        <v>23</v>
      </c>
    </row>
    <row r="882" spans="1:16" x14ac:dyDescent="0.35">
      <c r="A882">
        <v>658692054</v>
      </c>
      <c r="B882" s="1">
        <v>43129</v>
      </c>
      <c r="C882" s="2">
        <v>0.80138888888888893</v>
      </c>
      <c r="D882" t="s">
        <v>13</v>
      </c>
      <c r="E882">
        <f t="shared" si="52"/>
        <v>0</v>
      </c>
      <c r="F882" t="s">
        <v>26</v>
      </c>
      <c r="G882">
        <f t="shared" si="53"/>
        <v>3</v>
      </c>
      <c r="H882" t="s">
        <v>27</v>
      </c>
      <c r="I882" t="s">
        <v>24</v>
      </c>
      <c r="J882">
        <f t="shared" si="54"/>
        <v>0</v>
      </c>
      <c r="K882" t="s">
        <v>25</v>
      </c>
      <c r="L882">
        <f t="shared" si="55"/>
        <v>3</v>
      </c>
      <c r="M882">
        <v>2</v>
      </c>
      <c r="N882">
        <v>7</v>
      </c>
      <c r="O882">
        <v>14</v>
      </c>
      <c r="P882" t="s">
        <v>18</v>
      </c>
    </row>
    <row r="883" spans="1:16" x14ac:dyDescent="0.35">
      <c r="A883">
        <v>475942982</v>
      </c>
      <c r="B883" s="1">
        <v>43125</v>
      </c>
      <c r="C883" s="2">
        <v>0.77847222222222223</v>
      </c>
      <c r="D883" t="s">
        <v>13</v>
      </c>
      <c r="E883">
        <f t="shared" si="52"/>
        <v>0</v>
      </c>
      <c r="F883" t="s">
        <v>14</v>
      </c>
      <c r="G883">
        <f t="shared" si="53"/>
        <v>1</v>
      </c>
      <c r="H883" t="s">
        <v>15</v>
      </c>
      <c r="I883" t="s">
        <v>16</v>
      </c>
      <c r="J883">
        <f t="shared" si="54"/>
        <v>1</v>
      </c>
      <c r="K883" t="s">
        <v>31</v>
      </c>
      <c r="L883">
        <f t="shared" si="55"/>
        <v>6</v>
      </c>
      <c r="M883">
        <v>56</v>
      </c>
      <c r="N883">
        <v>3</v>
      </c>
      <c r="O883">
        <v>168</v>
      </c>
      <c r="P883" t="s">
        <v>18</v>
      </c>
    </row>
    <row r="884" spans="1:16" x14ac:dyDescent="0.35">
      <c r="A884">
        <v>811797998</v>
      </c>
      <c r="B884" s="1">
        <v>43109</v>
      </c>
      <c r="C884" s="2">
        <v>0.56527777777777777</v>
      </c>
      <c r="D884" t="s">
        <v>13</v>
      </c>
      <c r="E884">
        <f t="shared" si="52"/>
        <v>1</v>
      </c>
      <c r="F884" t="s">
        <v>26</v>
      </c>
      <c r="G884">
        <f t="shared" si="53"/>
        <v>3</v>
      </c>
      <c r="H884" t="s">
        <v>27</v>
      </c>
      <c r="I884" t="s">
        <v>16</v>
      </c>
      <c r="J884">
        <f t="shared" si="54"/>
        <v>1</v>
      </c>
      <c r="K884" t="s">
        <v>28</v>
      </c>
      <c r="L884">
        <f t="shared" si="55"/>
        <v>4</v>
      </c>
      <c r="M884">
        <v>49</v>
      </c>
      <c r="N884">
        <v>7</v>
      </c>
      <c r="O884">
        <v>343</v>
      </c>
      <c r="P884" t="s">
        <v>23</v>
      </c>
    </row>
    <row r="885" spans="1:16" x14ac:dyDescent="0.35">
      <c r="A885">
        <v>49010573</v>
      </c>
      <c r="B885" s="1">
        <v>43138</v>
      </c>
      <c r="C885" s="2">
        <v>0.75624999999999998</v>
      </c>
      <c r="D885" t="s">
        <v>19</v>
      </c>
      <c r="E885">
        <f t="shared" si="52"/>
        <v>1</v>
      </c>
      <c r="F885" t="s">
        <v>20</v>
      </c>
      <c r="G885">
        <f t="shared" si="53"/>
        <v>2</v>
      </c>
      <c r="H885" t="s">
        <v>21</v>
      </c>
      <c r="I885" t="s">
        <v>24</v>
      </c>
      <c r="J885">
        <f t="shared" si="54"/>
        <v>0</v>
      </c>
      <c r="K885" t="s">
        <v>30</v>
      </c>
      <c r="L885">
        <f t="shared" si="55"/>
        <v>5</v>
      </c>
      <c r="M885">
        <v>72</v>
      </c>
      <c r="N885">
        <v>5</v>
      </c>
      <c r="O885">
        <v>360</v>
      </c>
      <c r="P885" t="s">
        <v>23</v>
      </c>
    </row>
    <row r="886" spans="1:16" x14ac:dyDescent="0.35">
      <c r="A886">
        <v>668627461</v>
      </c>
      <c r="B886" s="1">
        <v>43119</v>
      </c>
      <c r="C886" s="2">
        <v>0.67986111111111114</v>
      </c>
      <c r="D886" t="s">
        <v>19</v>
      </c>
      <c r="E886">
        <f t="shared" si="52"/>
        <v>0</v>
      </c>
      <c r="F886" t="s">
        <v>20</v>
      </c>
      <c r="G886">
        <f t="shared" si="53"/>
        <v>2</v>
      </c>
      <c r="H886" t="s">
        <v>21</v>
      </c>
      <c r="I886" t="s">
        <v>16</v>
      </c>
      <c r="J886">
        <f t="shared" si="54"/>
        <v>1</v>
      </c>
      <c r="K886" t="s">
        <v>25</v>
      </c>
      <c r="L886">
        <f t="shared" si="55"/>
        <v>3</v>
      </c>
      <c r="M886">
        <v>57</v>
      </c>
      <c r="N886">
        <v>2</v>
      </c>
      <c r="O886">
        <v>114</v>
      </c>
      <c r="P886" t="s">
        <v>23</v>
      </c>
    </row>
    <row r="887" spans="1:16" x14ac:dyDescent="0.35">
      <c r="A887">
        <v>814161168</v>
      </c>
      <c r="B887" s="1">
        <v>43134</v>
      </c>
      <c r="C887" s="2">
        <v>0.53819444444444442</v>
      </c>
      <c r="D887" t="s">
        <v>13</v>
      </c>
      <c r="E887">
        <f t="shared" si="52"/>
        <v>0</v>
      </c>
      <c r="F887" t="s">
        <v>14</v>
      </c>
      <c r="G887">
        <f t="shared" si="53"/>
        <v>1</v>
      </c>
      <c r="H887" t="s">
        <v>15</v>
      </c>
      <c r="I887" t="s">
        <v>24</v>
      </c>
      <c r="J887">
        <f t="shared" si="54"/>
        <v>0</v>
      </c>
      <c r="K887" t="s">
        <v>17</v>
      </c>
      <c r="L887">
        <f t="shared" si="55"/>
        <v>1</v>
      </c>
      <c r="M887">
        <v>55</v>
      </c>
      <c r="N887">
        <v>1</v>
      </c>
      <c r="O887">
        <v>55</v>
      </c>
      <c r="P887" t="s">
        <v>23</v>
      </c>
    </row>
    <row r="888" spans="1:16" x14ac:dyDescent="0.35">
      <c r="A888">
        <v>589485033</v>
      </c>
      <c r="B888" s="1">
        <v>43110</v>
      </c>
      <c r="C888" s="2">
        <v>0.45833333333333331</v>
      </c>
      <c r="D888" t="s">
        <v>13</v>
      </c>
      <c r="E888">
        <f t="shared" si="52"/>
        <v>0</v>
      </c>
      <c r="F888" t="s">
        <v>20</v>
      </c>
      <c r="G888">
        <f t="shared" si="53"/>
        <v>2</v>
      </c>
      <c r="H888" t="s">
        <v>21</v>
      </c>
      <c r="I888" t="s">
        <v>24</v>
      </c>
      <c r="J888">
        <f t="shared" si="54"/>
        <v>0</v>
      </c>
      <c r="K888" t="s">
        <v>31</v>
      </c>
      <c r="L888">
        <f t="shared" si="55"/>
        <v>6</v>
      </c>
      <c r="M888">
        <v>95</v>
      </c>
      <c r="N888">
        <v>1</v>
      </c>
      <c r="O888">
        <v>95</v>
      </c>
      <c r="P888" t="s">
        <v>29</v>
      </c>
    </row>
    <row r="889" spans="1:16" x14ac:dyDescent="0.35">
      <c r="A889">
        <v>962620975</v>
      </c>
      <c r="B889" s="1">
        <v>43135</v>
      </c>
      <c r="C889" s="2">
        <v>0.6381944444444444</v>
      </c>
      <c r="D889" t="s">
        <v>13</v>
      </c>
      <c r="E889">
        <f t="shared" si="52"/>
        <v>1</v>
      </c>
      <c r="F889" t="s">
        <v>26</v>
      </c>
      <c r="G889">
        <f t="shared" si="53"/>
        <v>3</v>
      </c>
      <c r="H889" t="s">
        <v>27</v>
      </c>
      <c r="I889" t="s">
        <v>16</v>
      </c>
      <c r="J889">
        <f t="shared" si="54"/>
        <v>1</v>
      </c>
      <c r="K889" t="s">
        <v>17</v>
      </c>
      <c r="L889">
        <f t="shared" si="55"/>
        <v>1</v>
      </c>
      <c r="M889">
        <v>16</v>
      </c>
      <c r="N889">
        <v>4</v>
      </c>
      <c r="O889">
        <v>64</v>
      </c>
      <c r="P889" t="s">
        <v>29</v>
      </c>
    </row>
    <row r="890" spans="1:16" x14ac:dyDescent="0.35">
      <c r="A890">
        <v>681108606</v>
      </c>
      <c r="B890" s="1">
        <v>43154</v>
      </c>
      <c r="C890" s="2">
        <v>0.52569444444444446</v>
      </c>
      <c r="D890" t="s">
        <v>19</v>
      </c>
      <c r="E890">
        <f t="shared" si="52"/>
        <v>0</v>
      </c>
      <c r="F890" t="s">
        <v>20</v>
      </c>
      <c r="G890">
        <f t="shared" si="53"/>
        <v>2</v>
      </c>
      <c r="H890" t="s">
        <v>21</v>
      </c>
      <c r="I890" t="s">
        <v>16</v>
      </c>
      <c r="J890">
        <f t="shared" si="54"/>
        <v>1</v>
      </c>
      <c r="K890" t="s">
        <v>17</v>
      </c>
      <c r="L890">
        <f t="shared" si="55"/>
        <v>1</v>
      </c>
      <c r="M890">
        <v>12</v>
      </c>
      <c r="N890">
        <v>1</v>
      </c>
      <c r="O890">
        <v>12</v>
      </c>
      <c r="P890" t="s">
        <v>18</v>
      </c>
    </row>
    <row r="891" spans="1:16" x14ac:dyDescent="0.35">
      <c r="A891">
        <v>152123727</v>
      </c>
      <c r="B891" s="1">
        <v>43166</v>
      </c>
      <c r="C891" s="2">
        <v>0.57430555555555551</v>
      </c>
      <c r="D891" t="s">
        <v>13</v>
      </c>
      <c r="E891">
        <f t="shared" si="52"/>
        <v>1</v>
      </c>
      <c r="F891" t="s">
        <v>20</v>
      </c>
      <c r="G891">
        <f t="shared" si="53"/>
        <v>2</v>
      </c>
      <c r="H891" t="s">
        <v>21</v>
      </c>
      <c r="I891" t="s">
        <v>24</v>
      </c>
      <c r="J891">
        <f t="shared" si="54"/>
        <v>0</v>
      </c>
      <c r="K891" t="s">
        <v>25</v>
      </c>
      <c r="L891">
        <f t="shared" si="55"/>
        <v>3</v>
      </c>
      <c r="M891">
        <v>6</v>
      </c>
      <c r="N891">
        <v>6</v>
      </c>
      <c r="O891">
        <v>36</v>
      </c>
      <c r="P891" t="s">
        <v>23</v>
      </c>
    </row>
    <row r="892" spans="1:16" x14ac:dyDescent="0.35">
      <c r="A892">
        <v>743948077</v>
      </c>
      <c r="B892" s="1">
        <v>43178</v>
      </c>
      <c r="C892" s="2">
        <v>0.74583333333333335</v>
      </c>
      <c r="D892" t="s">
        <v>19</v>
      </c>
      <c r="E892">
        <f t="shared" si="52"/>
        <v>0</v>
      </c>
      <c r="F892" t="s">
        <v>14</v>
      </c>
      <c r="G892">
        <f t="shared" si="53"/>
        <v>1</v>
      </c>
      <c r="H892" t="s">
        <v>15</v>
      </c>
      <c r="I892" t="s">
        <v>16</v>
      </c>
      <c r="J892">
        <f t="shared" si="54"/>
        <v>1</v>
      </c>
      <c r="K892" t="s">
        <v>31</v>
      </c>
      <c r="L892">
        <f t="shared" si="55"/>
        <v>6</v>
      </c>
      <c r="M892">
        <v>68</v>
      </c>
      <c r="N892">
        <v>3</v>
      </c>
      <c r="O892">
        <v>204</v>
      </c>
      <c r="P892" t="s">
        <v>29</v>
      </c>
    </row>
    <row r="893" spans="1:16" x14ac:dyDescent="0.35">
      <c r="A893">
        <v>830395693</v>
      </c>
      <c r="B893" s="1">
        <v>43140</v>
      </c>
      <c r="C893" s="2">
        <v>0.82777777777777772</v>
      </c>
      <c r="D893" t="s">
        <v>13</v>
      </c>
      <c r="E893">
        <f t="shared" si="52"/>
        <v>1</v>
      </c>
      <c r="F893" t="s">
        <v>14</v>
      </c>
      <c r="G893">
        <f t="shared" si="53"/>
        <v>1</v>
      </c>
      <c r="H893" t="s">
        <v>15</v>
      </c>
      <c r="I893" t="s">
        <v>24</v>
      </c>
      <c r="J893">
        <f t="shared" si="54"/>
        <v>0</v>
      </c>
      <c r="K893" t="s">
        <v>22</v>
      </c>
      <c r="L893">
        <f t="shared" si="55"/>
        <v>2</v>
      </c>
      <c r="M893">
        <v>54</v>
      </c>
      <c r="N893">
        <v>6</v>
      </c>
      <c r="O893">
        <v>324</v>
      </c>
      <c r="P893" t="s">
        <v>23</v>
      </c>
    </row>
    <row r="894" spans="1:16" x14ac:dyDescent="0.35">
      <c r="A894">
        <v>107754660</v>
      </c>
      <c r="B894" s="1">
        <v>43157</v>
      </c>
      <c r="C894" s="2">
        <v>0.58611111111111114</v>
      </c>
      <c r="D894" t="s">
        <v>19</v>
      </c>
      <c r="E894">
        <f t="shared" si="52"/>
        <v>0</v>
      </c>
      <c r="F894" t="s">
        <v>20</v>
      </c>
      <c r="G894">
        <f t="shared" si="53"/>
        <v>2</v>
      </c>
      <c r="H894" t="s">
        <v>21</v>
      </c>
      <c r="I894" t="s">
        <v>24</v>
      </c>
      <c r="J894">
        <f t="shared" si="54"/>
        <v>0</v>
      </c>
      <c r="K894" t="s">
        <v>22</v>
      </c>
      <c r="L894">
        <f t="shared" si="55"/>
        <v>2</v>
      </c>
      <c r="M894">
        <v>83</v>
      </c>
      <c r="N894">
        <v>1</v>
      </c>
      <c r="O894">
        <v>83</v>
      </c>
      <c r="P894" t="s">
        <v>23</v>
      </c>
    </row>
    <row r="895" spans="1:16" x14ac:dyDescent="0.35">
      <c r="A895">
        <v>625844840</v>
      </c>
      <c r="B895" s="1">
        <v>43164</v>
      </c>
      <c r="C895" s="2">
        <v>0.45069444444444445</v>
      </c>
      <c r="D895" t="s">
        <v>13</v>
      </c>
      <c r="E895">
        <f t="shared" si="52"/>
        <v>0</v>
      </c>
      <c r="F895" t="s">
        <v>14</v>
      </c>
      <c r="G895">
        <f t="shared" si="53"/>
        <v>1</v>
      </c>
      <c r="H895" t="s">
        <v>15</v>
      </c>
      <c r="I895" t="s">
        <v>16</v>
      </c>
      <c r="J895">
        <f t="shared" si="54"/>
        <v>1</v>
      </c>
      <c r="K895" t="s">
        <v>25</v>
      </c>
      <c r="L895">
        <f t="shared" si="55"/>
        <v>3</v>
      </c>
      <c r="M895">
        <v>50</v>
      </c>
      <c r="N895">
        <v>4</v>
      </c>
      <c r="O895">
        <v>200</v>
      </c>
      <c r="P895" t="s">
        <v>18</v>
      </c>
    </row>
    <row r="896" spans="1:16" x14ac:dyDescent="0.35">
      <c r="A896">
        <v>34774979</v>
      </c>
      <c r="B896" s="1">
        <v>43128</v>
      </c>
      <c r="C896" s="2">
        <v>0.67986111111111114</v>
      </c>
      <c r="D896" t="s">
        <v>13</v>
      </c>
      <c r="E896">
        <f t="shared" si="52"/>
        <v>0</v>
      </c>
      <c r="F896" t="s">
        <v>20</v>
      </c>
      <c r="G896">
        <f t="shared" si="53"/>
        <v>2</v>
      </c>
      <c r="H896" t="s">
        <v>21</v>
      </c>
      <c r="I896" t="s">
        <v>16</v>
      </c>
      <c r="J896">
        <f t="shared" si="54"/>
        <v>1</v>
      </c>
      <c r="K896" t="s">
        <v>22</v>
      </c>
      <c r="L896">
        <f t="shared" si="55"/>
        <v>2</v>
      </c>
      <c r="M896">
        <v>66</v>
      </c>
      <c r="N896">
        <v>3</v>
      </c>
      <c r="O896">
        <v>198</v>
      </c>
      <c r="P896" t="s">
        <v>23</v>
      </c>
    </row>
    <row r="897" spans="1:16" x14ac:dyDescent="0.35">
      <c r="A897">
        <v>623619957</v>
      </c>
      <c r="B897" s="1">
        <v>43168</v>
      </c>
      <c r="C897" s="2">
        <v>0.63541666666666663</v>
      </c>
      <c r="D897" t="s">
        <v>13</v>
      </c>
      <c r="E897">
        <f t="shared" si="52"/>
        <v>0</v>
      </c>
      <c r="F897" t="s">
        <v>20</v>
      </c>
      <c r="G897">
        <f t="shared" si="53"/>
        <v>2</v>
      </c>
      <c r="H897" t="s">
        <v>21</v>
      </c>
      <c r="I897" t="s">
        <v>16</v>
      </c>
      <c r="J897">
        <f t="shared" si="54"/>
        <v>1</v>
      </c>
      <c r="K897" t="s">
        <v>30</v>
      </c>
      <c r="L897">
        <f t="shared" si="55"/>
        <v>5</v>
      </c>
      <c r="M897">
        <v>28</v>
      </c>
      <c r="N897">
        <v>1</v>
      </c>
      <c r="O897">
        <v>28</v>
      </c>
      <c r="P897" t="s">
        <v>29</v>
      </c>
    </row>
    <row r="898" spans="1:16" x14ac:dyDescent="0.35">
      <c r="A898">
        <v>602986760</v>
      </c>
      <c r="B898" s="1">
        <v>43106</v>
      </c>
      <c r="C898" s="2">
        <v>0.62916666666666665</v>
      </c>
      <c r="D898" t="s">
        <v>13</v>
      </c>
      <c r="E898">
        <f t="shared" si="52"/>
        <v>1</v>
      </c>
      <c r="F898" t="s">
        <v>26</v>
      </c>
      <c r="G898">
        <f t="shared" si="53"/>
        <v>3</v>
      </c>
      <c r="H898" t="s">
        <v>27</v>
      </c>
      <c r="I898" t="s">
        <v>24</v>
      </c>
      <c r="J898">
        <f t="shared" si="54"/>
        <v>0</v>
      </c>
      <c r="K898" t="s">
        <v>30</v>
      </c>
      <c r="L898">
        <f t="shared" si="55"/>
        <v>5</v>
      </c>
      <c r="M898">
        <v>42</v>
      </c>
      <c r="N898">
        <v>6</v>
      </c>
      <c r="O898">
        <v>252</v>
      </c>
      <c r="P898" t="s">
        <v>18</v>
      </c>
    </row>
    <row r="899" spans="1:16" x14ac:dyDescent="0.35">
      <c r="A899">
        <v>670908567</v>
      </c>
      <c r="B899" s="1">
        <v>43169</v>
      </c>
      <c r="C899" s="2">
        <v>0.46527777777777779</v>
      </c>
      <c r="D899" t="s">
        <v>19</v>
      </c>
      <c r="E899">
        <f t="shared" ref="E899:E962" si="56">IF(D900="Female",1,0)</f>
        <v>0</v>
      </c>
      <c r="F899" t="s">
        <v>14</v>
      </c>
      <c r="G899">
        <f t="shared" ref="G899:G962" si="57">IF(F899="Brookfield",1,IF(F899="Water tower",2,IF(F899="Park lane",3)))</f>
        <v>1</v>
      </c>
      <c r="H899" t="s">
        <v>15</v>
      </c>
      <c r="I899" t="s">
        <v>24</v>
      </c>
      <c r="J899">
        <f t="shared" ref="J899:J962" si="58">IF(I899="Yes",1,0)</f>
        <v>0</v>
      </c>
      <c r="K899" t="s">
        <v>30</v>
      </c>
      <c r="L899">
        <f t="shared" ref="L899:L962" si="59">IF(K899="Groceries",1,IF(K899="fashion",2,IF(K899="Clothing",3,IF(K899="Sporting",4,IF(K899="Books",5,IF(K899="Furniture",6))))))</f>
        <v>5</v>
      </c>
      <c r="M899">
        <v>59</v>
      </c>
      <c r="N899">
        <v>5</v>
      </c>
      <c r="O899">
        <v>295</v>
      </c>
      <c r="P899" t="s">
        <v>18</v>
      </c>
    </row>
    <row r="900" spans="1:16" x14ac:dyDescent="0.35">
      <c r="A900">
        <v>979420786</v>
      </c>
      <c r="B900" s="1">
        <v>43179</v>
      </c>
      <c r="C900" s="2">
        <v>0.59791666666666665</v>
      </c>
      <c r="D900" t="s">
        <v>13</v>
      </c>
      <c r="E900">
        <f t="shared" si="56"/>
        <v>1</v>
      </c>
      <c r="F900" t="s">
        <v>20</v>
      </c>
      <c r="G900">
        <f t="shared" si="57"/>
        <v>2</v>
      </c>
      <c r="H900" t="s">
        <v>21</v>
      </c>
      <c r="I900" t="s">
        <v>24</v>
      </c>
      <c r="J900">
        <f t="shared" si="58"/>
        <v>0</v>
      </c>
      <c r="K900" t="s">
        <v>22</v>
      </c>
      <c r="L900">
        <f t="shared" si="59"/>
        <v>2</v>
      </c>
      <c r="M900">
        <v>31</v>
      </c>
      <c r="N900">
        <v>2</v>
      </c>
      <c r="O900">
        <v>62</v>
      </c>
      <c r="P900" t="s">
        <v>29</v>
      </c>
    </row>
    <row r="901" spans="1:16" x14ac:dyDescent="0.35">
      <c r="A901">
        <v>481154948</v>
      </c>
      <c r="B901" s="1">
        <v>43130</v>
      </c>
      <c r="C901" s="2">
        <v>0.76597222222222228</v>
      </c>
      <c r="D901" t="s">
        <v>19</v>
      </c>
      <c r="E901">
        <f t="shared" si="56"/>
        <v>1</v>
      </c>
      <c r="F901" t="s">
        <v>14</v>
      </c>
      <c r="G901">
        <f t="shared" si="57"/>
        <v>1</v>
      </c>
      <c r="H901" t="s">
        <v>15</v>
      </c>
      <c r="I901" t="s">
        <v>16</v>
      </c>
      <c r="J901">
        <f t="shared" si="58"/>
        <v>1</v>
      </c>
      <c r="K901" t="s">
        <v>30</v>
      </c>
      <c r="L901">
        <f t="shared" si="59"/>
        <v>5</v>
      </c>
      <c r="M901">
        <v>15</v>
      </c>
      <c r="N901">
        <v>6</v>
      </c>
      <c r="O901">
        <v>90</v>
      </c>
      <c r="P901" t="s">
        <v>29</v>
      </c>
    </row>
    <row r="902" spans="1:16" x14ac:dyDescent="0.35">
      <c r="A902">
        <v>784007917</v>
      </c>
      <c r="B902" s="1">
        <v>43121</v>
      </c>
      <c r="C902" s="2">
        <v>0.57499999999999996</v>
      </c>
      <c r="D902" t="s">
        <v>19</v>
      </c>
      <c r="E902">
        <f t="shared" si="56"/>
        <v>1</v>
      </c>
      <c r="F902" t="s">
        <v>20</v>
      </c>
      <c r="G902">
        <f t="shared" si="57"/>
        <v>2</v>
      </c>
      <c r="H902" t="s">
        <v>21</v>
      </c>
      <c r="I902" t="s">
        <v>16</v>
      </c>
      <c r="J902">
        <f t="shared" si="58"/>
        <v>1</v>
      </c>
      <c r="K902" t="s">
        <v>28</v>
      </c>
      <c r="L902">
        <f t="shared" si="59"/>
        <v>4</v>
      </c>
      <c r="M902">
        <v>56</v>
      </c>
      <c r="N902">
        <v>7</v>
      </c>
      <c r="O902">
        <v>392</v>
      </c>
      <c r="P902" t="s">
        <v>23</v>
      </c>
    </row>
    <row r="903" spans="1:16" x14ac:dyDescent="0.35">
      <c r="A903">
        <v>706434356</v>
      </c>
      <c r="B903" s="1">
        <v>43118</v>
      </c>
      <c r="C903" s="2">
        <v>0.64722222222222225</v>
      </c>
      <c r="D903" t="s">
        <v>19</v>
      </c>
      <c r="E903">
        <f t="shared" si="56"/>
        <v>1</v>
      </c>
      <c r="F903" t="s">
        <v>20</v>
      </c>
      <c r="G903">
        <f t="shared" si="57"/>
        <v>2</v>
      </c>
      <c r="H903" t="s">
        <v>21</v>
      </c>
      <c r="I903" t="s">
        <v>16</v>
      </c>
      <c r="J903">
        <f t="shared" si="58"/>
        <v>1</v>
      </c>
      <c r="K903" t="s">
        <v>28</v>
      </c>
      <c r="L903">
        <f t="shared" si="59"/>
        <v>4</v>
      </c>
      <c r="M903">
        <v>14</v>
      </c>
      <c r="N903">
        <v>1</v>
      </c>
      <c r="O903">
        <v>14</v>
      </c>
      <c r="P903" t="s">
        <v>18</v>
      </c>
    </row>
    <row r="904" spans="1:16" x14ac:dyDescent="0.35">
      <c r="A904">
        <v>59014816</v>
      </c>
      <c r="B904" s="1">
        <v>43129</v>
      </c>
      <c r="C904" s="2">
        <v>0.82499999999999996</v>
      </c>
      <c r="D904" t="s">
        <v>19</v>
      </c>
      <c r="E904">
        <f t="shared" si="56"/>
        <v>0</v>
      </c>
      <c r="F904" t="s">
        <v>26</v>
      </c>
      <c r="G904">
        <f t="shared" si="57"/>
        <v>3</v>
      </c>
      <c r="H904" t="s">
        <v>27</v>
      </c>
      <c r="I904" t="s">
        <v>16</v>
      </c>
      <c r="J904">
        <f t="shared" si="58"/>
        <v>1</v>
      </c>
      <c r="K904" t="s">
        <v>22</v>
      </c>
      <c r="L904">
        <f t="shared" si="59"/>
        <v>2</v>
      </c>
      <c r="M904">
        <v>91</v>
      </c>
      <c r="N904">
        <v>5</v>
      </c>
      <c r="O904">
        <v>455</v>
      </c>
      <c r="P904" t="s">
        <v>29</v>
      </c>
    </row>
    <row r="905" spans="1:16" x14ac:dyDescent="0.35">
      <c r="A905">
        <v>122276077</v>
      </c>
      <c r="B905" s="1">
        <v>43174</v>
      </c>
      <c r="C905" s="2">
        <v>0.72847222222222219</v>
      </c>
      <c r="D905" t="s">
        <v>13</v>
      </c>
      <c r="E905">
        <f t="shared" si="56"/>
        <v>0</v>
      </c>
      <c r="F905" t="s">
        <v>14</v>
      </c>
      <c r="G905">
        <f t="shared" si="57"/>
        <v>1</v>
      </c>
      <c r="H905" t="s">
        <v>15</v>
      </c>
      <c r="I905" t="s">
        <v>24</v>
      </c>
      <c r="J905">
        <f t="shared" si="58"/>
        <v>0</v>
      </c>
      <c r="K905" t="s">
        <v>31</v>
      </c>
      <c r="L905">
        <f t="shared" si="59"/>
        <v>6</v>
      </c>
      <c r="M905">
        <v>84</v>
      </c>
      <c r="N905">
        <v>6</v>
      </c>
      <c r="O905">
        <v>504</v>
      </c>
      <c r="P905" t="s">
        <v>23</v>
      </c>
    </row>
    <row r="906" spans="1:16" x14ac:dyDescent="0.35">
      <c r="A906">
        <v>882557922</v>
      </c>
      <c r="B906" s="1">
        <v>43123</v>
      </c>
      <c r="C906" s="2">
        <v>0.67777777777777781</v>
      </c>
      <c r="D906" t="s">
        <v>13</v>
      </c>
      <c r="E906">
        <f t="shared" si="56"/>
        <v>0</v>
      </c>
      <c r="F906" t="s">
        <v>20</v>
      </c>
      <c r="G906">
        <f t="shared" si="57"/>
        <v>2</v>
      </c>
      <c r="H906" t="s">
        <v>21</v>
      </c>
      <c r="I906" t="s">
        <v>24</v>
      </c>
      <c r="J906">
        <f t="shared" si="58"/>
        <v>0</v>
      </c>
      <c r="K906" t="s">
        <v>28</v>
      </c>
      <c r="L906">
        <f t="shared" si="59"/>
        <v>4</v>
      </c>
      <c r="M906">
        <v>3</v>
      </c>
      <c r="N906">
        <v>6</v>
      </c>
      <c r="O906">
        <v>18</v>
      </c>
      <c r="P906" t="s">
        <v>23</v>
      </c>
    </row>
    <row r="907" spans="1:16" x14ac:dyDescent="0.35">
      <c r="A907">
        <v>999665753</v>
      </c>
      <c r="B907" s="1">
        <v>43164</v>
      </c>
      <c r="C907" s="2">
        <v>0.78125</v>
      </c>
      <c r="D907" t="s">
        <v>13</v>
      </c>
      <c r="E907">
        <f t="shared" si="56"/>
        <v>0</v>
      </c>
      <c r="F907" t="s">
        <v>14</v>
      </c>
      <c r="G907">
        <f t="shared" si="57"/>
        <v>1</v>
      </c>
      <c r="H907" t="s">
        <v>15</v>
      </c>
      <c r="I907" t="s">
        <v>16</v>
      </c>
      <c r="J907">
        <f t="shared" si="58"/>
        <v>1</v>
      </c>
      <c r="K907" t="s">
        <v>17</v>
      </c>
      <c r="L907">
        <f t="shared" si="59"/>
        <v>1</v>
      </c>
      <c r="M907">
        <v>38</v>
      </c>
      <c r="N907">
        <v>6</v>
      </c>
      <c r="O907">
        <v>228</v>
      </c>
      <c r="P907" t="s">
        <v>29</v>
      </c>
    </row>
    <row r="908" spans="1:16" x14ac:dyDescent="0.35">
      <c r="A908">
        <v>284607690</v>
      </c>
      <c r="B908" s="1">
        <v>43151</v>
      </c>
      <c r="C908" s="2">
        <v>0.52500000000000002</v>
      </c>
      <c r="D908" t="s">
        <v>13</v>
      </c>
      <c r="E908">
        <f t="shared" si="56"/>
        <v>0</v>
      </c>
      <c r="F908" t="s">
        <v>26</v>
      </c>
      <c r="G908">
        <f t="shared" si="57"/>
        <v>3</v>
      </c>
      <c r="H908" t="s">
        <v>27</v>
      </c>
      <c r="I908" t="s">
        <v>16</v>
      </c>
      <c r="J908">
        <f t="shared" si="58"/>
        <v>1</v>
      </c>
      <c r="K908" t="s">
        <v>28</v>
      </c>
      <c r="L908">
        <f t="shared" si="59"/>
        <v>4</v>
      </c>
      <c r="M908">
        <v>51</v>
      </c>
      <c r="N908">
        <v>7</v>
      </c>
      <c r="O908">
        <v>357</v>
      </c>
      <c r="P908" t="s">
        <v>18</v>
      </c>
    </row>
    <row r="909" spans="1:16" x14ac:dyDescent="0.35">
      <c r="A909">
        <v>832788886</v>
      </c>
      <c r="B909" s="1">
        <v>43106</v>
      </c>
      <c r="C909" s="2">
        <v>0.60833333333333328</v>
      </c>
      <c r="D909" t="s">
        <v>13</v>
      </c>
      <c r="E909">
        <f t="shared" si="56"/>
        <v>0</v>
      </c>
      <c r="F909" t="s">
        <v>20</v>
      </c>
      <c r="G909">
        <f t="shared" si="57"/>
        <v>2</v>
      </c>
      <c r="H909" t="s">
        <v>21</v>
      </c>
      <c r="I909" t="s">
        <v>16</v>
      </c>
      <c r="J909">
        <f t="shared" si="58"/>
        <v>1</v>
      </c>
      <c r="K909" t="s">
        <v>25</v>
      </c>
      <c r="L909">
        <f t="shared" si="59"/>
        <v>3</v>
      </c>
      <c r="M909">
        <v>3</v>
      </c>
      <c r="N909">
        <v>1</v>
      </c>
      <c r="O909">
        <v>3</v>
      </c>
      <c r="P909" t="s">
        <v>18</v>
      </c>
    </row>
    <row r="910" spans="1:16" x14ac:dyDescent="0.35">
      <c r="A910">
        <v>181135218</v>
      </c>
      <c r="B910" s="1">
        <v>43140</v>
      </c>
      <c r="C910" s="2">
        <v>0.5625</v>
      </c>
      <c r="D910" t="s">
        <v>13</v>
      </c>
      <c r="E910">
        <f t="shared" si="56"/>
        <v>1</v>
      </c>
      <c r="F910" t="s">
        <v>26</v>
      </c>
      <c r="G910">
        <f t="shared" si="57"/>
        <v>3</v>
      </c>
      <c r="H910" t="s">
        <v>27</v>
      </c>
      <c r="I910" t="s">
        <v>24</v>
      </c>
      <c r="J910">
        <f t="shared" si="58"/>
        <v>0</v>
      </c>
      <c r="K910" t="s">
        <v>30</v>
      </c>
      <c r="L910">
        <f t="shared" si="59"/>
        <v>5</v>
      </c>
      <c r="M910">
        <v>47</v>
      </c>
      <c r="N910">
        <v>3</v>
      </c>
      <c r="O910">
        <v>141</v>
      </c>
      <c r="P910" t="s">
        <v>18</v>
      </c>
    </row>
    <row r="911" spans="1:16" x14ac:dyDescent="0.35">
      <c r="A911">
        <v>134430315</v>
      </c>
      <c r="B911" s="1">
        <v>43104</v>
      </c>
      <c r="C911" s="2">
        <v>0.75347222222222221</v>
      </c>
      <c r="D911" t="s">
        <v>19</v>
      </c>
      <c r="E911">
        <f t="shared" si="56"/>
        <v>0</v>
      </c>
      <c r="F911" t="s">
        <v>20</v>
      </c>
      <c r="G911">
        <f t="shared" si="57"/>
        <v>2</v>
      </c>
      <c r="H911" t="s">
        <v>21</v>
      </c>
      <c r="I911" t="s">
        <v>16</v>
      </c>
      <c r="J911">
        <f t="shared" si="58"/>
        <v>1</v>
      </c>
      <c r="K911" t="s">
        <v>17</v>
      </c>
      <c r="L911">
        <f t="shared" si="59"/>
        <v>1</v>
      </c>
      <c r="M911">
        <v>68</v>
      </c>
      <c r="N911">
        <v>1</v>
      </c>
      <c r="O911">
        <v>68</v>
      </c>
      <c r="P911" t="s">
        <v>18</v>
      </c>
    </row>
    <row r="912" spans="1:16" x14ac:dyDescent="0.35">
      <c r="A912">
        <v>80554322</v>
      </c>
      <c r="B912" s="1">
        <v>43177</v>
      </c>
      <c r="C912" s="2">
        <v>0.60416666666666663</v>
      </c>
      <c r="D912" t="s">
        <v>13</v>
      </c>
      <c r="E912">
        <f t="shared" si="56"/>
        <v>1</v>
      </c>
      <c r="F912" t="s">
        <v>14</v>
      </c>
      <c r="G912">
        <f t="shared" si="57"/>
        <v>1</v>
      </c>
      <c r="H912" t="s">
        <v>15</v>
      </c>
      <c r="I912" t="s">
        <v>16</v>
      </c>
      <c r="J912">
        <f t="shared" si="58"/>
        <v>1</v>
      </c>
      <c r="K912" t="s">
        <v>31</v>
      </c>
      <c r="L912">
        <f t="shared" si="59"/>
        <v>6</v>
      </c>
      <c r="M912">
        <v>24</v>
      </c>
      <c r="N912">
        <v>1</v>
      </c>
      <c r="O912">
        <v>24</v>
      </c>
      <c r="P912" t="s">
        <v>23</v>
      </c>
    </row>
    <row r="913" spans="1:16" x14ac:dyDescent="0.35">
      <c r="A913">
        <v>618080777</v>
      </c>
      <c r="B913" s="1">
        <v>43133</v>
      </c>
      <c r="C913" s="2">
        <v>0.56944444444444442</v>
      </c>
      <c r="D913" t="s">
        <v>19</v>
      </c>
      <c r="E913">
        <f t="shared" si="56"/>
        <v>0</v>
      </c>
      <c r="F913" t="s">
        <v>20</v>
      </c>
      <c r="G913">
        <f t="shared" si="57"/>
        <v>2</v>
      </c>
      <c r="H913" t="s">
        <v>21</v>
      </c>
      <c r="I913" t="s">
        <v>24</v>
      </c>
      <c r="J913">
        <f t="shared" si="58"/>
        <v>0</v>
      </c>
      <c r="K913" t="s">
        <v>28</v>
      </c>
      <c r="L913">
        <f t="shared" si="59"/>
        <v>4</v>
      </c>
      <c r="M913">
        <v>52</v>
      </c>
      <c r="N913">
        <v>2</v>
      </c>
      <c r="O913">
        <v>104</v>
      </c>
      <c r="P913" t="s">
        <v>18</v>
      </c>
    </row>
    <row r="914" spans="1:16" x14ac:dyDescent="0.35">
      <c r="A914">
        <v>333447274</v>
      </c>
      <c r="B914" s="1">
        <v>43101</v>
      </c>
      <c r="C914" s="2">
        <v>0.4861111111111111</v>
      </c>
      <c r="D914" t="s">
        <v>13</v>
      </c>
      <c r="E914">
        <f t="shared" si="56"/>
        <v>1</v>
      </c>
      <c r="F914" t="s">
        <v>26</v>
      </c>
      <c r="G914">
        <f t="shared" si="57"/>
        <v>3</v>
      </c>
      <c r="H914" t="s">
        <v>27</v>
      </c>
      <c r="I914" t="s">
        <v>24</v>
      </c>
      <c r="J914">
        <f t="shared" si="58"/>
        <v>0</v>
      </c>
      <c r="K914" t="s">
        <v>30</v>
      </c>
      <c r="L914">
        <f t="shared" si="59"/>
        <v>5</v>
      </c>
      <c r="M914">
        <v>47</v>
      </c>
      <c r="N914">
        <v>7</v>
      </c>
      <c r="O914">
        <v>329</v>
      </c>
      <c r="P914" t="s">
        <v>29</v>
      </c>
    </row>
    <row r="915" spans="1:16" x14ac:dyDescent="0.35">
      <c r="A915">
        <v>949102124</v>
      </c>
      <c r="B915" s="1">
        <v>43141</v>
      </c>
      <c r="C915" s="2">
        <v>0.65833333333333333</v>
      </c>
      <c r="D915" t="s">
        <v>19</v>
      </c>
      <c r="E915">
        <f t="shared" si="56"/>
        <v>0</v>
      </c>
      <c r="F915" t="s">
        <v>26</v>
      </c>
      <c r="G915">
        <f t="shared" si="57"/>
        <v>3</v>
      </c>
      <c r="H915" t="s">
        <v>27</v>
      </c>
      <c r="I915" t="s">
        <v>16</v>
      </c>
      <c r="J915">
        <f t="shared" si="58"/>
        <v>1</v>
      </c>
      <c r="K915" t="s">
        <v>30</v>
      </c>
      <c r="L915">
        <f t="shared" si="59"/>
        <v>5</v>
      </c>
      <c r="M915">
        <v>83</v>
      </c>
      <c r="N915">
        <v>7</v>
      </c>
      <c r="O915">
        <v>581</v>
      </c>
      <c r="P915" t="s">
        <v>18</v>
      </c>
    </row>
    <row r="916" spans="1:16" x14ac:dyDescent="0.35">
      <c r="A916">
        <v>391923538</v>
      </c>
      <c r="B916" s="1">
        <v>43115</v>
      </c>
      <c r="C916" s="2">
        <v>0.43263888888888891</v>
      </c>
      <c r="D916" t="s">
        <v>13</v>
      </c>
      <c r="E916">
        <f t="shared" si="56"/>
        <v>0</v>
      </c>
      <c r="F916" t="s">
        <v>20</v>
      </c>
      <c r="G916">
        <f t="shared" si="57"/>
        <v>2</v>
      </c>
      <c r="H916" t="s">
        <v>21</v>
      </c>
      <c r="I916" t="s">
        <v>24</v>
      </c>
      <c r="J916">
        <f t="shared" si="58"/>
        <v>0</v>
      </c>
      <c r="K916" t="s">
        <v>28</v>
      </c>
      <c r="L916">
        <f t="shared" si="59"/>
        <v>4</v>
      </c>
      <c r="M916">
        <v>64</v>
      </c>
      <c r="N916">
        <v>1</v>
      </c>
      <c r="O916">
        <v>64</v>
      </c>
      <c r="P916" t="s">
        <v>29</v>
      </c>
    </row>
    <row r="917" spans="1:16" x14ac:dyDescent="0.35">
      <c r="A917">
        <v>387274915</v>
      </c>
      <c r="B917" s="1">
        <v>43187</v>
      </c>
      <c r="C917" s="2">
        <v>0.48194444444444445</v>
      </c>
      <c r="D917" t="s">
        <v>13</v>
      </c>
      <c r="E917">
        <f t="shared" si="56"/>
        <v>1</v>
      </c>
      <c r="F917" t="s">
        <v>20</v>
      </c>
      <c r="G917">
        <f t="shared" si="57"/>
        <v>2</v>
      </c>
      <c r="H917" t="s">
        <v>21</v>
      </c>
      <c r="I917" t="s">
        <v>24</v>
      </c>
      <c r="J917">
        <f t="shared" si="58"/>
        <v>0</v>
      </c>
      <c r="K917" t="s">
        <v>17</v>
      </c>
      <c r="L917">
        <f t="shared" si="59"/>
        <v>1</v>
      </c>
      <c r="M917">
        <v>28</v>
      </c>
      <c r="N917">
        <v>7</v>
      </c>
      <c r="O917">
        <v>196</v>
      </c>
      <c r="P917" t="s">
        <v>18</v>
      </c>
    </row>
    <row r="918" spans="1:16" x14ac:dyDescent="0.35">
      <c r="A918">
        <v>572172070</v>
      </c>
      <c r="B918" s="1">
        <v>43108</v>
      </c>
      <c r="C918" s="2">
        <v>0.54305555555555551</v>
      </c>
      <c r="D918" t="s">
        <v>19</v>
      </c>
      <c r="E918">
        <f t="shared" si="56"/>
        <v>0</v>
      </c>
      <c r="F918" t="s">
        <v>20</v>
      </c>
      <c r="G918">
        <f t="shared" si="57"/>
        <v>2</v>
      </c>
      <c r="H918" t="s">
        <v>21</v>
      </c>
      <c r="I918" t="s">
        <v>16</v>
      </c>
      <c r="J918">
        <f t="shared" si="58"/>
        <v>1</v>
      </c>
      <c r="K918" t="s">
        <v>31</v>
      </c>
      <c r="L918">
        <f t="shared" si="59"/>
        <v>6</v>
      </c>
      <c r="M918">
        <v>5</v>
      </c>
      <c r="N918">
        <v>5</v>
      </c>
      <c r="O918">
        <v>25</v>
      </c>
      <c r="P918" t="s">
        <v>18</v>
      </c>
    </row>
    <row r="919" spans="1:16" x14ac:dyDescent="0.35">
      <c r="A919">
        <v>158330556</v>
      </c>
      <c r="B919" s="1">
        <v>43137</v>
      </c>
      <c r="C919" s="2">
        <v>0.80277777777777781</v>
      </c>
      <c r="D919" t="s">
        <v>13</v>
      </c>
      <c r="E919">
        <f t="shared" si="56"/>
        <v>0</v>
      </c>
      <c r="F919" t="s">
        <v>14</v>
      </c>
      <c r="G919">
        <f t="shared" si="57"/>
        <v>1</v>
      </c>
      <c r="H919" t="s">
        <v>15</v>
      </c>
      <c r="I919" t="s">
        <v>16</v>
      </c>
      <c r="J919">
        <f t="shared" si="58"/>
        <v>1</v>
      </c>
      <c r="K919" t="s">
        <v>31</v>
      </c>
      <c r="L919">
        <f t="shared" si="59"/>
        <v>6</v>
      </c>
      <c r="M919">
        <v>32</v>
      </c>
      <c r="N919">
        <v>6</v>
      </c>
      <c r="O919">
        <v>192</v>
      </c>
      <c r="P919" t="s">
        <v>18</v>
      </c>
    </row>
    <row r="920" spans="1:16" x14ac:dyDescent="0.35">
      <c r="A920">
        <v>29270534</v>
      </c>
      <c r="B920" s="1">
        <v>43125</v>
      </c>
      <c r="C920" s="2">
        <v>0.82222222222222219</v>
      </c>
      <c r="D920" t="s">
        <v>13</v>
      </c>
      <c r="E920">
        <f t="shared" si="56"/>
        <v>1</v>
      </c>
      <c r="F920" t="s">
        <v>20</v>
      </c>
      <c r="G920">
        <f t="shared" si="57"/>
        <v>2</v>
      </c>
      <c r="H920" t="s">
        <v>21</v>
      </c>
      <c r="I920" t="s">
        <v>16</v>
      </c>
      <c r="J920">
        <f t="shared" si="58"/>
        <v>1</v>
      </c>
      <c r="K920" t="s">
        <v>30</v>
      </c>
      <c r="L920">
        <f t="shared" si="59"/>
        <v>5</v>
      </c>
      <c r="M920">
        <v>63</v>
      </c>
      <c r="N920">
        <v>5</v>
      </c>
      <c r="O920">
        <v>315</v>
      </c>
      <c r="P920" t="s">
        <v>18</v>
      </c>
    </row>
    <row r="921" spans="1:16" x14ac:dyDescent="0.35">
      <c r="A921">
        <v>709410494</v>
      </c>
      <c r="B921" s="1">
        <v>43131</v>
      </c>
      <c r="C921" s="2">
        <v>0.82222222222222219</v>
      </c>
      <c r="D921" t="s">
        <v>19</v>
      </c>
      <c r="E921">
        <f t="shared" si="56"/>
        <v>0</v>
      </c>
      <c r="F921" t="s">
        <v>14</v>
      </c>
      <c r="G921">
        <f t="shared" si="57"/>
        <v>1</v>
      </c>
      <c r="H921" t="s">
        <v>15</v>
      </c>
      <c r="I921" t="s">
        <v>24</v>
      </c>
      <c r="J921">
        <f t="shared" si="58"/>
        <v>0</v>
      </c>
      <c r="K921" t="s">
        <v>30</v>
      </c>
      <c r="L921">
        <f t="shared" si="59"/>
        <v>5</v>
      </c>
      <c r="M921">
        <v>29</v>
      </c>
      <c r="N921">
        <v>3</v>
      </c>
      <c r="O921">
        <v>87</v>
      </c>
      <c r="P921" t="s">
        <v>29</v>
      </c>
    </row>
    <row r="922" spans="1:16" x14ac:dyDescent="0.35">
      <c r="A922">
        <v>366683041</v>
      </c>
      <c r="B922" s="1">
        <v>43147</v>
      </c>
      <c r="C922" s="2">
        <v>0.61805555555555558</v>
      </c>
      <c r="D922" t="s">
        <v>13</v>
      </c>
      <c r="E922">
        <f t="shared" si="56"/>
        <v>1</v>
      </c>
      <c r="F922" t="s">
        <v>26</v>
      </c>
      <c r="G922">
        <f t="shared" si="57"/>
        <v>3</v>
      </c>
      <c r="H922" t="s">
        <v>27</v>
      </c>
      <c r="I922" t="s">
        <v>24</v>
      </c>
      <c r="J922">
        <f t="shared" si="58"/>
        <v>0</v>
      </c>
      <c r="K922" t="s">
        <v>25</v>
      </c>
      <c r="L922">
        <f t="shared" si="59"/>
        <v>3</v>
      </c>
      <c r="M922">
        <v>89</v>
      </c>
      <c r="N922">
        <v>5</v>
      </c>
      <c r="O922">
        <v>445</v>
      </c>
      <c r="P922" t="s">
        <v>18</v>
      </c>
    </row>
    <row r="923" spans="1:16" x14ac:dyDescent="0.35">
      <c r="A923">
        <v>127682185</v>
      </c>
      <c r="B923" s="1">
        <v>43172</v>
      </c>
      <c r="C923" s="2">
        <v>0.57291666666666663</v>
      </c>
      <c r="D923" t="s">
        <v>19</v>
      </c>
      <c r="E923">
        <f t="shared" si="56"/>
        <v>1</v>
      </c>
      <c r="F923" t="s">
        <v>26</v>
      </c>
      <c r="G923">
        <f t="shared" si="57"/>
        <v>3</v>
      </c>
      <c r="H923" t="s">
        <v>27</v>
      </c>
      <c r="I923" t="s">
        <v>24</v>
      </c>
      <c r="J923">
        <f t="shared" si="58"/>
        <v>0</v>
      </c>
      <c r="K923" t="s">
        <v>31</v>
      </c>
      <c r="L923">
        <f t="shared" si="59"/>
        <v>6</v>
      </c>
      <c r="M923">
        <v>8</v>
      </c>
      <c r="N923">
        <v>6</v>
      </c>
      <c r="O923">
        <v>48</v>
      </c>
      <c r="P923" t="s">
        <v>23</v>
      </c>
    </row>
    <row r="924" spans="1:16" x14ac:dyDescent="0.35">
      <c r="A924">
        <v>526803787</v>
      </c>
      <c r="B924" s="1">
        <v>43133</v>
      </c>
      <c r="C924" s="2">
        <v>0.45416666666666666</v>
      </c>
      <c r="D924" t="s">
        <v>19</v>
      </c>
      <c r="E924">
        <f t="shared" si="56"/>
        <v>1</v>
      </c>
      <c r="F924" t="s">
        <v>26</v>
      </c>
      <c r="G924">
        <f t="shared" si="57"/>
        <v>3</v>
      </c>
      <c r="H924" t="s">
        <v>27</v>
      </c>
      <c r="I924" t="s">
        <v>24</v>
      </c>
      <c r="J924">
        <f t="shared" si="58"/>
        <v>0</v>
      </c>
      <c r="K924" t="s">
        <v>31</v>
      </c>
      <c r="L924">
        <f t="shared" si="59"/>
        <v>6</v>
      </c>
      <c r="M924">
        <v>20</v>
      </c>
      <c r="N924">
        <v>2</v>
      </c>
      <c r="O924">
        <v>40</v>
      </c>
      <c r="P924" t="s">
        <v>18</v>
      </c>
    </row>
    <row r="925" spans="1:16" x14ac:dyDescent="0.35">
      <c r="A925">
        <v>765581059</v>
      </c>
      <c r="B925" s="1">
        <v>43141</v>
      </c>
      <c r="C925" s="2">
        <v>0.54236111111111107</v>
      </c>
      <c r="D925" t="s">
        <v>19</v>
      </c>
      <c r="E925">
        <f t="shared" si="56"/>
        <v>1</v>
      </c>
      <c r="F925" t="s">
        <v>26</v>
      </c>
      <c r="G925">
        <f t="shared" si="57"/>
        <v>3</v>
      </c>
      <c r="H925" t="s">
        <v>27</v>
      </c>
      <c r="I925" t="s">
        <v>24</v>
      </c>
      <c r="J925">
        <f t="shared" si="58"/>
        <v>0</v>
      </c>
      <c r="K925" t="s">
        <v>28</v>
      </c>
      <c r="L925">
        <f t="shared" si="59"/>
        <v>4</v>
      </c>
      <c r="M925">
        <v>57</v>
      </c>
      <c r="N925">
        <v>6</v>
      </c>
      <c r="O925">
        <v>342</v>
      </c>
      <c r="P925" t="s">
        <v>18</v>
      </c>
    </row>
    <row r="926" spans="1:16" x14ac:dyDescent="0.35">
      <c r="A926">
        <v>309210649</v>
      </c>
      <c r="B926" s="1">
        <v>43140</v>
      </c>
      <c r="C926" s="2">
        <v>0.66180555555555554</v>
      </c>
      <c r="D926" t="s">
        <v>19</v>
      </c>
      <c r="E926">
        <f t="shared" si="56"/>
        <v>1</v>
      </c>
      <c r="F926" t="s">
        <v>20</v>
      </c>
      <c r="G926">
        <f t="shared" si="57"/>
        <v>2</v>
      </c>
      <c r="H926" t="s">
        <v>21</v>
      </c>
      <c r="I926" t="s">
        <v>16</v>
      </c>
      <c r="J926">
        <f t="shared" si="58"/>
        <v>1</v>
      </c>
      <c r="K926" t="s">
        <v>22</v>
      </c>
      <c r="L926">
        <f t="shared" si="59"/>
        <v>2</v>
      </c>
      <c r="M926">
        <v>93</v>
      </c>
      <c r="N926">
        <v>7</v>
      </c>
      <c r="O926">
        <v>651</v>
      </c>
      <c r="P926" t="s">
        <v>23</v>
      </c>
    </row>
    <row r="927" spans="1:16" x14ac:dyDescent="0.35">
      <c r="A927">
        <v>431475356</v>
      </c>
      <c r="B927" s="1">
        <v>43123</v>
      </c>
      <c r="C927" s="2">
        <v>0.57499999999999996</v>
      </c>
      <c r="D927" t="s">
        <v>19</v>
      </c>
      <c r="E927">
        <f t="shared" si="56"/>
        <v>1</v>
      </c>
      <c r="F927" t="s">
        <v>20</v>
      </c>
      <c r="G927">
        <f t="shared" si="57"/>
        <v>2</v>
      </c>
      <c r="H927" t="s">
        <v>21</v>
      </c>
      <c r="I927" t="s">
        <v>24</v>
      </c>
      <c r="J927">
        <f t="shared" si="58"/>
        <v>0</v>
      </c>
      <c r="K927" t="s">
        <v>25</v>
      </c>
      <c r="L927">
        <f t="shared" si="59"/>
        <v>3</v>
      </c>
      <c r="M927">
        <v>88</v>
      </c>
      <c r="N927">
        <v>4</v>
      </c>
      <c r="O927">
        <v>352</v>
      </c>
      <c r="P927" t="s">
        <v>29</v>
      </c>
    </row>
    <row r="928" spans="1:16" x14ac:dyDescent="0.35">
      <c r="A928">
        <v>208922967</v>
      </c>
      <c r="B928" s="1">
        <v>43164</v>
      </c>
      <c r="C928" s="2">
        <v>0.64444444444444449</v>
      </c>
      <c r="D928" t="s">
        <v>19</v>
      </c>
      <c r="E928">
        <f t="shared" si="56"/>
        <v>0</v>
      </c>
      <c r="F928" t="s">
        <v>14</v>
      </c>
      <c r="G928">
        <f t="shared" si="57"/>
        <v>1</v>
      </c>
      <c r="H928" t="s">
        <v>15</v>
      </c>
      <c r="I928" t="s">
        <v>24</v>
      </c>
      <c r="J928">
        <f t="shared" si="58"/>
        <v>0</v>
      </c>
      <c r="K928" t="s">
        <v>17</v>
      </c>
      <c r="L928">
        <f t="shared" si="59"/>
        <v>1</v>
      </c>
      <c r="M928">
        <v>84</v>
      </c>
      <c r="N928">
        <v>5</v>
      </c>
      <c r="O928">
        <v>420</v>
      </c>
      <c r="P928" t="s">
        <v>18</v>
      </c>
    </row>
    <row r="929" spans="1:16" x14ac:dyDescent="0.35">
      <c r="A929">
        <v>610220641</v>
      </c>
      <c r="B929" s="1">
        <v>43141</v>
      </c>
      <c r="C929" s="2">
        <v>0.81944444444444442</v>
      </c>
      <c r="D929" t="s">
        <v>13</v>
      </c>
      <c r="E929">
        <f t="shared" si="56"/>
        <v>1</v>
      </c>
      <c r="F929" t="s">
        <v>26</v>
      </c>
      <c r="G929">
        <f t="shared" si="57"/>
        <v>3</v>
      </c>
      <c r="H929" t="s">
        <v>27</v>
      </c>
      <c r="I929" t="s">
        <v>24</v>
      </c>
      <c r="J929">
        <f t="shared" si="58"/>
        <v>0</v>
      </c>
      <c r="K929" t="s">
        <v>31</v>
      </c>
      <c r="L929">
        <f t="shared" si="59"/>
        <v>6</v>
      </c>
      <c r="M929">
        <v>82</v>
      </c>
      <c r="N929">
        <v>5</v>
      </c>
      <c r="O929">
        <v>410</v>
      </c>
      <c r="P929" t="s">
        <v>29</v>
      </c>
    </row>
    <row r="930" spans="1:16" x14ac:dyDescent="0.35">
      <c r="A930">
        <v>879983464</v>
      </c>
      <c r="B930" s="1">
        <v>43157</v>
      </c>
      <c r="C930" s="2">
        <v>0.71944444444444444</v>
      </c>
      <c r="D930" t="s">
        <v>19</v>
      </c>
      <c r="E930">
        <f t="shared" si="56"/>
        <v>0</v>
      </c>
      <c r="F930" t="s">
        <v>14</v>
      </c>
      <c r="G930">
        <f t="shared" si="57"/>
        <v>1</v>
      </c>
      <c r="H930" t="s">
        <v>15</v>
      </c>
      <c r="I930" t="s">
        <v>16</v>
      </c>
      <c r="J930">
        <f t="shared" si="58"/>
        <v>1</v>
      </c>
      <c r="K930" t="s">
        <v>30</v>
      </c>
      <c r="L930">
        <f t="shared" si="59"/>
        <v>5</v>
      </c>
      <c r="M930">
        <v>10</v>
      </c>
      <c r="N930">
        <v>2</v>
      </c>
      <c r="O930">
        <v>20</v>
      </c>
      <c r="P930" t="s">
        <v>29</v>
      </c>
    </row>
    <row r="931" spans="1:16" x14ac:dyDescent="0.35">
      <c r="A931">
        <v>891469665</v>
      </c>
      <c r="B931" s="1">
        <v>43170</v>
      </c>
      <c r="C931" s="2">
        <v>0.74097222222222225</v>
      </c>
      <c r="D931" t="s">
        <v>13</v>
      </c>
      <c r="E931">
        <f t="shared" si="56"/>
        <v>0</v>
      </c>
      <c r="F931" t="s">
        <v>20</v>
      </c>
      <c r="G931">
        <f t="shared" si="57"/>
        <v>2</v>
      </c>
      <c r="H931" t="s">
        <v>21</v>
      </c>
      <c r="I931" t="s">
        <v>16</v>
      </c>
      <c r="J931">
        <f t="shared" si="58"/>
        <v>1</v>
      </c>
      <c r="K931" t="s">
        <v>17</v>
      </c>
      <c r="L931">
        <f t="shared" si="59"/>
        <v>1</v>
      </c>
      <c r="M931">
        <v>22</v>
      </c>
      <c r="N931">
        <v>2</v>
      </c>
      <c r="O931">
        <v>44</v>
      </c>
      <c r="P931" t="s">
        <v>23</v>
      </c>
    </row>
    <row r="932" spans="1:16" x14ac:dyDescent="0.35">
      <c r="A932">
        <v>735300355</v>
      </c>
      <c r="B932" s="1">
        <v>43154</v>
      </c>
      <c r="C932" s="2">
        <v>0.8125</v>
      </c>
      <c r="D932" t="s">
        <v>13</v>
      </c>
      <c r="E932">
        <f t="shared" si="56"/>
        <v>1</v>
      </c>
      <c r="F932" t="s">
        <v>14</v>
      </c>
      <c r="G932">
        <f t="shared" si="57"/>
        <v>1</v>
      </c>
      <c r="H932" t="s">
        <v>15</v>
      </c>
      <c r="I932" t="s">
        <v>16</v>
      </c>
      <c r="J932">
        <f t="shared" si="58"/>
        <v>1</v>
      </c>
      <c r="K932" t="s">
        <v>17</v>
      </c>
      <c r="L932">
        <f t="shared" si="59"/>
        <v>1</v>
      </c>
      <c r="M932">
        <v>34</v>
      </c>
      <c r="N932">
        <v>5</v>
      </c>
      <c r="O932">
        <v>170</v>
      </c>
      <c r="P932" t="s">
        <v>23</v>
      </c>
    </row>
    <row r="933" spans="1:16" x14ac:dyDescent="0.35">
      <c r="A933">
        <v>750235304</v>
      </c>
      <c r="B933" s="1">
        <v>43169</v>
      </c>
      <c r="C933" s="2">
        <v>0.43819444444444444</v>
      </c>
      <c r="D933" t="s">
        <v>19</v>
      </c>
      <c r="E933">
        <f t="shared" si="56"/>
        <v>1</v>
      </c>
      <c r="F933" t="s">
        <v>20</v>
      </c>
      <c r="G933">
        <f t="shared" si="57"/>
        <v>2</v>
      </c>
      <c r="H933" t="s">
        <v>21</v>
      </c>
      <c r="I933" t="s">
        <v>16</v>
      </c>
      <c r="J933">
        <f t="shared" si="58"/>
        <v>1</v>
      </c>
      <c r="K933" t="s">
        <v>30</v>
      </c>
      <c r="L933">
        <f t="shared" si="59"/>
        <v>5</v>
      </c>
      <c r="M933">
        <v>51</v>
      </c>
      <c r="N933">
        <v>3</v>
      </c>
      <c r="O933">
        <v>153</v>
      </c>
      <c r="P933" t="s">
        <v>23</v>
      </c>
    </row>
    <row r="934" spans="1:16" x14ac:dyDescent="0.35">
      <c r="A934">
        <v>270212524</v>
      </c>
      <c r="B934" s="1">
        <v>43172</v>
      </c>
      <c r="C934" s="2">
        <v>0.60347222222222219</v>
      </c>
      <c r="D934" t="s">
        <v>19</v>
      </c>
      <c r="E934">
        <f t="shared" si="56"/>
        <v>0</v>
      </c>
      <c r="F934" t="s">
        <v>14</v>
      </c>
      <c r="G934">
        <f t="shared" si="57"/>
        <v>1</v>
      </c>
      <c r="H934" t="s">
        <v>15</v>
      </c>
      <c r="I934" t="s">
        <v>16</v>
      </c>
      <c r="J934">
        <f t="shared" si="58"/>
        <v>1</v>
      </c>
      <c r="K934" t="s">
        <v>28</v>
      </c>
      <c r="L934">
        <f t="shared" si="59"/>
        <v>4</v>
      </c>
      <c r="M934">
        <v>34</v>
      </c>
      <c r="N934">
        <v>3</v>
      </c>
      <c r="O934">
        <v>102</v>
      </c>
      <c r="P934" t="s">
        <v>29</v>
      </c>
    </row>
    <row r="935" spans="1:16" x14ac:dyDescent="0.35">
      <c r="A935">
        <v>767705654</v>
      </c>
      <c r="B935" s="1">
        <v>43130</v>
      </c>
      <c r="C935" s="2">
        <v>0.46875</v>
      </c>
      <c r="D935" t="s">
        <v>13</v>
      </c>
      <c r="E935">
        <f t="shared" si="56"/>
        <v>0</v>
      </c>
      <c r="F935" t="s">
        <v>26</v>
      </c>
      <c r="G935">
        <f t="shared" si="57"/>
        <v>3</v>
      </c>
      <c r="H935" t="s">
        <v>27</v>
      </c>
      <c r="I935" t="s">
        <v>24</v>
      </c>
      <c r="J935">
        <f t="shared" si="58"/>
        <v>0</v>
      </c>
      <c r="K935" t="s">
        <v>30</v>
      </c>
      <c r="L935">
        <f t="shared" si="59"/>
        <v>5</v>
      </c>
      <c r="M935">
        <v>35</v>
      </c>
      <c r="N935">
        <v>1</v>
      </c>
      <c r="O935">
        <v>35</v>
      </c>
      <c r="P935" t="s">
        <v>18</v>
      </c>
    </row>
    <row r="936" spans="1:16" x14ac:dyDescent="0.35">
      <c r="A936">
        <v>126122660</v>
      </c>
      <c r="B936" s="1">
        <v>43146</v>
      </c>
      <c r="C936" s="2">
        <v>0.85138888888888886</v>
      </c>
      <c r="D936" t="s">
        <v>13</v>
      </c>
      <c r="E936">
        <f t="shared" si="56"/>
        <v>1</v>
      </c>
      <c r="F936" t="s">
        <v>20</v>
      </c>
      <c r="G936">
        <f t="shared" si="57"/>
        <v>2</v>
      </c>
      <c r="H936" t="s">
        <v>21</v>
      </c>
      <c r="I936" t="s">
        <v>16</v>
      </c>
      <c r="J936">
        <f t="shared" si="58"/>
        <v>1</v>
      </c>
      <c r="K936" t="s">
        <v>22</v>
      </c>
      <c r="L936">
        <f t="shared" si="59"/>
        <v>2</v>
      </c>
      <c r="M936">
        <v>60</v>
      </c>
      <c r="N936">
        <v>6</v>
      </c>
      <c r="O936">
        <v>360</v>
      </c>
      <c r="P936" t="s">
        <v>23</v>
      </c>
    </row>
    <row r="937" spans="1:16" x14ac:dyDescent="0.35">
      <c r="A937">
        <v>352435324</v>
      </c>
      <c r="B937" s="1">
        <v>43183</v>
      </c>
      <c r="C937" s="2">
        <v>0.52777777777777779</v>
      </c>
      <c r="D937" t="s">
        <v>19</v>
      </c>
      <c r="E937">
        <f t="shared" si="56"/>
        <v>0</v>
      </c>
      <c r="F937" t="s">
        <v>14</v>
      </c>
      <c r="G937">
        <f t="shared" si="57"/>
        <v>1</v>
      </c>
      <c r="H937" t="s">
        <v>15</v>
      </c>
      <c r="I937" t="s">
        <v>16</v>
      </c>
      <c r="J937">
        <f t="shared" si="58"/>
        <v>1</v>
      </c>
      <c r="K937" t="s">
        <v>22</v>
      </c>
      <c r="L937">
        <f t="shared" si="59"/>
        <v>2</v>
      </c>
      <c r="M937">
        <v>42</v>
      </c>
      <c r="N937">
        <v>2</v>
      </c>
      <c r="O937">
        <v>84</v>
      </c>
      <c r="P937" t="s">
        <v>18</v>
      </c>
    </row>
    <row r="938" spans="1:16" x14ac:dyDescent="0.35">
      <c r="A938">
        <v>626352806</v>
      </c>
      <c r="B938" s="1">
        <v>43189</v>
      </c>
      <c r="C938" s="2">
        <v>0.4284722222222222</v>
      </c>
      <c r="D938" t="s">
        <v>13</v>
      </c>
      <c r="E938">
        <f t="shared" si="56"/>
        <v>0</v>
      </c>
      <c r="F938" t="s">
        <v>26</v>
      </c>
      <c r="G938">
        <f t="shared" si="57"/>
        <v>3</v>
      </c>
      <c r="H938" t="s">
        <v>27</v>
      </c>
      <c r="I938" t="s">
        <v>24</v>
      </c>
      <c r="J938">
        <f t="shared" si="58"/>
        <v>0</v>
      </c>
      <c r="K938" t="s">
        <v>28</v>
      </c>
      <c r="L938">
        <f t="shared" si="59"/>
        <v>4</v>
      </c>
      <c r="M938">
        <v>16</v>
      </c>
      <c r="N938">
        <v>2</v>
      </c>
      <c r="O938">
        <v>32</v>
      </c>
      <c r="P938" t="s">
        <v>23</v>
      </c>
    </row>
    <row r="939" spans="1:16" x14ac:dyDescent="0.35">
      <c r="A939">
        <v>652672609</v>
      </c>
      <c r="B939" s="1">
        <v>43173</v>
      </c>
      <c r="C939" s="2">
        <v>0.84930555555555554</v>
      </c>
      <c r="D939" t="s">
        <v>13</v>
      </c>
      <c r="E939">
        <f t="shared" si="56"/>
        <v>0</v>
      </c>
      <c r="F939" t="s">
        <v>26</v>
      </c>
      <c r="G939">
        <f t="shared" si="57"/>
        <v>3</v>
      </c>
      <c r="H939" t="s">
        <v>27</v>
      </c>
      <c r="I939" t="s">
        <v>16</v>
      </c>
      <c r="J939">
        <f t="shared" si="58"/>
        <v>1</v>
      </c>
      <c r="K939" t="s">
        <v>17</v>
      </c>
      <c r="L939">
        <f t="shared" si="59"/>
        <v>1</v>
      </c>
      <c r="M939">
        <v>88</v>
      </c>
      <c r="N939">
        <v>4</v>
      </c>
      <c r="O939">
        <v>352</v>
      </c>
      <c r="P939" t="s">
        <v>29</v>
      </c>
    </row>
    <row r="940" spans="1:16" x14ac:dyDescent="0.35">
      <c r="A940">
        <v>156806665</v>
      </c>
      <c r="B940" s="1">
        <v>43116</v>
      </c>
      <c r="C940" s="2">
        <v>0.4548611111111111</v>
      </c>
      <c r="D940" t="s">
        <v>13</v>
      </c>
      <c r="E940">
        <f t="shared" si="56"/>
        <v>0</v>
      </c>
      <c r="F940" t="s">
        <v>14</v>
      </c>
      <c r="G940">
        <f t="shared" si="57"/>
        <v>1</v>
      </c>
      <c r="H940" t="s">
        <v>15</v>
      </c>
      <c r="I940" t="s">
        <v>16</v>
      </c>
      <c r="J940">
        <f t="shared" si="58"/>
        <v>1</v>
      </c>
      <c r="K940" t="s">
        <v>22</v>
      </c>
      <c r="L940">
        <f t="shared" si="59"/>
        <v>2</v>
      </c>
      <c r="M940">
        <v>35</v>
      </c>
      <c r="N940">
        <v>6</v>
      </c>
      <c r="O940">
        <v>210</v>
      </c>
      <c r="P940" t="s">
        <v>18</v>
      </c>
    </row>
    <row r="941" spans="1:16" x14ac:dyDescent="0.35">
      <c r="A941">
        <v>97731114</v>
      </c>
      <c r="B941" s="1">
        <v>43134</v>
      </c>
      <c r="C941" s="2">
        <v>0.6479166666666667</v>
      </c>
      <c r="D941" t="s">
        <v>13</v>
      </c>
      <c r="E941">
        <f t="shared" si="56"/>
        <v>0</v>
      </c>
      <c r="F941" t="s">
        <v>20</v>
      </c>
      <c r="G941">
        <f t="shared" si="57"/>
        <v>2</v>
      </c>
      <c r="H941" t="s">
        <v>21</v>
      </c>
      <c r="I941" t="s">
        <v>16</v>
      </c>
      <c r="J941">
        <f t="shared" si="58"/>
        <v>1</v>
      </c>
      <c r="K941" t="s">
        <v>31</v>
      </c>
      <c r="L941">
        <f t="shared" si="59"/>
        <v>6</v>
      </c>
      <c r="M941">
        <v>85</v>
      </c>
      <c r="N941">
        <v>3</v>
      </c>
      <c r="O941">
        <v>255</v>
      </c>
      <c r="P941" t="s">
        <v>23</v>
      </c>
    </row>
    <row r="942" spans="1:16" x14ac:dyDescent="0.35">
      <c r="A942">
        <v>919895826</v>
      </c>
      <c r="B942" s="1">
        <v>43114</v>
      </c>
      <c r="C942" s="2">
        <v>0.71666666666666667</v>
      </c>
      <c r="D942" t="s">
        <v>13</v>
      </c>
      <c r="E942">
        <f t="shared" si="56"/>
        <v>0</v>
      </c>
      <c r="F942" t="s">
        <v>14</v>
      </c>
      <c r="G942">
        <f t="shared" si="57"/>
        <v>1</v>
      </c>
      <c r="H942" t="s">
        <v>15</v>
      </c>
      <c r="I942" t="s">
        <v>16</v>
      </c>
      <c r="J942">
        <f t="shared" si="58"/>
        <v>1</v>
      </c>
      <c r="K942" t="s">
        <v>31</v>
      </c>
      <c r="L942">
        <f t="shared" si="59"/>
        <v>6</v>
      </c>
      <c r="M942">
        <v>37</v>
      </c>
      <c r="N942">
        <v>6</v>
      </c>
      <c r="O942">
        <v>222</v>
      </c>
      <c r="P942" t="s">
        <v>18</v>
      </c>
    </row>
    <row r="943" spans="1:16" x14ac:dyDescent="0.35">
      <c r="A943">
        <v>406115322</v>
      </c>
      <c r="B943" s="1">
        <v>43124</v>
      </c>
      <c r="C943" s="2">
        <v>0.7006944444444444</v>
      </c>
      <c r="D943" t="s">
        <v>13</v>
      </c>
      <c r="E943">
        <f t="shared" si="56"/>
        <v>1</v>
      </c>
      <c r="F943" t="s">
        <v>20</v>
      </c>
      <c r="G943">
        <f t="shared" si="57"/>
        <v>2</v>
      </c>
      <c r="H943" t="s">
        <v>21</v>
      </c>
      <c r="I943" t="s">
        <v>24</v>
      </c>
      <c r="J943">
        <f t="shared" si="58"/>
        <v>0</v>
      </c>
      <c r="K943" t="s">
        <v>28</v>
      </c>
      <c r="L943">
        <f t="shared" si="59"/>
        <v>4</v>
      </c>
      <c r="M943">
        <v>99</v>
      </c>
      <c r="N943">
        <v>2</v>
      </c>
      <c r="O943">
        <v>198</v>
      </c>
      <c r="P943" t="s">
        <v>23</v>
      </c>
    </row>
    <row r="944" spans="1:16" x14ac:dyDescent="0.35">
      <c r="A944">
        <v>55446109</v>
      </c>
      <c r="B944" s="1">
        <v>43105</v>
      </c>
      <c r="C944" s="2">
        <v>0.5493055555555556</v>
      </c>
      <c r="D944" t="s">
        <v>19</v>
      </c>
      <c r="E944">
        <f t="shared" si="56"/>
        <v>0</v>
      </c>
      <c r="F944" t="s">
        <v>14</v>
      </c>
      <c r="G944">
        <f t="shared" si="57"/>
        <v>1</v>
      </c>
      <c r="H944" t="s">
        <v>15</v>
      </c>
      <c r="I944" t="s">
        <v>16</v>
      </c>
      <c r="J944">
        <f t="shared" si="58"/>
        <v>1</v>
      </c>
      <c r="K944" t="s">
        <v>31</v>
      </c>
      <c r="L944">
        <f t="shared" si="59"/>
        <v>6</v>
      </c>
      <c r="M944">
        <v>13</v>
      </c>
      <c r="N944">
        <v>7</v>
      </c>
      <c r="O944">
        <v>91</v>
      </c>
      <c r="P944" t="s">
        <v>29</v>
      </c>
    </row>
    <row r="945" spans="1:16" x14ac:dyDescent="0.35">
      <c r="A945">
        <v>814814063</v>
      </c>
      <c r="B945" s="1">
        <v>43139</v>
      </c>
      <c r="C945" s="2">
        <v>0.74652777777777779</v>
      </c>
      <c r="D945" t="s">
        <v>13</v>
      </c>
      <c r="E945">
        <f t="shared" si="56"/>
        <v>1</v>
      </c>
      <c r="F945" t="s">
        <v>26</v>
      </c>
      <c r="G945">
        <f t="shared" si="57"/>
        <v>3</v>
      </c>
      <c r="H945" t="s">
        <v>27</v>
      </c>
      <c r="I945" t="s">
        <v>16</v>
      </c>
      <c r="J945">
        <f t="shared" si="58"/>
        <v>1</v>
      </c>
      <c r="K945" t="s">
        <v>28</v>
      </c>
      <c r="L945">
        <f t="shared" si="59"/>
        <v>4</v>
      </c>
      <c r="M945">
        <v>13</v>
      </c>
      <c r="N945">
        <v>4</v>
      </c>
      <c r="O945">
        <v>52</v>
      </c>
      <c r="P945" t="s">
        <v>23</v>
      </c>
    </row>
    <row r="946" spans="1:16" x14ac:dyDescent="0.35">
      <c r="A946">
        <v>144017872</v>
      </c>
      <c r="B946" s="1">
        <v>43162</v>
      </c>
      <c r="C946" s="2">
        <v>0.78541666666666665</v>
      </c>
      <c r="D946" t="s">
        <v>19</v>
      </c>
      <c r="E946">
        <f t="shared" si="56"/>
        <v>1</v>
      </c>
      <c r="F946" t="s">
        <v>26</v>
      </c>
      <c r="G946">
        <f t="shared" si="57"/>
        <v>3</v>
      </c>
      <c r="H946" t="s">
        <v>27</v>
      </c>
      <c r="I946" t="s">
        <v>16</v>
      </c>
      <c r="J946">
        <f t="shared" si="58"/>
        <v>1</v>
      </c>
      <c r="K946" t="s">
        <v>30</v>
      </c>
      <c r="L946">
        <f t="shared" si="59"/>
        <v>5</v>
      </c>
      <c r="M946">
        <v>82</v>
      </c>
      <c r="N946">
        <v>2</v>
      </c>
      <c r="O946">
        <v>164</v>
      </c>
      <c r="P946" t="s">
        <v>23</v>
      </c>
    </row>
    <row r="947" spans="1:16" x14ac:dyDescent="0.35">
      <c r="A947">
        <v>160173319</v>
      </c>
      <c r="B947" s="1">
        <v>43145</v>
      </c>
      <c r="C947" s="2">
        <v>0.65694444444444444</v>
      </c>
      <c r="D947" t="s">
        <v>19</v>
      </c>
      <c r="E947">
        <f t="shared" si="56"/>
        <v>0</v>
      </c>
      <c r="F947" t="s">
        <v>26</v>
      </c>
      <c r="G947">
        <f t="shared" si="57"/>
        <v>3</v>
      </c>
      <c r="H947" t="s">
        <v>27</v>
      </c>
      <c r="I947" t="s">
        <v>24</v>
      </c>
      <c r="J947">
        <f t="shared" si="58"/>
        <v>0</v>
      </c>
      <c r="K947" t="s">
        <v>22</v>
      </c>
      <c r="L947">
        <f t="shared" si="59"/>
        <v>2</v>
      </c>
      <c r="M947">
        <v>40</v>
      </c>
      <c r="N947">
        <v>3</v>
      </c>
      <c r="O947">
        <v>120</v>
      </c>
      <c r="P947" t="s">
        <v>23</v>
      </c>
    </row>
    <row r="948" spans="1:16" x14ac:dyDescent="0.35">
      <c r="A948">
        <v>636443509</v>
      </c>
      <c r="B948" s="1">
        <v>43121</v>
      </c>
      <c r="C948" s="2">
        <v>0.82499999999999996</v>
      </c>
      <c r="D948" t="s">
        <v>13</v>
      </c>
      <c r="E948">
        <f t="shared" si="56"/>
        <v>0</v>
      </c>
      <c r="F948" t="s">
        <v>20</v>
      </c>
      <c r="G948">
        <f t="shared" si="57"/>
        <v>2</v>
      </c>
      <c r="H948" t="s">
        <v>21</v>
      </c>
      <c r="I948" t="s">
        <v>16</v>
      </c>
      <c r="J948">
        <f t="shared" si="58"/>
        <v>1</v>
      </c>
      <c r="K948" t="s">
        <v>31</v>
      </c>
      <c r="L948">
        <f t="shared" si="59"/>
        <v>6</v>
      </c>
      <c r="M948">
        <v>79</v>
      </c>
      <c r="N948">
        <v>1</v>
      </c>
      <c r="O948">
        <v>79</v>
      </c>
      <c r="P948" t="s">
        <v>23</v>
      </c>
    </row>
    <row r="949" spans="1:16" x14ac:dyDescent="0.35">
      <c r="A949">
        <v>546550680</v>
      </c>
      <c r="B949" s="1">
        <v>43161</v>
      </c>
      <c r="C949" s="2">
        <v>0.63055555555555554</v>
      </c>
      <c r="D949" t="s">
        <v>13</v>
      </c>
      <c r="E949">
        <f t="shared" si="56"/>
        <v>0</v>
      </c>
      <c r="F949" t="s">
        <v>26</v>
      </c>
      <c r="G949">
        <f t="shared" si="57"/>
        <v>3</v>
      </c>
      <c r="H949" t="s">
        <v>27</v>
      </c>
      <c r="I949" t="s">
        <v>16</v>
      </c>
      <c r="J949">
        <f t="shared" si="58"/>
        <v>1</v>
      </c>
      <c r="K949" t="s">
        <v>17</v>
      </c>
      <c r="L949">
        <f t="shared" si="59"/>
        <v>1</v>
      </c>
      <c r="M949">
        <v>7</v>
      </c>
      <c r="N949">
        <v>4</v>
      </c>
      <c r="O949">
        <v>28</v>
      </c>
      <c r="P949" t="s">
        <v>23</v>
      </c>
    </row>
    <row r="950" spans="1:16" x14ac:dyDescent="0.35">
      <c r="A950">
        <v>691728724</v>
      </c>
      <c r="B950" s="1">
        <v>43180</v>
      </c>
      <c r="C950" s="2">
        <v>0.49722222222222223</v>
      </c>
      <c r="D950" t="s">
        <v>13</v>
      </c>
      <c r="E950">
        <f t="shared" si="56"/>
        <v>0</v>
      </c>
      <c r="F950" t="s">
        <v>20</v>
      </c>
      <c r="G950">
        <f t="shared" si="57"/>
        <v>2</v>
      </c>
      <c r="H950" t="s">
        <v>21</v>
      </c>
      <c r="I950" t="s">
        <v>24</v>
      </c>
      <c r="J950">
        <f t="shared" si="58"/>
        <v>0</v>
      </c>
      <c r="K950" t="s">
        <v>28</v>
      </c>
      <c r="L950">
        <f t="shared" si="59"/>
        <v>4</v>
      </c>
      <c r="M950">
        <v>24</v>
      </c>
      <c r="N950">
        <v>4</v>
      </c>
      <c r="O950">
        <v>96</v>
      </c>
      <c r="P950" t="s">
        <v>29</v>
      </c>
    </row>
    <row r="951" spans="1:16" x14ac:dyDescent="0.35">
      <c r="A951">
        <v>23179110</v>
      </c>
      <c r="B951" s="1">
        <v>43106</v>
      </c>
      <c r="C951" s="2">
        <v>0.48819444444444443</v>
      </c>
      <c r="D951" t="s">
        <v>13</v>
      </c>
      <c r="E951">
        <f t="shared" si="56"/>
        <v>1</v>
      </c>
      <c r="F951" t="s">
        <v>26</v>
      </c>
      <c r="G951">
        <f t="shared" si="57"/>
        <v>3</v>
      </c>
      <c r="H951" t="s">
        <v>27</v>
      </c>
      <c r="I951" t="s">
        <v>16</v>
      </c>
      <c r="J951">
        <f t="shared" si="58"/>
        <v>1</v>
      </c>
      <c r="K951" t="s">
        <v>22</v>
      </c>
      <c r="L951">
        <f t="shared" si="59"/>
        <v>2</v>
      </c>
      <c r="M951">
        <v>34</v>
      </c>
      <c r="N951">
        <v>6</v>
      </c>
      <c r="O951">
        <v>204</v>
      </c>
      <c r="P951" t="s">
        <v>18</v>
      </c>
    </row>
    <row r="952" spans="1:16" x14ac:dyDescent="0.35">
      <c r="A952">
        <v>360225633</v>
      </c>
      <c r="B952" s="1">
        <v>43123</v>
      </c>
      <c r="C952" s="2">
        <v>0.66180555555555554</v>
      </c>
      <c r="D952" t="s">
        <v>19</v>
      </c>
      <c r="E952">
        <f t="shared" si="56"/>
        <v>0</v>
      </c>
      <c r="F952" t="s">
        <v>20</v>
      </c>
      <c r="G952">
        <f t="shared" si="57"/>
        <v>2</v>
      </c>
      <c r="H952" t="s">
        <v>21</v>
      </c>
      <c r="I952" t="s">
        <v>16</v>
      </c>
      <c r="J952">
        <f t="shared" si="58"/>
        <v>1</v>
      </c>
      <c r="K952" t="s">
        <v>31</v>
      </c>
      <c r="L952">
        <f t="shared" si="59"/>
        <v>6</v>
      </c>
      <c r="M952">
        <v>44</v>
      </c>
      <c r="N952">
        <v>5</v>
      </c>
      <c r="O952">
        <v>220</v>
      </c>
      <c r="P952" t="s">
        <v>23</v>
      </c>
    </row>
    <row r="953" spans="1:16" x14ac:dyDescent="0.35">
      <c r="A953">
        <v>629076954</v>
      </c>
      <c r="B953" s="1">
        <v>43123</v>
      </c>
      <c r="C953" s="2">
        <v>0.57847222222222228</v>
      </c>
      <c r="D953" t="s">
        <v>13</v>
      </c>
      <c r="E953">
        <f t="shared" si="56"/>
        <v>1</v>
      </c>
      <c r="F953" t="s">
        <v>20</v>
      </c>
      <c r="G953">
        <f t="shared" si="57"/>
        <v>2</v>
      </c>
      <c r="H953" t="s">
        <v>21</v>
      </c>
      <c r="I953" t="s">
        <v>24</v>
      </c>
      <c r="J953">
        <f t="shared" si="58"/>
        <v>0</v>
      </c>
      <c r="K953" t="s">
        <v>30</v>
      </c>
      <c r="L953">
        <f t="shared" si="59"/>
        <v>5</v>
      </c>
      <c r="M953">
        <v>43</v>
      </c>
      <c r="N953">
        <v>5</v>
      </c>
      <c r="O953">
        <v>215</v>
      </c>
      <c r="P953" t="s">
        <v>18</v>
      </c>
    </row>
    <row r="954" spans="1:16" x14ac:dyDescent="0.35">
      <c r="A954">
        <v>579735898</v>
      </c>
      <c r="B954" s="1">
        <v>43179</v>
      </c>
      <c r="C954" s="2">
        <v>0.65486111111111112</v>
      </c>
      <c r="D954" t="s">
        <v>19</v>
      </c>
      <c r="E954">
        <f t="shared" si="56"/>
        <v>1</v>
      </c>
      <c r="F954" t="s">
        <v>26</v>
      </c>
      <c r="G954">
        <f t="shared" si="57"/>
        <v>3</v>
      </c>
      <c r="H954" t="s">
        <v>27</v>
      </c>
      <c r="I954" t="s">
        <v>16</v>
      </c>
      <c r="J954">
        <f t="shared" si="58"/>
        <v>1</v>
      </c>
      <c r="K954" t="s">
        <v>22</v>
      </c>
      <c r="L954">
        <f t="shared" si="59"/>
        <v>2</v>
      </c>
      <c r="M954">
        <v>41</v>
      </c>
      <c r="N954">
        <v>5</v>
      </c>
      <c r="O954">
        <v>205</v>
      </c>
      <c r="P954" t="s">
        <v>29</v>
      </c>
    </row>
    <row r="955" spans="1:16" x14ac:dyDescent="0.35">
      <c r="A955">
        <v>615324500</v>
      </c>
      <c r="B955" s="1">
        <v>43177</v>
      </c>
      <c r="C955" s="2">
        <v>0.69097222222222221</v>
      </c>
      <c r="D955" t="s">
        <v>19</v>
      </c>
      <c r="E955">
        <f t="shared" si="56"/>
        <v>0</v>
      </c>
      <c r="F955" t="s">
        <v>26</v>
      </c>
      <c r="G955">
        <f t="shared" si="57"/>
        <v>3</v>
      </c>
      <c r="H955" t="s">
        <v>27</v>
      </c>
      <c r="I955" t="s">
        <v>16</v>
      </c>
      <c r="J955">
        <f t="shared" si="58"/>
        <v>1</v>
      </c>
      <c r="K955" t="s">
        <v>28</v>
      </c>
      <c r="L955">
        <f t="shared" si="59"/>
        <v>4</v>
      </c>
      <c r="M955">
        <v>38</v>
      </c>
      <c r="N955">
        <v>5</v>
      </c>
      <c r="O955">
        <v>190</v>
      </c>
      <c r="P955" t="s">
        <v>23</v>
      </c>
    </row>
    <row r="956" spans="1:16" x14ac:dyDescent="0.35">
      <c r="A956">
        <v>321636517</v>
      </c>
      <c r="B956" s="1">
        <v>43133</v>
      </c>
      <c r="C956" s="2">
        <v>0.65694444444444444</v>
      </c>
      <c r="D956" t="s">
        <v>13</v>
      </c>
      <c r="E956">
        <f t="shared" si="56"/>
        <v>0</v>
      </c>
      <c r="F956" t="s">
        <v>14</v>
      </c>
      <c r="G956">
        <f t="shared" si="57"/>
        <v>1</v>
      </c>
      <c r="H956" t="s">
        <v>15</v>
      </c>
      <c r="I956" t="s">
        <v>16</v>
      </c>
      <c r="J956">
        <f t="shared" si="58"/>
        <v>1</v>
      </c>
      <c r="K956" t="s">
        <v>25</v>
      </c>
      <c r="L956">
        <f t="shared" si="59"/>
        <v>3</v>
      </c>
      <c r="M956">
        <v>58</v>
      </c>
      <c r="N956">
        <v>3</v>
      </c>
      <c r="O956">
        <v>174</v>
      </c>
      <c r="P956" t="s">
        <v>23</v>
      </c>
    </row>
    <row r="957" spans="1:16" x14ac:dyDescent="0.35">
      <c r="A957">
        <v>696587127</v>
      </c>
      <c r="B957" s="1">
        <v>43172</v>
      </c>
      <c r="C957" s="2">
        <v>0.66527777777777775</v>
      </c>
      <c r="D957" t="s">
        <v>13</v>
      </c>
      <c r="E957">
        <f t="shared" si="56"/>
        <v>1</v>
      </c>
      <c r="F957" t="s">
        <v>26</v>
      </c>
      <c r="G957">
        <f t="shared" si="57"/>
        <v>3</v>
      </c>
      <c r="H957" t="s">
        <v>27</v>
      </c>
      <c r="I957" t="s">
        <v>24</v>
      </c>
      <c r="J957">
        <f t="shared" si="58"/>
        <v>0</v>
      </c>
      <c r="K957" t="s">
        <v>30</v>
      </c>
      <c r="L957">
        <f t="shared" si="59"/>
        <v>5</v>
      </c>
      <c r="M957">
        <v>78</v>
      </c>
      <c r="N957">
        <v>7</v>
      </c>
      <c r="O957">
        <v>546</v>
      </c>
      <c r="P957" t="s">
        <v>23</v>
      </c>
    </row>
    <row r="958" spans="1:16" x14ac:dyDescent="0.35">
      <c r="A958">
        <v>648059805</v>
      </c>
      <c r="B958" s="1">
        <v>43152</v>
      </c>
      <c r="C958" s="2">
        <v>0.85486111111111107</v>
      </c>
      <c r="D958" t="s">
        <v>19</v>
      </c>
      <c r="E958">
        <f t="shared" si="56"/>
        <v>0</v>
      </c>
      <c r="F958" t="s">
        <v>14</v>
      </c>
      <c r="G958">
        <f t="shared" si="57"/>
        <v>1</v>
      </c>
      <c r="H958" t="s">
        <v>15</v>
      </c>
      <c r="I958" t="s">
        <v>24</v>
      </c>
      <c r="J958">
        <f t="shared" si="58"/>
        <v>0</v>
      </c>
      <c r="K958" t="s">
        <v>28</v>
      </c>
      <c r="L958">
        <f t="shared" si="59"/>
        <v>4</v>
      </c>
      <c r="M958">
        <v>40</v>
      </c>
      <c r="N958">
        <v>5</v>
      </c>
      <c r="O958">
        <v>200</v>
      </c>
      <c r="P958" t="s">
        <v>29</v>
      </c>
    </row>
    <row r="959" spans="1:16" x14ac:dyDescent="0.35">
      <c r="A959">
        <v>980537272</v>
      </c>
      <c r="B959" s="1">
        <v>43173</v>
      </c>
      <c r="C959" s="2">
        <v>0.45347222222222222</v>
      </c>
      <c r="D959" t="s">
        <v>13</v>
      </c>
      <c r="E959">
        <f t="shared" si="56"/>
        <v>1</v>
      </c>
      <c r="F959" t="s">
        <v>20</v>
      </c>
      <c r="G959">
        <f t="shared" si="57"/>
        <v>2</v>
      </c>
      <c r="H959" t="s">
        <v>21</v>
      </c>
      <c r="I959" t="s">
        <v>24</v>
      </c>
      <c r="J959">
        <f t="shared" si="58"/>
        <v>0</v>
      </c>
      <c r="K959" t="s">
        <v>28</v>
      </c>
      <c r="L959">
        <f t="shared" si="59"/>
        <v>4</v>
      </c>
      <c r="M959">
        <v>81</v>
      </c>
      <c r="N959">
        <v>1</v>
      </c>
      <c r="O959">
        <v>81</v>
      </c>
      <c r="P959" t="s">
        <v>18</v>
      </c>
    </row>
    <row r="960" spans="1:16" x14ac:dyDescent="0.35">
      <c r="A960">
        <v>838547209</v>
      </c>
      <c r="B960" s="1">
        <v>43108</v>
      </c>
      <c r="C960" s="2">
        <v>0.77986111111111112</v>
      </c>
      <c r="D960" t="s">
        <v>19</v>
      </c>
      <c r="E960">
        <f t="shared" si="56"/>
        <v>0</v>
      </c>
      <c r="F960" t="s">
        <v>26</v>
      </c>
      <c r="G960">
        <f t="shared" si="57"/>
        <v>3</v>
      </c>
      <c r="H960" t="s">
        <v>27</v>
      </c>
      <c r="I960" t="s">
        <v>24</v>
      </c>
      <c r="J960">
        <f t="shared" si="58"/>
        <v>0</v>
      </c>
      <c r="K960" t="s">
        <v>28</v>
      </c>
      <c r="L960">
        <f t="shared" si="59"/>
        <v>4</v>
      </c>
      <c r="M960">
        <v>87</v>
      </c>
      <c r="N960">
        <v>3</v>
      </c>
      <c r="O960">
        <v>261</v>
      </c>
      <c r="P960" t="s">
        <v>23</v>
      </c>
    </row>
    <row r="961" spans="1:16" x14ac:dyDescent="0.35">
      <c r="A961">
        <v>264069155</v>
      </c>
      <c r="B961" s="1">
        <v>43138</v>
      </c>
      <c r="C961" s="2">
        <v>0.45902777777777776</v>
      </c>
      <c r="D961" t="s">
        <v>13</v>
      </c>
      <c r="E961">
        <f t="shared" si="56"/>
        <v>0</v>
      </c>
      <c r="F961" t="s">
        <v>20</v>
      </c>
      <c r="G961">
        <f t="shared" si="57"/>
        <v>2</v>
      </c>
      <c r="H961" t="s">
        <v>21</v>
      </c>
      <c r="I961" t="s">
        <v>16</v>
      </c>
      <c r="J961">
        <f t="shared" si="58"/>
        <v>1</v>
      </c>
      <c r="K961" t="s">
        <v>28</v>
      </c>
      <c r="L961">
        <f t="shared" si="59"/>
        <v>4</v>
      </c>
      <c r="M961">
        <v>1</v>
      </c>
      <c r="N961">
        <v>2</v>
      </c>
      <c r="O961">
        <v>2</v>
      </c>
      <c r="P961" t="s">
        <v>29</v>
      </c>
    </row>
    <row r="962" spans="1:16" x14ac:dyDescent="0.35">
      <c r="A962">
        <v>987505479</v>
      </c>
      <c r="B962" s="1">
        <v>43152</v>
      </c>
      <c r="C962" s="2">
        <v>0.66388888888888886</v>
      </c>
      <c r="D962" t="s">
        <v>13</v>
      </c>
      <c r="E962">
        <f t="shared" si="56"/>
        <v>1</v>
      </c>
      <c r="F962" t="s">
        <v>20</v>
      </c>
      <c r="G962">
        <f t="shared" si="57"/>
        <v>2</v>
      </c>
      <c r="H962" t="s">
        <v>21</v>
      </c>
      <c r="I962" t="s">
        <v>24</v>
      </c>
      <c r="J962">
        <f t="shared" si="58"/>
        <v>0</v>
      </c>
      <c r="K962" t="s">
        <v>28</v>
      </c>
      <c r="L962">
        <f t="shared" si="59"/>
        <v>4</v>
      </c>
      <c r="M962">
        <v>63</v>
      </c>
      <c r="N962">
        <v>4</v>
      </c>
      <c r="O962">
        <v>252</v>
      </c>
      <c r="P962" t="s">
        <v>18</v>
      </c>
    </row>
    <row r="963" spans="1:16" x14ac:dyDescent="0.35">
      <c r="A963">
        <v>736292714</v>
      </c>
      <c r="B963" s="1">
        <v>43139</v>
      </c>
      <c r="C963" s="2">
        <v>0.56527777777777777</v>
      </c>
      <c r="D963" t="s">
        <v>19</v>
      </c>
      <c r="E963">
        <f t="shared" ref="E963:E1001" si="60">IF(D964="Female",1,0)</f>
        <v>1</v>
      </c>
      <c r="F963" t="s">
        <v>26</v>
      </c>
      <c r="G963">
        <f t="shared" ref="G963:G1001" si="61">IF(F963="Brookfield",1,IF(F963="Water tower",2,IF(F963="Park lane",3)))</f>
        <v>3</v>
      </c>
      <c r="H963" t="s">
        <v>27</v>
      </c>
      <c r="I963" t="s">
        <v>16</v>
      </c>
      <c r="J963">
        <f t="shared" ref="J963:J1001" si="62">IF(I963="Yes",1,0)</f>
        <v>1</v>
      </c>
      <c r="K963" t="s">
        <v>28</v>
      </c>
      <c r="L963">
        <f t="shared" ref="L963:L1001" si="63">IF(K963="Groceries",1,IF(K963="fashion",2,IF(K963="Clothing",3,IF(K963="Sporting",4,IF(K963="Books",5,IF(K963="Furniture",6))))))</f>
        <v>4</v>
      </c>
      <c r="M963">
        <v>88</v>
      </c>
      <c r="N963">
        <v>6</v>
      </c>
      <c r="O963">
        <v>528</v>
      </c>
      <c r="P963" t="s">
        <v>18</v>
      </c>
    </row>
    <row r="964" spans="1:16" x14ac:dyDescent="0.35">
      <c r="A964">
        <v>137417145</v>
      </c>
      <c r="B964" s="1">
        <v>43184</v>
      </c>
      <c r="C964" s="2">
        <v>0.61319444444444449</v>
      </c>
      <c r="D964" t="s">
        <v>19</v>
      </c>
      <c r="E964">
        <f t="shared" si="60"/>
        <v>1</v>
      </c>
      <c r="F964" t="s">
        <v>26</v>
      </c>
      <c r="G964">
        <f t="shared" si="61"/>
        <v>3</v>
      </c>
      <c r="H964" t="s">
        <v>27</v>
      </c>
      <c r="I964" t="s">
        <v>24</v>
      </c>
      <c r="J964">
        <f t="shared" si="62"/>
        <v>0</v>
      </c>
      <c r="K964" t="s">
        <v>25</v>
      </c>
      <c r="L964">
        <f t="shared" si="63"/>
        <v>3</v>
      </c>
      <c r="M964">
        <v>69</v>
      </c>
      <c r="N964">
        <v>5</v>
      </c>
      <c r="O964">
        <v>345</v>
      </c>
      <c r="P964" t="s">
        <v>18</v>
      </c>
    </row>
    <row r="965" spans="1:16" x14ac:dyDescent="0.35">
      <c r="A965">
        <v>685746853</v>
      </c>
      <c r="B965" s="1">
        <v>43138</v>
      </c>
      <c r="C965" s="2">
        <v>0.83819444444444446</v>
      </c>
      <c r="D965" t="s">
        <v>19</v>
      </c>
      <c r="E965">
        <f t="shared" si="60"/>
        <v>0</v>
      </c>
      <c r="F965" t="s">
        <v>26</v>
      </c>
      <c r="G965">
        <f t="shared" si="61"/>
        <v>3</v>
      </c>
      <c r="H965" t="s">
        <v>27</v>
      </c>
      <c r="I965" t="s">
        <v>24</v>
      </c>
      <c r="J965">
        <f t="shared" si="62"/>
        <v>0</v>
      </c>
      <c r="K965" t="s">
        <v>17</v>
      </c>
      <c r="L965">
        <f t="shared" si="63"/>
        <v>1</v>
      </c>
      <c r="M965">
        <v>58</v>
      </c>
      <c r="N965">
        <v>4</v>
      </c>
      <c r="O965">
        <v>232</v>
      </c>
      <c r="P965" t="s">
        <v>23</v>
      </c>
    </row>
    <row r="966" spans="1:16" x14ac:dyDescent="0.35">
      <c r="A966">
        <v>625417060</v>
      </c>
      <c r="B966" s="1">
        <v>43163</v>
      </c>
      <c r="C966" s="2">
        <v>0.64652777777777781</v>
      </c>
      <c r="D966" t="s">
        <v>13</v>
      </c>
      <c r="E966">
        <f t="shared" si="60"/>
        <v>1</v>
      </c>
      <c r="F966" t="s">
        <v>20</v>
      </c>
      <c r="G966">
        <f t="shared" si="61"/>
        <v>2</v>
      </c>
      <c r="H966" t="s">
        <v>21</v>
      </c>
      <c r="I966" t="s">
        <v>24</v>
      </c>
      <c r="J966">
        <f t="shared" si="62"/>
        <v>0</v>
      </c>
      <c r="K966" t="s">
        <v>28</v>
      </c>
      <c r="L966">
        <f t="shared" si="63"/>
        <v>4</v>
      </c>
      <c r="M966">
        <v>73</v>
      </c>
      <c r="N966">
        <v>3</v>
      </c>
      <c r="O966">
        <v>219</v>
      </c>
      <c r="P966" t="s">
        <v>29</v>
      </c>
    </row>
    <row r="967" spans="1:16" x14ac:dyDescent="0.35">
      <c r="A967">
        <v>546718114</v>
      </c>
      <c r="B967" s="1">
        <v>43105</v>
      </c>
      <c r="C967" s="2">
        <v>0.57013888888888886</v>
      </c>
      <c r="D967" t="s">
        <v>19</v>
      </c>
      <c r="E967">
        <f t="shared" si="60"/>
        <v>0</v>
      </c>
      <c r="F967" t="s">
        <v>20</v>
      </c>
      <c r="G967">
        <f t="shared" si="61"/>
        <v>2</v>
      </c>
      <c r="H967" t="s">
        <v>21</v>
      </c>
      <c r="I967" t="s">
        <v>24</v>
      </c>
      <c r="J967">
        <f t="shared" si="62"/>
        <v>0</v>
      </c>
      <c r="K967" t="s">
        <v>17</v>
      </c>
      <c r="L967">
        <f t="shared" si="63"/>
        <v>1</v>
      </c>
      <c r="M967">
        <v>18</v>
      </c>
      <c r="N967">
        <v>2</v>
      </c>
      <c r="O967">
        <v>36</v>
      </c>
      <c r="P967" t="s">
        <v>18</v>
      </c>
    </row>
    <row r="968" spans="1:16" x14ac:dyDescent="0.35">
      <c r="A968">
        <v>613986911</v>
      </c>
      <c r="B968" s="1">
        <v>43150</v>
      </c>
      <c r="C968" s="2">
        <v>0.65763888888888888</v>
      </c>
      <c r="D968" t="s">
        <v>13</v>
      </c>
      <c r="E968">
        <f t="shared" si="60"/>
        <v>1</v>
      </c>
      <c r="F968" t="s">
        <v>14</v>
      </c>
      <c r="G968">
        <f t="shared" si="61"/>
        <v>1</v>
      </c>
      <c r="H968" t="s">
        <v>15</v>
      </c>
      <c r="I968" t="s">
        <v>24</v>
      </c>
      <c r="J968">
        <f t="shared" si="62"/>
        <v>0</v>
      </c>
      <c r="K968" t="s">
        <v>22</v>
      </c>
      <c r="L968">
        <f t="shared" si="63"/>
        <v>2</v>
      </c>
      <c r="M968">
        <v>54</v>
      </c>
      <c r="N968">
        <v>6</v>
      </c>
      <c r="O968">
        <v>324</v>
      </c>
      <c r="P968" t="s">
        <v>23</v>
      </c>
    </row>
    <row r="969" spans="1:16" x14ac:dyDescent="0.35">
      <c r="A969">
        <v>838746464</v>
      </c>
      <c r="B969" s="1">
        <v>43171</v>
      </c>
      <c r="C969" s="2">
        <v>0.73819444444444449</v>
      </c>
      <c r="D969" t="s">
        <v>19</v>
      </c>
      <c r="E969">
        <f t="shared" si="60"/>
        <v>1</v>
      </c>
      <c r="F969" t="s">
        <v>14</v>
      </c>
      <c r="G969">
        <f t="shared" si="61"/>
        <v>1</v>
      </c>
      <c r="H969" t="s">
        <v>15</v>
      </c>
      <c r="I969" t="s">
        <v>16</v>
      </c>
      <c r="J969">
        <f t="shared" si="62"/>
        <v>1</v>
      </c>
      <c r="K969" t="s">
        <v>31</v>
      </c>
      <c r="L969">
        <f t="shared" si="63"/>
        <v>6</v>
      </c>
      <c r="M969">
        <v>23</v>
      </c>
      <c r="N969">
        <v>7</v>
      </c>
      <c r="O969">
        <v>161</v>
      </c>
      <c r="P969" t="s">
        <v>23</v>
      </c>
    </row>
    <row r="970" spans="1:16" x14ac:dyDescent="0.35">
      <c r="A970">
        <v>934711328</v>
      </c>
      <c r="B970" s="1">
        <v>43148</v>
      </c>
      <c r="C970" s="2">
        <v>0.73472222222222228</v>
      </c>
      <c r="D970" t="s">
        <v>19</v>
      </c>
      <c r="E970">
        <f t="shared" si="60"/>
        <v>0</v>
      </c>
      <c r="F970" t="s">
        <v>20</v>
      </c>
      <c r="G970">
        <f t="shared" si="61"/>
        <v>2</v>
      </c>
      <c r="H970" t="s">
        <v>21</v>
      </c>
      <c r="I970" t="s">
        <v>24</v>
      </c>
      <c r="J970">
        <f t="shared" si="62"/>
        <v>0</v>
      </c>
      <c r="K970" t="s">
        <v>25</v>
      </c>
      <c r="L970">
        <f t="shared" si="63"/>
        <v>3</v>
      </c>
      <c r="M970">
        <v>80</v>
      </c>
      <c r="N970">
        <v>3</v>
      </c>
      <c r="O970">
        <v>240</v>
      </c>
      <c r="P970" t="s">
        <v>18</v>
      </c>
    </row>
    <row r="971" spans="1:16" x14ac:dyDescent="0.35">
      <c r="A971">
        <v>134230335</v>
      </c>
      <c r="B971" s="1">
        <v>43157</v>
      </c>
      <c r="C971" s="2">
        <v>0.86875000000000002</v>
      </c>
      <c r="D971" t="s">
        <v>13</v>
      </c>
      <c r="E971">
        <f t="shared" si="60"/>
        <v>0</v>
      </c>
      <c r="F971" t="s">
        <v>14</v>
      </c>
      <c r="G971">
        <f t="shared" si="61"/>
        <v>1</v>
      </c>
      <c r="H971" t="s">
        <v>15</v>
      </c>
      <c r="I971" t="s">
        <v>24</v>
      </c>
      <c r="J971">
        <f t="shared" si="62"/>
        <v>0</v>
      </c>
      <c r="K971" t="s">
        <v>30</v>
      </c>
      <c r="L971">
        <f t="shared" si="63"/>
        <v>5</v>
      </c>
      <c r="M971">
        <v>88</v>
      </c>
      <c r="N971">
        <v>5</v>
      </c>
      <c r="O971">
        <v>440</v>
      </c>
      <c r="P971" t="s">
        <v>18</v>
      </c>
    </row>
    <row r="972" spans="1:16" x14ac:dyDescent="0.35">
      <c r="A972">
        <v>284977676</v>
      </c>
      <c r="B972" s="1">
        <v>43128</v>
      </c>
      <c r="C972" s="2">
        <v>0.67986111111111114</v>
      </c>
      <c r="D972" t="s">
        <v>13</v>
      </c>
      <c r="E972">
        <f t="shared" si="60"/>
        <v>1</v>
      </c>
      <c r="F972" t="s">
        <v>26</v>
      </c>
      <c r="G972">
        <f t="shared" si="61"/>
        <v>3</v>
      </c>
      <c r="H972" t="s">
        <v>27</v>
      </c>
      <c r="I972" t="s">
        <v>24</v>
      </c>
      <c r="J972">
        <f t="shared" si="62"/>
        <v>0</v>
      </c>
      <c r="K972" t="s">
        <v>17</v>
      </c>
      <c r="L972">
        <f t="shared" si="63"/>
        <v>1</v>
      </c>
      <c r="M972">
        <v>89</v>
      </c>
      <c r="N972">
        <v>2</v>
      </c>
      <c r="O972">
        <v>178</v>
      </c>
      <c r="P972" t="s">
        <v>18</v>
      </c>
    </row>
    <row r="973" spans="1:16" x14ac:dyDescent="0.35">
      <c r="A973">
        <v>839513398</v>
      </c>
      <c r="B973" s="1">
        <v>43168</v>
      </c>
      <c r="C973" s="2">
        <v>0.79722222222222228</v>
      </c>
      <c r="D973" t="s">
        <v>19</v>
      </c>
      <c r="E973">
        <f t="shared" si="60"/>
        <v>1</v>
      </c>
      <c r="F973" t="s">
        <v>14</v>
      </c>
      <c r="G973">
        <f t="shared" si="61"/>
        <v>1</v>
      </c>
      <c r="H973" t="s">
        <v>15</v>
      </c>
      <c r="I973" t="s">
        <v>16</v>
      </c>
      <c r="J973">
        <f t="shared" si="62"/>
        <v>1</v>
      </c>
      <c r="K973" t="s">
        <v>25</v>
      </c>
      <c r="L973">
        <f t="shared" si="63"/>
        <v>3</v>
      </c>
      <c r="M973">
        <v>67</v>
      </c>
      <c r="N973">
        <v>5</v>
      </c>
      <c r="O973">
        <v>335</v>
      </c>
      <c r="P973" t="s">
        <v>29</v>
      </c>
    </row>
    <row r="974" spans="1:16" x14ac:dyDescent="0.35">
      <c r="A974">
        <v>322006600</v>
      </c>
      <c r="B974" s="1">
        <v>43108</v>
      </c>
      <c r="C974" s="2">
        <v>0.41736111111111113</v>
      </c>
      <c r="D974" t="s">
        <v>19</v>
      </c>
      <c r="E974">
        <f t="shared" si="60"/>
        <v>1</v>
      </c>
      <c r="F974" t="s">
        <v>26</v>
      </c>
      <c r="G974">
        <f t="shared" si="61"/>
        <v>3</v>
      </c>
      <c r="H974" t="s">
        <v>27</v>
      </c>
      <c r="I974" t="s">
        <v>24</v>
      </c>
      <c r="J974">
        <f t="shared" si="62"/>
        <v>0</v>
      </c>
      <c r="K974" t="s">
        <v>25</v>
      </c>
      <c r="L974">
        <f t="shared" si="63"/>
        <v>3</v>
      </c>
      <c r="M974">
        <v>37</v>
      </c>
      <c r="N974">
        <v>5</v>
      </c>
      <c r="O974">
        <v>185</v>
      </c>
      <c r="P974" t="s">
        <v>23</v>
      </c>
    </row>
    <row r="975" spans="1:16" x14ac:dyDescent="0.35">
      <c r="A975">
        <v>81079897</v>
      </c>
      <c r="B975" s="1">
        <v>43187</v>
      </c>
      <c r="C975" s="2">
        <v>0.5083333333333333</v>
      </c>
      <c r="D975" t="s">
        <v>19</v>
      </c>
      <c r="E975">
        <f t="shared" si="60"/>
        <v>0</v>
      </c>
      <c r="F975" t="s">
        <v>26</v>
      </c>
      <c r="G975">
        <f t="shared" si="61"/>
        <v>3</v>
      </c>
      <c r="H975" t="s">
        <v>27</v>
      </c>
      <c r="I975" t="s">
        <v>16</v>
      </c>
      <c r="J975">
        <f t="shared" si="62"/>
        <v>1</v>
      </c>
      <c r="K975" t="s">
        <v>22</v>
      </c>
      <c r="L975">
        <f t="shared" si="63"/>
        <v>2</v>
      </c>
      <c r="M975">
        <v>64</v>
      </c>
      <c r="N975">
        <v>7</v>
      </c>
      <c r="O975">
        <v>448</v>
      </c>
      <c r="P975" t="s">
        <v>29</v>
      </c>
    </row>
    <row r="976" spans="1:16" x14ac:dyDescent="0.35">
      <c r="A976">
        <v>340617715</v>
      </c>
      <c r="B976" s="1">
        <v>43119</v>
      </c>
      <c r="C976" s="2">
        <v>0.83125000000000004</v>
      </c>
      <c r="D976" t="s">
        <v>13</v>
      </c>
      <c r="E976">
        <f t="shared" si="60"/>
        <v>0</v>
      </c>
      <c r="F976" t="s">
        <v>14</v>
      </c>
      <c r="G976">
        <f t="shared" si="61"/>
        <v>1</v>
      </c>
      <c r="H976" t="s">
        <v>15</v>
      </c>
      <c r="I976" t="s">
        <v>24</v>
      </c>
      <c r="J976">
        <f t="shared" si="62"/>
        <v>0</v>
      </c>
      <c r="K976" t="s">
        <v>28</v>
      </c>
      <c r="L976">
        <f t="shared" si="63"/>
        <v>4</v>
      </c>
      <c r="M976">
        <v>2</v>
      </c>
      <c r="N976">
        <v>1</v>
      </c>
      <c r="O976">
        <v>2</v>
      </c>
      <c r="P976" t="s">
        <v>23</v>
      </c>
    </row>
    <row r="977" spans="1:16" x14ac:dyDescent="0.35">
      <c r="A977">
        <v>464762614</v>
      </c>
      <c r="B977" s="1">
        <v>43162</v>
      </c>
      <c r="C977" s="2">
        <v>0.44305555555555554</v>
      </c>
      <c r="D977" t="s">
        <v>13</v>
      </c>
      <c r="E977">
        <f t="shared" si="60"/>
        <v>0</v>
      </c>
      <c r="F977" t="s">
        <v>20</v>
      </c>
      <c r="G977">
        <f t="shared" si="61"/>
        <v>2</v>
      </c>
      <c r="H977" t="s">
        <v>21</v>
      </c>
      <c r="I977" t="s">
        <v>24</v>
      </c>
      <c r="J977">
        <f t="shared" si="62"/>
        <v>0</v>
      </c>
      <c r="K977" t="s">
        <v>22</v>
      </c>
      <c r="L977">
        <f t="shared" si="63"/>
        <v>2</v>
      </c>
      <c r="M977">
        <v>61</v>
      </c>
      <c r="N977">
        <v>1</v>
      </c>
      <c r="O977">
        <v>61</v>
      </c>
      <c r="P977" t="s">
        <v>18</v>
      </c>
    </row>
    <row r="978" spans="1:16" x14ac:dyDescent="0.35">
      <c r="A978">
        <v>497734676</v>
      </c>
      <c r="B978" s="1">
        <v>43140</v>
      </c>
      <c r="C978" s="2">
        <v>0.59305555555555556</v>
      </c>
      <c r="D978" t="s">
        <v>13</v>
      </c>
      <c r="E978">
        <f t="shared" si="60"/>
        <v>1</v>
      </c>
      <c r="F978" t="s">
        <v>26</v>
      </c>
      <c r="G978">
        <f t="shared" si="61"/>
        <v>3</v>
      </c>
      <c r="H978" t="s">
        <v>27</v>
      </c>
      <c r="I978" t="s">
        <v>24</v>
      </c>
      <c r="J978">
        <f t="shared" si="62"/>
        <v>0</v>
      </c>
      <c r="K978" t="s">
        <v>28</v>
      </c>
      <c r="L978">
        <f t="shared" si="63"/>
        <v>4</v>
      </c>
      <c r="M978">
        <v>5</v>
      </c>
      <c r="N978">
        <v>4</v>
      </c>
      <c r="O978">
        <v>20</v>
      </c>
      <c r="P978" t="s">
        <v>18</v>
      </c>
    </row>
    <row r="979" spans="1:16" x14ac:dyDescent="0.35">
      <c r="A979">
        <v>614557665</v>
      </c>
      <c r="B979" s="1">
        <v>43181</v>
      </c>
      <c r="C979" s="2">
        <v>0.71944444444444444</v>
      </c>
      <c r="D979" t="s">
        <v>19</v>
      </c>
      <c r="E979">
        <f t="shared" si="60"/>
        <v>0</v>
      </c>
      <c r="F979" t="s">
        <v>26</v>
      </c>
      <c r="G979">
        <f t="shared" si="61"/>
        <v>3</v>
      </c>
      <c r="H979" t="s">
        <v>27</v>
      </c>
      <c r="I979" t="s">
        <v>24</v>
      </c>
      <c r="J979">
        <f t="shared" si="62"/>
        <v>0</v>
      </c>
      <c r="K979" t="s">
        <v>25</v>
      </c>
      <c r="L979">
        <f t="shared" si="63"/>
        <v>3</v>
      </c>
      <c r="M979">
        <v>49</v>
      </c>
      <c r="N979">
        <v>3</v>
      </c>
      <c r="O979">
        <v>147</v>
      </c>
      <c r="P979" t="s">
        <v>18</v>
      </c>
    </row>
    <row r="980" spans="1:16" x14ac:dyDescent="0.35">
      <c r="A980">
        <v>158012185</v>
      </c>
      <c r="B980" s="1">
        <v>43168</v>
      </c>
      <c r="C980" s="2">
        <v>0.49027777777777776</v>
      </c>
      <c r="D980" t="s">
        <v>13</v>
      </c>
      <c r="E980">
        <f t="shared" si="60"/>
        <v>1</v>
      </c>
      <c r="F980" t="s">
        <v>14</v>
      </c>
      <c r="G980">
        <f t="shared" si="61"/>
        <v>1</v>
      </c>
      <c r="H980" t="s">
        <v>15</v>
      </c>
      <c r="I980" t="s">
        <v>24</v>
      </c>
      <c r="J980">
        <f t="shared" si="62"/>
        <v>0</v>
      </c>
      <c r="K980" t="s">
        <v>30</v>
      </c>
      <c r="L980">
        <f t="shared" si="63"/>
        <v>5</v>
      </c>
      <c r="M980">
        <v>1</v>
      </c>
      <c r="N980">
        <v>3</v>
      </c>
      <c r="O980">
        <v>3</v>
      </c>
      <c r="P980" t="s">
        <v>29</v>
      </c>
    </row>
    <row r="981" spans="1:16" x14ac:dyDescent="0.35">
      <c r="A981">
        <v>719253789</v>
      </c>
      <c r="B981" s="1">
        <v>43174</v>
      </c>
      <c r="C981" s="2">
        <v>0.77569444444444446</v>
      </c>
      <c r="D981" t="s">
        <v>19</v>
      </c>
      <c r="E981">
        <f t="shared" si="60"/>
        <v>0</v>
      </c>
      <c r="F981" t="s">
        <v>14</v>
      </c>
      <c r="G981">
        <f t="shared" si="61"/>
        <v>1</v>
      </c>
      <c r="H981" t="s">
        <v>15</v>
      </c>
      <c r="I981" t="s">
        <v>24</v>
      </c>
      <c r="J981">
        <f t="shared" si="62"/>
        <v>0</v>
      </c>
      <c r="K981" t="s">
        <v>25</v>
      </c>
      <c r="L981">
        <f t="shared" si="63"/>
        <v>3</v>
      </c>
      <c r="M981">
        <v>92</v>
      </c>
      <c r="N981">
        <v>7</v>
      </c>
      <c r="O981">
        <v>644</v>
      </c>
      <c r="P981" t="s">
        <v>29</v>
      </c>
    </row>
    <row r="982" spans="1:16" x14ac:dyDescent="0.35">
      <c r="A982">
        <v>34442223</v>
      </c>
      <c r="B982" s="1">
        <v>43110</v>
      </c>
      <c r="C982" s="2">
        <v>0.72499999999999998</v>
      </c>
      <c r="D982" t="s">
        <v>13</v>
      </c>
      <c r="E982">
        <f t="shared" si="60"/>
        <v>1</v>
      </c>
      <c r="F982" t="s">
        <v>14</v>
      </c>
      <c r="G982">
        <f t="shared" si="61"/>
        <v>1</v>
      </c>
      <c r="H982" t="s">
        <v>15</v>
      </c>
      <c r="I982" t="s">
        <v>24</v>
      </c>
      <c r="J982">
        <f t="shared" si="62"/>
        <v>0</v>
      </c>
      <c r="K982" t="s">
        <v>25</v>
      </c>
      <c r="L982">
        <f t="shared" si="63"/>
        <v>3</v>
      </c>
      <c r="M982">
        <v>88</v>
      </c>
      <c r="N982">
        <v>3</v>
      </c>
      <c r="O982">
        <v>264</v>
      </c>
      <c r="P982" t="s">
        <v>29</v>
      </c>
    </row>
    <row r="983" spans="1:16" x14ac:dyDescent="0.35">
      <c r="A983">
        <v>418253101</v>
      </c>
      <c r="B983" s="1">
        <v>43173</v>
      </c>
      <c r="C983" s="2">
        <v>0.51736111111111116</v>
      </c>
      <c r="D983" t="s">
        <v>19</v>
      </c>
      <c r="E983">
        <f t="shared" si="60"/>
        <v>1</v>
      </c>
      <c r="F983" t="s">
        <v>14</v>
      </c>
      <c r="G983">
        <f t="shared" si="61"/>
        <v>1</v>
      </c>
      <c r="H983" t="s">
        <v>15</v>
      </c>
      <c r="I983" t="s">
        <v>24</v>
      </c>
      <c r="J983">
        <f t="shared" si="62"/>
        <v>0</v>
      </c>
      <c r="K983" t="s">
        <v>22</v>
      </c>
      <c r="L983">
        <f t="shared" si="63"/>
        <v>2</v>
      </c>
      <c r="M983">
        <v>81</v>
      </c>
      <c r="N983">
        <v>2</v>
      </c>
      <c r="O983">
        <v>162</v>
      </c>
      <c r="P983" t="s">
        <v>29</v>
      </c>
    </row>
    <row r="984" spans="1:16" x14ac:dyDescent="0.35">
      <c r="A984">
        <v>741817151</v>
      </c>
      <c r="B984" s="1">
        <v>43141</v>
      </c>
      <c r="C984" s="2">
        <v>0.61319444444444449</v>
      </c>
      <c r="D984" t="s">
        <v>19</v>
      </c>
      <c r="E984">
        <f t="shared" si="60"/>
        <v>1</v>
      </c>
      <c r="F984" t="s">
        <v>14</v>
      </c>
      <c r="G984">
        <f t="shared" si="61"/>
        <v>1</v>
      </c>
      <c r="H984" t="s">
        <v>15</v>
      </c>
      <c r="I984" t="s">
        <v>24</v>
      </c>
      <c r="J984">
        <f t="shared" si="62"/>
        <v>0</v>
      </c>
      <c r="K984" t="s">
        <v>31</v>
      </c>
      <c r="L984">
        <f t="shared" si="63"/>
        <v>6</v>
      </c>
      <c r="M984">
        <v>83</v>
      </c>
      <c r="N984">
        <v>3</v>
      </c>
      <c r="O984">
        <v>249</v>
      </c>
      <c r="P984" t="s">
        <v>29</v>
      </c>
    </row>
    <row r="985" spans="1:16" x14ac:dyDescent="0.35">
      <c r="A985">
        <v>169440268</v>
      </c>
      <c r="B985" s="1">
        <v>43148</v>
      </c>
      <c r="C985" s="2">
        <v>0.61250000000000004</v>
      </c>
      <c r="D985" t="s">
        <v>19</v>
      </c>
      <c r="E985">
        <f t="shared" si="60"/>
        <v>1</v>
      </c>
      <c r="F985" t="s">
        <v>14</v>
      </c>
      <c r="G985">
        <f t="shared" si="61"/>
        <v>1</v>
      </c>
      <c r="H985" t="s">
        <v>15</v>
      </c>
      <c r="I985" t="s">
        <v>24</v>
      </c>
      <c r="J985">
        <f t="shared" si="62"/>
        <v>0</v>
      </c>
      <c r="K985" t="s">
        <v>17</v>
      </c>
      <c r="L985">
        <f t="shared" si="63"/>
        <v>1</v>
      </c>
      <c r="M985">
        <v>4</v>
      </c>
      <c r="N985">
        <v>7</v>
      </c>
      <c r="O985">
        <v>28</v>
      </c>
      <c r="P985" t="s">
        <v>29</v>
      </c>
    </row>
    <row r="986" spans="1:16" x14ac:dyDescent="0.35">
      <c r="A986">
        <v>979059991</v>
      </c>
      <c r="B986" s="1">
        <v>43185</v>
      </c>
      <c r="C986" s="2">
        <v>0.57499999999999996</v>
      </c>
      <c r="D986" t="s">
        <v>19</v>
      </c>
      <c r="E986">
        <f t="shared" si="60"/>
        <v>0</v>
      </c>
      <c r="F986" t="s">
        <v>14</v>
      </c>
      <c r="G986">
        <f t="shared" si="61"/>
        <v>1</v>
      </c>
      <c r="H986" t="s">
        <v>15</v>
      </c>
      <c r="I986" t="s">
        <v>16</v>
      </c>
      <c r="J986">
        <f t="shared" si="62"/>
        <v>1</v>
      </c>
      <c r="K986" t="s">
        <v>30</v>
      </c>
      <c r="L986">
        <f t="shared" si="63"/>
        <v>5</v>
      </c>
      <c r="M986">
        <v>84</v>
      </c>
      <c r="N986">
        <v>3</v>
      </c>
      <c r="O986">
        <v>252</v>
      </c>
      <c r="P986" t="s">
        <v>29</v>
      </c>
    </row>
    <row r="987" spans="1:16" x14ac:dyDescent="0.35">
      <c r="A987">
        <v>266635768</v>
      </c>
      <c r="B987" s="1">
        <v>43129</v>
      </c>
      <c r="C987" s="2">
        <v>0.60416666666666663</v>
      </c>
      <c r="D987" t="s">
        <v>13</v>
      </c>
      <c r="E987">
        <f t="shared" si="60"/>
        <v>1</v>
      </c>
      <c r="F987" t="s">
        <v>20</v>
      </c>
      <c r="G987">
        <f t="shared" si="61"/>
        <v>2</v>
      </c>
      <c r="H987" t="s">
        <v>21</v>
      </c>
      <c r="I987" t="s">
        <v>16</v>
      </c>
      <c r="J987">
        <f t="shared" si="62"/>
        <v>1</v>
      </c>
      <c r="K987" t="s">
        <v>17</v>
      </c>
      <c r="L987">
        <f t="shared" si="63"/>
        <v>1</v>
      </c>
      <c r="M987">
        <v>39</v>
      </c>
      <c r="N987">
        <v>6</v>
      </c>
      <c r="O987">
        <v>234</v>
      </c>
      <c r="P987" t="s">
        <v>18</v>
      </c>
    </row>
    <row r="988" spans="1:16" x14ac:dyDescent="0.35">
      <c r="A988">
        <v>321374195</v>
      </c>
      <c r="B988" s="1">
        <v>43176</v>
      </c>
      <c r="C988" s="2">
        <v>0.59444444444444444</v>
      </c>
      <c r="D988" t="s">
        <v>19</v>
      </c>
      <c r="E988">
        <f t="shared" si="60"/>
        <v>1</v>
      </c>
      <c r="F988" t="s">
        <v>20</v>
      </c>
      <c r="G988">
        <f t="shared" si="61"/>
        <v>2</v>
      </c>
      <c r="H988" t="s">
        <v>21</v>
      </c>
      <c r="I988" t="s">
        <v>24</v>
      </c>
      <c r="J988">
        <f t="shared" si="62"/>
        <v>0</v>
      </c>
      <c r="K988" t="s">
        <v>25</v>
      </c>
      <c r="L988">
        <f t="shared" si="63"/>
        <v>3</v>
      </c>
      <c r="M988">
        <v>30</v>
      </c>
      <c r="N988">
        <v>2</v>
      </c>
      <c r="O988">
        <v>60</v>
      </c>
      <c r="P988" t="s">
        <v>18</v>
      </c>
    </row>
    <row r="989" spans="1:16" x14ac:dyDescent="0.35">
      <c r="A989">
        <v>245049016</v>
      </c>
      <c r="B989" s="1">
        <v>43120</v>
      </c>
      <c r="C989" s="2">
        <v>0.41875000000000001</v>
      </c>
      <c r="D989" t="s">
        <v>19</v>
      </c>
      <c r="E989">
        <f t="shared" si="60"/>
        <v>1</v>
      </c>
      <c r="F989" t="s">
        <v>26</v>
      </c>
      <c r="G989">
        <f t="shared" si="61"/>
        <v>3</v>
      </c>
      <c r="H989" t="s">
        <v>27</v>
      </c>
      <c r="I989" t="s">
        <v>24</v>
      </c>
      <c r="J989">
        <f t="shared" si="62"/>
        <v>0</v>
      </c>
      <c r="K989" t="s">
        <v>31</v>
      </c>
      <c r="L989">
        <f t="shared" si="63"/>
        <v>6</v>
      </c>
      <c r="M989">
        <v>74</v>
      </c>
      <c r="N989">
        <v>4</v>
      </c>
      <c r="O989">
        <v>296</v>
      </c>
      <c r="P989" t="s">
        <v>23</v>
      </c>
    </row>
    <row r="990" spans="1:16" x14ac:dyDescent="0.35">
      <c r="A990">
        <v>737210</v>
      </c>
      <c r="B990" s="1">
        <v>43120</v>
      </c>
      <c r="C990" s="2">
        <v>0.86597222222222225</v>
      </c>
      <c r="D990" t="s">
        <v>19</v>
      </c>
      <c r="E990">
        <f t="shared" si="60"/>
        <v>1</v>
      </c>
      <c r="F990" t="s">
        <v>20</v>
      </c>
      <c r="G990">
        <f t="shared" si="61"/>
        <v>2</v>
      </c>
      <c r="H990" t="s">
        <v>21</v>
      </c>
      <c r="I990" t="s">
        <v>16</v>
      </c>
      <c r="J990">
        <f t="shared" si="62"/>
        <v>1</v>
      </c>
      <c r="K990" t="s">
        <v>31</v>
      </c>
      <c r="L990">
        <f t="shared" si="63"/>
        <v>6</v>
      </c>
      <c r="M990">
        <v>88</v>
      </c>
      <c r="N990">
        <v>1</v>
      </c>
      <c r="O990">
        <v>88</v>
      </c>
      <c r="P990" t="s">
        <v>18</v>
      </c>
    </row>
    <row r="991" spans="1:16" x14ac:dyDescent="0.35">
      <c r="A991">
        <v>941364541</v>
      </c>
      <c r="B991" s="1">
        <v>43172</v>
      </c>
      <c r="C991" s="2">
        <v>0.62013888888888891</v>
      </c>
      <c r="D991" t="s">
        <v>19</v>
      </c>
      <c r="E991">
        <f t="shared" si="60"/>
        <v>0</v>
      </c>
      <c r="F991" t="s">
        <v>14</v>
      </c>
      <c r="G991">
        <f t="shared" si="61"/>
        <v>1</v>
      </c>
      <c r="H991" t="s">
        <v>15</v>
      </c>
      <c r="I991" t="s">
        <v>24</v>
      </c>
      <c r="J991">
        <f t="shared" si="62"/>
        <v>0</v>
      </c>
      <c r="K991" t="s">
        <v>28</v>
      </c>
      <c r="L991">
        <f t="shared" si="63"/>
        <v>4</v>
      </c>
      <c r="M991">
        <v>19</v>
      </c>
      <c r="N991">
        <v>7</v>
      </c>
      <c r="O991">
        <v>133</v>
      </c>
      <c r="P991" t="s">
        <v>18</v>
      </c>
    </row>
    <row r="992" spans="1:16" x14ac:dyDescent="0.35">
      <c r="A992">
        <v>752407865</v>
      </c>
      <c r="B992" s="1">
        <v>43115</v>
      </c>
      <c r="C992" s="2">
        <v>0.41736111111111113</v>
      </c>
      <c r="D992" t="s">
        <v>13</v>
      </c>
      <c r="E992">
        <f t="shared" si="60"/>
        <v>0</v>
      </c>
      <c r="F992" t="s">
        <v>20</v>
      </c>
      <c r="G992">
        <f t="shared" si="61"/>
        <v>2</v>
      </c>
      <c r="H992" t="s">
        <v>21</v>
      </c>
      <c r="I992" t="s">
        <v>16</v>
      </c>
      <c r="J992">
        <f t="shared" si="62"/>
        <v>1</v>
      </c>
      <c r="K992" t="s">
        <v>25</v>
      </c>
      <c r="L992">
        <f t="shared" si="63"/>
        <v>3</v>
      </c>
      <c r="M992">
        <v>25</v>
      </c>
      <c r="N992">
        <v>4</v>
      </c>
      <c r="O992">
        <v>100</v>
      </c>
      <c r="P992" t="s">
        <v>18</v>
      </c>
    </row>
    <row r="993" spans="1:16" x14ac:dyDescent="0.35">
      <c r="A993">
        <v>699906043</v>
      </c>
      <c r="B993" s="1">
        <v>43146</v>
      </c>
      <c r="C993" s="2">
        <v>0.54027777777777775</v>
      </c>
      <c r="D993" t="s">
        <v>13</v>
      </c>
      <c r="E993">
        <f t="shared" si="60"/>
        <v>0</v>
      </c>
      <c r="F993" t="s">
        <v>14</v>
      </c>
      <c r="G993">
        <f t="shared" si="61"/>
        <v>1</v>
      </c>
      <c r="H993" t="s">
        <v>15</v>
      </c>
      <c r="I993" t="s">
        <v>16</v>
      </c>
      <c r="J993">
        <f t="shared" si="62"/>
        <v>1</v>
      </c>
      <c r="K993" t="s">
        <v>31</v>
      </c>
      <c r="L993">
        <f t="shared" si="63"/>
        <v>6</v>
      </c>
      <c r="M993">
        <v>96</v>
      </c>
      <c r="N993">
        <v>7</v>
      </c>
      <c r="O993">
        <v>672</v>
      </c>
      <c r="P993" t="s">
        <v>23</v>
      </c>
    </row>
    <row r="994" spans="1:16" x14ac:dyDescent="0.35">
      <c r="A994">
        <v>927909627</v>
      </c>
      <c r="B994" s="1">
        <v>43161</v>
      </c>
      <c r="C994" s="2">
        <v>0.56597222222222221</v>
      </c>
      <c r="D994" t="s">
        <v>13</v>
      </c>
      <c r="E994">
        <f t="shared" si="60"/>
        <v>1</v>
      </c>
      <c r="F994" t="s">
        <v>14</v>
      </c>
      <c r="G994">
        <f t="shared" si="61"/>
        <v>1</v>
      </c>
      <c r="H994" t="s">
        <v>15</v>
      </c>
      <c r="I994" t="s">
        <v>24</v>
      </c>
      <c r="J994">
        <f t="shared" si="62"/>
        <v>0</v>
      </c>
      <c r="K994" t="s">
        <v>30</v>
      </c>
      <c r="L994">
        <f t="shared" si="63"/>
        <v>5</v>
      </c>
      <c r="M994">
        <v>54</v>
      </c>
      <c r="N994">
        <v>1</v>
      </c>
      <c r="O994">
        <v>54</v>
      </c>
      <c r="P994" t="s">
        <v>23</v>
      </c>
    </row>
    <row r="995" spans="1:16" x14ac:dyDescent="0.35">
      <c r="A995">
        <v>455112063</v>
      </c>
      <c r="B995" s="1">
        <v>43178</v>
      </c>
      <c r="C995" s="2">
        <v>0.72916666666666663</v>
      </c>
      <c r="D995" t="s">
        <v>19</v>
      </c>
      <c r="E995">
        <f t="shared" si="60"/>
        <v>0</v>
      </c>
      <c r="F995" t="s">
        <v>14</v>
      </c>
      <c r="G995">
        <f t="shared" si="61"/>
        <v>1</v>
      </c>
      <c r="H995" t="s">
        <v>15</v>
      </c>
      <c r="I995" t="s">
        <v>16</v>
      </c>
      <c r="J995">
        <f t="shared" si="62"/>
        <v>1</v>
      </c>
      <c r="K995" t="s">
        <v>25</v>
      </c>
      <c r="L995">
        <f t="shared" si="63"/>
        <v>3</v>
      </c>
      <c r="M995">
        <v>3</v>
      </c>
      <c r="N995">
        <v>3</v>
      </c>
      <c r="O995">
        <v>9</v>
      </c>
      <c r="P995" t="s">
        <v>18</v>
      </c>
    </row>
    <row r="996" spans="1:16" x14ac:dyDescent="0.35">
      <c r="A996">
        <v>446582560</v>
      </c>
      <c r="B996" s="1">
        <v>43131</v>
      </c>
      <c r="C996" s="2">
        <v>0.79166666666666663</v>
      </c>
      <c r="D996" t="s">
        <v>13</v>
      </c>
      <c r="E996">
        <f t="shared" si="60"/>
        <v>0</v>
      </c>
      <c r="F996" t="s">
        <v>20</v>
      </c>
      <c r="G996">
        <f t="shared" si="61"/>
        <v>2</v>
      </c>
      <c r="H996" t="s">
        <v>21</v>
      </c>
      <c r="I996" t="s">
        <v>24</v>
      </c>
      <c r="J996">
        <f t="shared" si="62"/>
        <v>0</v>
      </c>
      <c r="K996" t="s">
        <v>22</v>
      </c>
      <c r="L996">
        <f t="shared" si="63"/>
        <v>2</v>
      </c>
      <c r="M996">
        <v>29</v>
      </c>
      <c r="N996">
        <v>5</v>
      </c>
      <c r="O996">
        <v>145</v>
      </c>
      <c r="P996" t="s">
        <v>18</v>
      </c>
    </row>
    <row r="997" spans="1:16" x14ac:dyDescent="0.35">
      <c r="A997">
        <v>818829599</v>
      </c>
      <c r="B997" s="1">
        <v>43185</v>
      </c>
      <c r="C997" s="2">
        <v>0.47152777777777777</v>
      </c>
      <c r="D997" t="s">
        <v>13</v>
      </c>
      <c r="E997">
        <f t="shared" si="60"/>
        <v>0</v>
      </c>
      <c r="F997" t="s">
        <v>26</v>
      </c>
      <c r="G997">
        <f t="shared" si="61"/>
        <v>3</v>
      </c>
      <c r="H997" t="s">
        <v>27</v>
      </c>
      <c r="I997" t="s">
        <v>24</v>
      </c>
      <c r="J997">
        <f t="shared" si="62"/>
        <v>0</v>
      </c>
      <c r="K997" t="s">
        <v>17</v>
      </c>
      <c r="L997">
        <f t="shared" si="63"/>
        <v>1</v>
      </c>
      <c r="M997">
        <v>31</v>
      </c>
      <c r="N997">
        <v>4</v>
      </c>
      <c r="O997">
        <v>124</v>
      </c>
      <c r="P997" t="s">
        <v>23</v>
      </c>
    </row>
    <row r="998" spans="1:16" x14ac:dyDescent="0.35">
      <c r="A998">
        <v>556589713</v>
      </c>
      <c r="B998" s="1">
        <v>43151</v>
      </c>
      <c r="C998" s="2">
        <v>0.72013888888888888</v>
      </c>
      <c r="D998" t="s">
        <v>13</v>
      </c>
      <c r="E998">
        <f t="shared" si="60"/>
        <v>0</v>
      </c>
      <c r="F998" t="s">
        <v>20</v>
      </c>
      <c r="G998">
        <f t="shared" si="61"/>
        <v>2</v>
      </c>
      <c r="H998" t="s">
        <v>21</v>
      </c>
      <c r="I998" t="s">
        <v>16</v>
      </c>
      <c r="J998">
        <f t="shared" si="62"/>
        <v>1</v>
      </c>
      <c r="K998" t="s">
        <v>17</v>
      </c>
      <c r="L998">
        <f t="shared" si="63"/>
        <v>1</v>
      </c>
      <c r="M998">
        <v>3</v>
      </c>
      <c r="N998">
        <v>5</v>
      </c>
      <c r="O998">
        <v>15</v>
      </c>
      <c r="P998" t="s">
        <v>29</v>
      </c>
    </row>
    <row r="999" spans="1:16" x14ac:dyDescent="0.35">
      <c r="A999">
        <v>82324424</v>
      </c>
      <c r="B999" s="1">
        <v>43137</v>
      </c>
      <c r="C999" s="2">
        <v>0.48888888888888887</v>
      </c>
      <c r="D999" t="s">
        <v>13</v>
      </c>
      <c r="E999">
        <f t="shared" si="60"/>
        <v>1</v>
      </c>
      <c r="F999" t="s">
        <v>14</v>
      </c>
      <c r="G999">
        <f t="shared" si="61"/>
        <v>1</v>
      </c>
      <c r="H999" t="s">
        <v>15</v>
      </c>
      <c r="I999" t="s">
        <v>24</v>
      </c>
      <c r="J999">
        <f t="shared" si="62"/>
        <v>0</v>
      </c>
      <c r="K999" t="s">
        <v>25</v>
      </c>
      <c r="L999">
        <f t="shared" si="63"/>
        <v>3</v>
      </c>
      <c r="M999">
        <v>71</v>
      </c>
      <c r="N999">
        <v>5</v>
      </c>
      <c r="O999">
        <v>355</v>
      </c>
      <c r="P999" t="s">
        <v>23</v>
      </c>
    </row>
    <row r="1000" spans="1:16" x14ac:dyDescent="0.35">
      <c r="A1000">
        <v>783661702</v>
      </c>
      <c r="B1000" s="1">
        <v>43129</v>
      </c>
      <c r="C1000" s="2">
        <v>0.65555555555555556</v>
      </c>
      <c r="D1000" t="s">
        <v>19</v>
      </c>
      <c r="E1000">
        <f t="shared" si="60"/>
        <v>1</v>
      </c>
      <c r="F1000" t="s">
        <v>14</v>
      </c>
      <c r="G1000">
        <f t="shared" si="61"/>
        <v>1</v>
      </c>
      <c r="H1000" t="s">
        <v>15</v>
      </c>
      <c r="I1000" t="s">
        <v>24</v>
      </c>
      <c r="J1000">
        <f t="shared" si="62"/>
        <v>0</v>
      </c>
      <c r="K1000" t="s">
        <v>25</v>
      </c>
      <c r="L1000">
        <f t="shared" si="63"/>
        <v>3</v>
      </c>
      <c r="M1000">
        <v>89</v>
      </c>
      <c r="N1000">
        <v>7</v>
      </c>
      <c r="O1000">
        <v>623</v>
      </c>
      <c r="P1000" t="s">
        <v>18</v>
      </c>
    </row>
    <row r="1001" spans="1:16" x14ac:dyDescent="0.35">
      <c r="A1001">
        <v>759171975</v>
      </c>
      <c r="B1001" s="1">
        <v>43131</v>
      </c>
      <c r="C1001" s="2">
        <v>0.42569444444444443</v>
      </c>
      <c r="D1001" t="s">
        <v>19</v>
      </c>
      <c r="E1001">
        <f t="shared" si="60"/>
        <v>0</v>
      </c>
      <c r="F1001" t="s">
        <v>20</v>
      </c>
      <c r="G1001">
        <f t="shared" si="61"/>
        <v>2</v>
      </c>
      <c r="H1001" t="s">
        <v>21</v>
      </c>
      <c r="I1001" t="s">
        <v>16</v>
      </c>
      <c r="J1001">
        <f t="shared" si="62"/>
        <v>1</v>
      </c>
      <c r="K1001" t="s">
        <v>25</v>
      </c>
      <c r="L1001">
        <f t="shared" si="63"/>
        <v>3</v>
      </c>
      <c r="M1001">
        <v>31</v>
      </c>
      <c r="N1001">
        <v>7</v>
      </c>
      <c r="O1001">
        <v>217</v>
      </c>
      <c r="P1001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5031-69F2-4333-8A75-F014CC01E74A}">
  <dimension ref="A1:BH1029"/>
  <sheetViews>
    <sheetView topLeftCell="Q3" workbookViewId="0">
      <selection activeCell="S4" sqref="S4"/>
    </sheetView>
  </sheetViews>
  <sheetFormatPr defaultRowHeight="14.5" x14ac:dyDescent="0.35"/>
  <cols>
    <col min="1" max="1" width="15.453125" customWidth="1"/>
    <col min="2" max="2" width="10" customWidth="1"/>
    <col min="6" max="6" width="12.6328125" customWidth="1"/>
    <col min="7" max="7" width="10.26953125" customWidth="1"/>
    <col min="23" max="23" width="17.36328125" customWidth="1"/>
    <col min="38" max="38" width="9.3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89</v>
      </c>
      <c r="F1" t="s">
        <v>4</v>
      </c>
      <c r="G1" t="s">
        <v>91</v>
      </c>
      <c r="H1" t="s">
        <v>5</v>
      </c>
      <c r="I1" t="s">
        <v>6</v>
      </c>
      <c r="K1" t="s">
        <v>7</v>
      </c>
      <c r="L1" t="s">
        <v>90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60" x14ac:dyDescent="0.35">
      <c r="A2">
        <v>460489604</v>
      </c>
      <c r="B2" s="1">
        <v>43125</v>
      </c>
      <c r="C2" s="2">
        <v>0.69861111111111107</v>
      </c>
      <c r="D2" t="s">
        <v>13</v>
      </c>
      <c r="E2">
        <f>IF(D3="Female",1,0)</f>
        <v>1</v>
      </c>
      <c r="F2" t="s">
        <v>14</v>
      </c>
      <c r="G2">
        <f>IF(F2="Brookfield",1,IF(F2="Water tower",2,IF(F2="Park lane",3)))</f>
        <v>1</v>
      </c>
      <c r="H2" t="s">
        <v>15</v>
      </c>
      <c r="I2" t="s">
        <v>16</v>
      </c>
      <c r="J2">
        <f>IF(I2="Yes",1,0)</f>
        <v>1</v>
      </c>
      <c r="K2" t="s">
        <v>17</v>
      </c>
      <c r="L2">
        <f>IF(K2="Groceries",1,IF(K2="fashion",2,IF(K2="Clothing",3,IF(K2="Sporting",4,IF(K2="Books",5,IF(K2="Furniture",6))))))</f>
        <v>1</v>
      </c>
      <c r="M2">
        <v>30</v>
      </c>
      <c r="N2">
        <v>1</v>
      </c>
      <c r="O2">
        <v>30</v>
      </c>
      <c r="P2" t="s">
        <v>18</v>
      </c>
      <c r="Q2">
        <v>2</v>
      </c>
    </row>
    <row r="3" spans="1:60" ht="19" thickBot="1" x14ac:dyDescent="0.5">
      <c r="A3">
        <v>471006167</v>
      </c>
      <c r="B3" s="1">
        <v>43178</v>
      </c>
      <c r="C3" s="2">
        <v>0.7</v>
      </c>
      <c r="D3" t="s">
        <v>19</v>
      </c>
      <c r="E3">
        <f t="shared" ref="E3:E66" si="0">IF(D4="Female",1,0)</f>
        <v>0</v>
      </c>
      <c r="F3" t="s">
        <v>20</v>
      </c>
      <c r="G3">
        <f t="shared" ref="G3:G66" si="1">IF(F3="Brookfield",1,IF(F3="Water tower",2,IF(F3="Park lane",3)))</f>
        <v>2</v>
      </c>
      <c r="H3" t="s">
        <v>21</v>
      </c>
      <c r="I3" t="s">
        <v>16</v>
      </c>
      <c r="J3">
        <f t="shared" ref="J3:J66" si="2">IF(I3="Yes",1,0)</f>
        <v>1</v>
      </c>
      <c r="K3" t="s">
        <v>22</v>
      </c>
      <c r="L3">
        <f t="shared" ref="L3:L66" si="3">IF(K3="Groceries",1,IF(K3="fashion",2,IF(K3="Clothing",3,IF(K3="Sporting",4,IF(K3="Books",5,IF(K3="Furniture",6))))))</f>
        <v>2</v>
      </c>
      <c r="M3">
        <v>35</v>
      </c>
      <c r="N3">
        <v>5</v>
      </c>
      <c r="O3">
        <v>175</v>
      </c>
      <c r="P3" t="s">
        <v>23</v>
      </c>
      <c r="Q3">
        <v>3</v>
      </c>
      <c r="S3" s="5" t="s">
        <v>32</v>
      </c>
      <c r="W3" s="6" t="s">
        <v>33</v>
      </c>
      <c r="AA3" s="6" t="s">
        <v>47</v>
      </c>
    </row>
    <row r="4" spans="1:60" ht="19" thickBot="1" x14ac:dyDescent="0.5">
      <c r="A4">
        <v>411909258</v>
      </c>
      <c r="B4" s="1">
        <v>43156</v>
      </c>
      <c r="C4" s="2">
        <v>0.56458333333333333</v>
      </c>
      <c r="D4" t="s">
        <v>13</v>
      </c>
      <c r="E4">
        <f t="shared" si="0"/>
        <v>1</v>
      </c>
      <c r="F4" t="s">
        <v>20</v>
      </c>
      <c r="G4">
        <f t="shared" si="1"/>
        <v>2</v>
      </c>
      <c r="H4" t="s">
        <v>21</v>
      </c>
      <c r="I4" t="s">
        <v>24</v>
      </c>
      <c r="J4">
        <f t="shared" si="2"/>
        <v>0</v>
      </c>
      <c r="K4" t="s">
        <v>25</v>
      </c>
      <c r="L4">
        <f t="shared" si="3"/>
        <v>3</v>
      </c>
      <c r="M4">
        <v>57</v>
      </c>
      <c r="N4">
        <v>2</v>
      </c>
      <c r="O4">
        <v>114</v>
      </c>
      <c r="P4" t="s">
        <v>18</v>
      </c>
      <c r="Q4">
        <v>5</v>
      </c>
      <c r="S4">
        <f>CORREL(N2:N1001,O2:O1001)</f>
        <v>0.62645058584326974</v>
      </c>
      <c r="AA4" s="8" t="s">
        <v>48</v>
      </c>
      <c r="AG4" s="4" t="s">
        <v>49</v>
      </c>
      <c r="AH4" s="4" t="s">
        <v>51</v>
      </c>
      <c r="AI4" s="4" t="s">
        <v>52</v>
      </c>
      <c r="AL4" s="6" t="s">
        <v>53</v>
      </c>
      <c r="AP4" s="6" t="s">
        <v>58</v>
      </c>
      <c r="AU4" s="6" t="s">
        <v>59</v>
      </c>
      <c r="AY4" s="6" t="s">
        <v>60</v>
      </c>
    </row>
    <row r="5" spans="1:60" ht="15" thickBot="1" x14ac:dyDescent="0.4">
      <c r="A5">
        <v>487313402</v>
      </c>
      <c r="B5" s="1">
        <v>43122</v>
      </c>
      <c r="C5" s="2">
        <v>0.56805555555555554</v>
      </c>
      <c r="D5" t="s">
        <v>19</v>
      </c>
      <c r="E5">
        <f t="shared" si="0"/>
        <v>1</v>
      </c>
      <c r="F5" t="s">
        <v>26</v>
      </c>
      <c r="G5">
        <f t="shared" si="1"/>
        <v>3</v>
      </c>
      <c r="H5" t="s">
        <v>27</v>
      </c>
      <c r="I5" t="s">
        <v>16</v>
      </c>
      <c r="J5">
        <f t="shared" si="2"/>
        <v>1</v>
      </c>
      <c r="K5" t="s">
        <v>28</v>
      </c>
      <c r="L5">
        <f t="shared" si="3"/>
        <v>4</v>
      </c>
      <c r="M5">
        <v>89</v>
      </c>
      <c r="N5">
        <v>4</v>
      </c>
      <c r="O5">
        <v>356</v>
      </c>
      <c r="P5" t="s">
        <v>29</v>
      </c>
      <c r="Q5">
        <v>1</v>
      </c>
      <c r="W5" s="7" t="s">
        <v>10</v>
      </c>
      <c r="X5" s="7"/>
      <c r="AA5">
        <v>100</v>
      </c>
      <c r="AG5">
        <v>100</v>
      </c>
      <c r="AH5">
        <v>342</v>
      </c>
      <c r="AI5" s="9">
        <v>0.34200000000000003</v>
      </c>
    </row>
    <row r="6" spans="1:60" x14ac:dyDescent="0.35">
      <c r="A6">
        <v>197763430</v>
      </c>
      <c r="B6" s="1">
        <v>43149</v>
      </c>
      <c r="C6" s="2">
        <v>0.64652777777777781</v>
      </c>
      <c r="D6" t="s">
        <v>19</v>
      </c>
      <c r="E6">
        <f t="shared" si="0"/>
        <v>0</v>
      </c>
      <c r="F6" t="s">
        <v>26</v>
      </c>
      <c r="G6">
        <f t="shared" si="1"/>
        <v>3</v>
      </c>
      <c r="H6" t="s">
        <v>27</v>
      </c>
      <c r="I6" t="s">
        <v>24</v>
      </c>
      <c r="J6">
        <f t="shared" si="2"/>
        <v>0</v>
      </c>
      <c r="K6" t="s">
        <v>30</v>
      </c>
      <c r="L6">
        <f t="shared" si="3"/>
        <v>5</v>
      </c>
      <c r="M6">
        <v>82</v>
      </c>
      <c r="N6">
        <v>5</v>
      </c>
      <c r="O6">
        <v>410</v>
      </c>
      <c r="P6" t="s">
        <v>18</v>
      </c>
      <c r="Q6">
        <v>4</v>
      </c>
      <c r="S6">
        <f>CORREL(L2:L1001,E2:E1001)</f>
        <v>3.7663529516894848E-2</v>
      </c>
      <c r="AA6">
        <v>200</v>
      </c>
      <c r="AG6">
        <v>200</v>
      </c>
      <c r="AH6">
        <v>239</v>
      </c>
      <c r="AI6" s="9">
        <v>0.58099999999999996</v>
      </c>
      <c r="AP6" s="4" t="s">
        <v>54</v>
      </c>
      <c r="AQ6" s="4" t="s">
        <v>55</v>
      </c>
      <c r="AR6" s="4" t="s">
        <v>56</v>
      </c>
      <c r="AS6" s="4" t="s">
        <v>57</v>
      </c>
      <c r="AV6">
        <v>1</v>
      </c>
      <c r="AW6">
        <v>410</v>
      </c>
      <c r="AY6" t="s">
        <v>62</v>
      </c>
    </row>
    <row r="7" spans="1:60" ht="15" thickBot="1" x14ac:dyDescent="0.4">
      <c r="A7">
        <v>263634050</v>
      </c>
      <c r="B7" s="1">
        <v>43168</v>
      </c>
      <c r="C7" s="2">
        <v>0.74652777777777779</v>
      </c>
      <c r="D7" t="s">
        <v>13</v>
      </c>
      <c r="E7">
        <f t="shared" si="0"/>
        <v>0</v>
      </c>
      <c r="F7" t="s">
        <v>14</v>
      </c>
      <c r="G7">
        <f t="shared" si="1"/>
        <v>1</v>
      </c>
      <c r="H7" t="s">
        <v>15</v>
      </c>
      <c r="I7" t="s">
        <v>16</v>
      </c>
      <c r="J7">
        <f t="shared" si="2"/>
        <v>1</v>
      </c>
      <c r="K7" t="s">
        <v>25</v>
      </c>
      <c r="L7">
        <f t="shared" si="3"/>
        <v>3</v>
      </c>
      <c r="M7">
        <v>52</v>
      </c>
      <c r="N7">
        <v>4</v>
      </c>
      <c r="O7">
        <v>208</v>
      </c>
      <c r="P7" t="s">
        <v>29</v>
      </c>
      <c r="Q7">
        <v>3</v>
      </c>
      <c r="W7" t="s">
        <v>34</v>
      </c>
      <c r="X7">
        <v>207.78800000000001</v>
      </c>
      <c r="AA7">
        <v>300</v>
      </c>
      <c r="AG7">
        <v>300</v>
      </c>
      <c r="AH7">
        <v>165</v>
      </c>
      <c r="AI7" s="9">
        <v>0.746</v>
      </c>
      <c r="AP7">
        <v>48</v>
      </c>
      <c r="AQ7">
        <v>693</v>
      </c>
      <c r="AR7">
        <v>1</v>
      </c>
      <c r="AS7" s="9">
        <v>0.998</v>
      </c>
      <c r="AV7">
        <v>2</v>
      </c>
      <c r="AW7">
        <v>160</v>
      </c>
    </row>
    <row r="8" spans="1:60" x14ac:dyDescent="0.35">
      <c r="A8">
        <v>99646662</v>
      </c>
      <c r="B8" s="1">
        <v>43163</v>
      </c>
      <c r="C8" s="2">
        <v>0.55625000000000002</v>
      </c>
      <c r="D8" t="s">
        <v>13</v>
      </c>
      <c r="E8">
        <f t="shared" si="0"/>
        <v>0</v>
      </c>
      <c r="F8" t="s">
        <v>20</v>
      </c>
      <c r="G8">
        <f t="shared" si="1"/>
        <v>2</v>
      </c>
      <c r="H8" t="s">
        <v>21</v>
      </c>
      <c r="I8" t="s">
        <v>24</v>
      </c>
      <c r="J8">
        <f t="shared" si="2"/>
        <v>0</v>
      </c>
      <c r="K8" t="s">
        <v>25</v>
      </c>
      <c r="L8">
        <f t="shared" si="3"/>
        <v>3</v>
      </c>
      <c r="M8">
        <v>81</v>
      </c>
      <c r="N8">
        <v>3</v>
      </c>
      <c r="O8">
        <v>243</v>
      </c>
      <c r="P8" t="s">
        <v>18</v>
      </c>
      <c r="Q8">
        <v>4</v>
      </c>
      <c r="S8">
        <f>CORREL(L2:L1001,G2:G1001)</f>
        <v>-7.9685495127379009E-3</v>
      </c>
      <c r="W8" t="s">
        <v>35</v>
      </c>
      <c r="X8">
        <v>5.2375592677394192</v>
      </c>
      <c r="AA8">
        <v>400</v>
      </c>
      <c r="AG8">
        <v>400</v>
      </c>
      <c r="AH8">
        <v>110</v>
      </c>
      <c r="AI8" s="9">
        <v>0.85599999999999998</v>
      </c>
      <c r="AL8" s="11">
        <v>70.155339213232821</v>
      </c>
      <c r="AP8">
        <v>680</v>
      </c>
      <c r="AQ8">
        <v>693</v>
      </c>
      <c r="AR8">
        <v>1</v>
      </c>
      <c r="AS8" s="9">
        <v>0.998</v>
      </c>
      <c r="AV8">
        <v>3</v>
      </c>
      <c r="AW8">
        <v>686</v>
      </c>
      <c r="AY8" s="7" t="s">
        <v>63</v>
      </c>
      <c r="AZ8" s="7"/>
      <c r="BH8" t="s">
        <v>61</v>
      </c>
    </row>
    <row r="9" spans="1:60" x14ac:dyDescent="0.35">
      <c r="A9">
        <v>188869875</v>
      </c>
      <c r="B9" s="1">
        <v>43167</v>
      </c>
      <c r="C9" s="2">
        <v>0.55833333333333335</v>
      </c>
      <c r="D9" t="s">
        <v>13</v>
      </c>
      <c r="E9">
        <f t="shared" si="0"/>
        <v>0</v>
      </c>
      <c r="F9" t="s">
        <v>26</v>
      </c>
      <c r="G9">
        <f t="shared" si="1"/>
        <v>3</v>
      </c>
      <c r="H9" t="s">
        <v>27</v>
      </c>
      <c r="I9" t="s">
        <v>24</v>
      </c>
      <c r="J9">
        <f t="shared" si="2"/>
        <v>0</v>
      </c>
      <c r="K9" t="s">
        <v>30</v>
      </c>
      <c r="L9">
        <f t="shared" si="3"/>
        <v>5</v>
      </c>
      <c r="M9">
        <v>80</v>
      </c>
      <c r="N9">
        <v>2</v>
      </c>
      <c r="O9">
        <v>160</v>
      </c>
      <c r="P9" t="s">
        <v>18</v>
      </c>
      <c r="Q9">
        <v>3</v>
      </c>
      <c r="W9" t="s">
        <v>36</v>
      </c>
      <c r="X9">
        <v>174</v>
      </c>
      <c r="AA9">
        <v>500</v>
      </c>
      <c r="AG9">
        <v>500</v>
      </c>
      <c r="AH9">
        <v>66</v>
      </c>
      <c r="AI9" s="9">
        <v>0.92200000000000004</v>
      </c>
      <c r="AL9" s="11">
        <v>153.66161076693012</v>
      </c>
      <c r="AP9">
        <v>15</v>
      </c>
      <c r="AQ9">
        <v>686</v>
      </c>
      <c r="AR9">
        <v>3</v>
      </c>
      <c r="AS9" s="9">
        <v>0.997</v>
      </c>
      <c r="AV9">
        <v>4</v>
      </c>
      <c r="AW9">
        <v>156</v>
      </c>
      <c r="AY9" t="s">
        <v>64</v>
      </c>
      <c r="AZ9">
        <v>0.6264505858432694</v>
      </c>
      <c r="BC9" t="s">
        <v>61</v>
      </c>
    </row>
    <row r="10" spans="1:60" x14ac:dyDescent="0.35">
      <c r="A10">
        <v>325637547</v>
      </c>
      <c r="B10" s="1">
        <v>43118</v>
      </c>
      <c r="C10" s="2">
        <v>0.6479166666666667</v>
      </c>
      <c r="D10" t="s">
        <v>13</v>
      </c>
      <c r="E10">
        <f t="shared" si="0"/>
        <v>1</v>
      </c>
      <c r="F10" t="s">
        <v>26</v>
      </c>
      <c r="G10">
        <f t="shared" si="1"/>
        <v>3</v>
      </c>
      <c r="H10" t="s">
        <v>27</v>
      </c>
      <c r="I10" t="s">
        <v>16</v>
      </c>
      <c r="J10">
        <f t="shared" si="2"/>
        <v>1</v>
      </c>
      <c r="K10" t="s">
        <v>25</v>
      </c>
      <c r="L10">
        <f t="shared" si="3"/>
        <v>3</v>
      </c>
      <c r="M10">
        <v>91</v>
      </c>
      <c r="N10">
        <v>3</v>
      </c>
      <c r="O10">
        <v>273</v>
      </c>
      <c r="P10" t="s">
        <v>23</v>
      </c>
      <c r="Q10">
        <v>3</v>
      </c>
      <c r="S10">
        <f>CORREL(L2:L1001,J2:J1001)</f>
        <v>4.7213239606190378E-3</v>
      </c>
      <c r="W10" t="s">
        <v>37</v>
      </c>
      <c r="X10">
        <v>20</v>
      </c>
      <c r="AA10">
        <v>600</v>
      </c>
      <c r="AG10">
        <v>600</v>
      </c>
      <c r="AH10">
        <v>56</v>
      </c>
      <c r="AI10" s="9">
        <v>0.97799999999999998</v>
      </c>
      <c r="AL10" s="11">
        <v>155.38639484847562</v>
      </c>
      <c r="AP10">
        <v>146</v>
      </c>
      <c r="AQ10">
        <v>679</v>
      </c>
      <c r="AR10">
        <v>4</v>
      </c>
      <c r="AS10" s="9">
        <v>0.99399999999999999</v>
      </c>
      <c r="AV10">
        <v>5</v>
      </c>
      <c r="AW10">
        <v>48</v>
      </c>
      <c r="AY10" t="s">
        <v>65</v>
      </c>
      <c r="AZ10">
        <v>0.39244033650337551</v>
      </c>
    </row>
    <row r="11" spans="1:60" ht="15" thickBot="1" x14ac:dyDescent="0.4">
      <c r="A11">
        <v>562942936</v>
      </c>
      <c r="B11" s="1">
        <v>43155</v>
      </c>
      <c r="C11" s="2">
        <v>0.67013888888888884</v>
      </c>
      <c r="D11" t="s">
        <v>19</v>
      </c>
      <c r="E11">
        <f t="shared" si="0"/>
        <v>1</v>
      </c>
      <c r="F11" t="s">
        <v>26</v>
      </c>
      <c r="G11">
        <f t="shared" si="1"/>
        <v>3</v>
      </c>
      <c r="H11" t="s">
        <v>27</v>
      </c>
      <c r="I11" t="s">
        <v>24</v>
      </c>
      <c r="J11">
        <f t="shared" si="2"/>
        <v>0</v>
      </c>
      <c r="K11" t="s">
        <v>30</v>
      </c>
      <c r="L11">
        <f t="shared" si="3"/>
        <v>5</v>
      </c>
      <c r="M11">
        <v>80</v>
      </c>
      <c r="N11">
        <v>2</v>
      </c>
      <c r="O11">
        <v>160</v>
      </c>
      <c r="P11" t="s">
        <v>18</v>
      </c>
      <c r="Q11">
        <v>4</v>
      </c>
      <c r="W11" t="s">
        <v>38</v>
      </c>
      <c r="X11">
        <v>165.62616666180222</v>
      </c>
      <c r="AA11">
        <v>700</v>
      </c>
      <c r="AG11">
        <v>700</v>
      </c>
      <c r="AH11">
        <v>22</v>
      </c>
      <c r="AI11" s="9">
        <v>1</v>
      </c>
      <c r="AL11" s="11">
        <v>144.69759208960235</v>
      </c>
      <c r="AP11">
        <v>173</v>
      </c>
      <c r="AQ11">
        <v>679</v>
      </c>
      <c r="AR11">
        <v>4</v>
      </c>
      <c r="AS11" s="9">
        <v>0.99399999999999999</v>
      </c>
      <c r="AV11">
        <v>6</v>
      </c>
      <c r="AW11">
        <v>204</v>
      </c>
      <c r="AY11" t="s">
        <v>66</v>
      </c>
      <c r="AZ11">
        <v>0.391831559285443</v>
      </c>
    </row>
    <row r="12" spans="1:60" ht="15" thickBot="1" x14ac:dyDescent="0.4">
      <c r="A12">
        <v>388412668</v>
      </c>
      <c r="B12" s="1">
        <v>43157</v>
      </c>
      <c r="C12" s="2">
        <v>0.48055555555555557</v>
      </c>
      <c r="D12" t="s">
        <v>19</v>
      </c>
      <c r="E12">
        <f t="shared" si="0"/>
        <v>0</v>
      </c>
      <c r="F12" t="s">
        <v>14</v>
      </c>
      <c r="G12">
        <f t="shared" si="1"/>
        <v>1</v>
      </c>
      <c r="H12" t="s">
        <v>15</v>
      </c>
      <c r="I12" t="s">
        <v>24</v>
      </c>
      <c r="J12">
        <f t="shared" si="2"/>
        <v>0</v>
      </c>
      <c r="K12" t="s">
        <v>31</v>
      </c>
      <c r="L12">
        <f t="shared" si="3"/>
        <v>6</v>
      </c>
      <c r="M12">
        <v>35</v>
      </c>
      <c r="N12">
        <v>4</v>
      </c>
      <c r="O12">
        <v>140</v>
      </c>
      <c r="P12" t="s">
        <v>29</v>
      </c>
      <c r="Q12">
        <v>4</v>
      </c>
      <c r="S12" s="4"/>
      <c r="T12" s="4" t="s">
        <v>9</v>
      </c>
      <c r="U12" s="4" t="s">
        <v>10</v>
      </c>
      <c r="W12" t="s">
        <v>39</v>
      </c>
      <c r="X12">
        <v>27432.027083083085</v>
      </c>
      <c r="AG12" s="3" t="s">
        <v>50</v>
      </c>
      <c r="AH12" s="3">
        <v>0</v>
      </c>
      <c r="AI12" s="10">
        <v>1</v>
      </c>
      <c r="AL12" s="11">
        <v>29.197790459913936</v>
      </c>
      <c r="AP12">
        <v>796</v>
      </c>
      <c r="AQ12">
        <v>679</v>
      </c>
      <c r="AR12">
        <v>4</v>
      </c>
      <c r="AS12" s="9">
        <v>0.99399999999999999</v>
      </c>
      <c r="AV12">
        <v>7</v>
      </c>
      <c r="AW12">
        <v>8</v>
      </c>
      <c r="AY12" t="s">
        <v>35</v>
      </c>
      <c r="AZ12">
        <v>129.16382286367244</v>
      </c>
    </row>
    <row r="13" spans="1:60" ht="15" thickBot="1" x14ac:dyDescent="0.4">
      <c r="A13">
        <v>846531724</v>
      </c>
      <c r="B13" s="1">
        <v>43174</v>
      </c>
      <c r="C13" s="2">
        <v>0.5083333333333333</v>
      </c>
      <c r="D13" t="s">
        <v>13</v>
      </c>
      <c r="E13">
        <f t="shared" si="0"/>
        <v>0</v>
      </c>
      <c r="F13" t="s">
        <v>26</v>
      </c>
      <c r="G13">
        <f t="shared" si="1"/>
        <v>3</v>
      </c>
      <c r="H13" t="s">
        <v>27</v>
      </c>
      <c r="I13" t="s">
        <v>24</v>
      </c>
      <c r="J13">
        <f t="shared" si="2"/>
        <v>0</v>
      </c>
      <c r="K13" t="s">
        <v>28</v>
      </c>
      <c r="L13">
        <f t="shared" si="3"/>
        <v>4</v>
      </c>
      <c r="M13">
        <v>22</v>
      </c>
      <c r="N13">
        <v>5</v>
      </c>
      <c r="O13">
        <v>110</v>
      </c>
      <c r="P13" t="s">
        <v>23</v>
      </c>
      <c r="Q13">
        <v>4</v>
      </c>
      <c r="S13" t="s">
        <v>9</v>
      </c>
      <c r="T13">
        <v>1</v>
      </c>
      <c r="W13" t="s">
        <v>40</v>
      </c>
      <c r="X13">
        <v>-1.9170122791497324E-2</v>
      </c>
      <c r="AL13" s="11">
        <v>17.203253273110143</v>
      </c>
      <c r="AP13">
        <v>992</v>
      </c>
      <c r="AQ13">
        <v>672</v>
      </c>
      <c r="AR13">
        <v>7</v>
      </c>
      <c r="AS13" s="9">
        <v>0.99299999999999999</v>
      </c>
      <c r="AV13">
        <v>8</v>
      </c>
      <c r="AW13">
        <v>316</v>
      </c>
      <c r="AY13" s="3" t="s">
        <v>67</v>
      </c>
      <c r="AZ13" s="3">
        <v>1000</v>
      </c>
    </row>
    <row r="14" spans="1:60" ht="15" thickBot="1" x14ac:dyDescent="0.4">
      <c r="A14">
        <v>149894432</v>
      </c>
      <c r="B14" s="1">
        <v>43112</v>
      </c>
      <c r="C14" s="2">
        <v>0.46666666666666667</v>
      </c>
      <c r="D14" t="s">
        <v>13</v>
      </c>
      <c r="E14">
        <f t="shared" si="0"/>
        <v>1</v>
      </c>
      <c r="F14" t="s">
        <v>26</v>
      </c>
      <c r="G14">
        <f t="shared" si="1"/>
        <v>3</v>
      </c>
      <c r="H14" t="s">
        <v>27</v>
      </c>
      <c r="I14" t="s">
        <v>24</v>
      </c>
      <c r="J14">
        <f t="shared" si="2"/>
        <v>0</v>
      </c>
      <c r="K14" t="s">
        <v>25</v>
      </c>
      <c r="L14">
        <f t="shared" si="3"/>
        <v>3</v>
      </c>
      <c r="M14">
        <v>77</v>
      </c>
      <c r="N14">
        <v>5</v>
      </c>
      <c r="O14">
        <v>385</v>
      </c>
      <c r="P14" t="s">
        <v>18</v>
      </c>
      <c r="Q14">
        <v>4</v>
      </c>
      <c r="S14" s="3" t="s">
        <v>10</v>
      </c>
      <c r="T14" s="3">
        <v>0.62645058584326974</v>
      </c>
      <c r="U14" s="3">
        <v>1</v>
      </c>
      <c r="W14" t="s">
        <v>41</v>
      </c>
      <c r="X14">
        <v>0.87755580627647189</v>
      </c>
      <c r="AL14" s="11">
        <v>49.603686635944698</v>
      </c>
      <c r="AP14">
        <v>326</v>
      </c>
      <c r="AQ14">
        <v>665</v>
      </c>
      <c r="AR14">
        <v>8</v>
      </c>
      <c r="AS14" s="9">
        <v>0.99099999999999999</v>
      </c>
      <c r="AV14">
        <v>9</v>
      </c>
      <c r="AW14">
        <v>112</v>
      </c>
    </row>
    <row r="15" spans="1:60" ht="15" thickBot="1" x14ac:dyDescent="0.4">
      <c r="A15">
        <v>942406749</v>
      </c>
      <c r="B15" s="1">
        <v>43118</v>
      </c>
      <c r="C15" s="2">
        <v>0.63888888888888884</v>
      </c>
      <c r="D15" t="s">
        <v>19</v>
      </c>
      <c r="E15">
        <f t="shared" si="0"/>
        <v>1</v>
      </c>
      <c r="F15" t="s">
        <v>20</v>
      </c>
      <c r="G15">
        <f t="shared" si="1"/>
        <v>2</v>
      </c>
      <c r="H15" t="s">
        <v>21</v>
      </c>
      <c r="I15" t="s">
        <v>16</v>
      </c>
      <c r="J15">
        <f t="shared" si="2"/>
        <v>1</v>
      </c>
      <c r="K15" t="s">
        <v>25</v>
      </c>
      <c r="L15">
        <f t="shared" si="3"/>
        <v>3</v>
      </c>
      <c r="M15">
        <v>9</v>
      </c>
      <c r="N15">
        <v>6</v>
      </c>
      <c r="O15">
        <v>54</v>
      </c>
      <c r="P15" t="s">
        <v>29</v>
      </c>
      <c r="Q15">
        <v>5</v>
      </c>
      <c r="W15" t="s">
        <v>42</v>
      </c>
      <c r="X15">
        <v>692</v>
      </c>
      <c r="AL15" s="11">
        <v>115.79531235694449</v>
      </c>
      <c r="AP15">
        <v>437</v>
      </c>
      <c r="AQ15">
        <v>665</v>
      </c>
      <c r="AR15">
        <v>8</v>
      </c>
      <c r="AS15" s="9">
        <v>0.99099999999999999</v>
      </c>
      <c r="AV15">
        <v>10</v>
      </c>
      <c r="AW15">
        <v>182</v>
      </c>
      <c r="AY15" t="s">
        <v>68</v>
      </c>
    </row>
    <row r="16" spans="1:60" x14ac:dyDescent="0.35">
      <c r="A16">
        <v>547572603</v>
      </c>
      <c r="B16" s="1">
        <v>43180</v>
      </c>
      <c r="C16" s="2">
        <v>0.55763888888888891</v>
      </c>
      <c r="D16" t="s">
        <v>19</v>
      </c>
      <c r="E16">
        <f t="shared" si="0"/>
        <v>1</v>
      </c>
      <c r="F16" t="s">
        <v>14</v>
      </c>
      <c r="G16">
        <f t="shared" si="1"/>
        <v>1</v>
      </c>
      <c r="H16" t="s">
        <v>15</v>
      </c>
      <c r="I16" t="s">
        <v>24</v>
      </c>
      <c r="J16">
        <f t="shared" si="2"/>
        <v>0</v>
      </c>
      <c r="K16" t="s">
        <v>22</v>
      </c>
      <c r="L16">
        <f t="shared" si="3"/>
        <v>2</v>
      </c>
      <c r="M16">
        <v>98</v>
      </c>
      <c r="N16">
        <v>7</v>
      </c>
      <c r="O16">
        <v>686</v>
      </c>
      <c r="P16" t="s">
        <v>29</v>
      </c>
      <c r="Q16">
        <v>3</v>
      </c>
      <c r="W16" t="s">
        <v>43</v>
      </c>
      <c r="X16">
        <v>1</v>
      </c>
      <c r="AL16" s="11">
        <v>63.614520706808676</v>
      </c>
      <c r="AP16">
        <v>531</v>
      </c>
      <c r="AQ16">
        <v>658</v>
      </c>
      <c r="AR16">
        <v>10</v>
      </c>
      <c r="AS16" s="9">
        <v>0.99</v>
      </c>
      <c r="AV16">
        <v>11</v>
      </c>
      <c r="AW16">
        <v>248</v>
      </c>
      <c r="AY16" s="4"/>
      <c r="AZ16" s="4" t="s">
        <v>72</v>
      </c>
      <c r="BA16" s="4" t="s">
        <v>73</v>
      </c>
      <c r="BB16" s="4" t="s">
        <v>74</v>
      </c>
      <c r="BC16" s="4" t="s">
        <v>75</v>
      </c>
      <c r="BD16" s="4" t="s">
        <v>76</v>
      </c>
    </row>
    <row r="17" spans="1:59" x14ac:dyDescent="0.35">
      <c r="A17">
        <v>355981315</v>
      </c>
      <c r="B17" s="1">
        <v>43146</v>
      </c>
      <c r="C17" s="2">
        <v>0.65763888888888888</v>
      </c>
      <c r="D17" t="s">
        <v>19</v>
      </c>
      <c r="E17">
        <f t="shared" si="0"/>
        <v>1</v>
      </c>
      <c r="F17" t="s">
        <v>14</v>
      </c>
      <c r="G17">
        <f t="shared" si="1"/>
        <v>1</v>
      </c>
      <c r="H17" t="s">
        <v>15</v>
      </c>
      <c r="I17" t="s">
        <v>16</v>
      </c>
      <c r="J17">
        <f t="shared" si="2"/>
        <v>1</v>
      </c>
      <c r="K17" t="s">
        <v>25</v>
      </c>
      <c r="L17">
        <f t="shared" si="3"/>
        <v>3</v>
      </c>
      <c r="M17">
        <v>78</v>
      </c>
      <c r="N17">
        <v>5</v>
      </c>
      <c r="O17">
        <v>390</v>
      </c>
      <c r="P17" t="s">
        <v>23</v>
      </c>
      <c r="Q17">
        <v>5</v>
      </c>
      <c r="W17" t="s">
        <v>44</v>
      </c>
      <c r="X17">
        <v>693</v>
      </c>
      <c r="AL17" s="11">
        <v>159.85018463698233</v>
      </c>
      <c r="AP17">
        <v>396</v>
      </c>
      <c r="AQ17">
        <v>651</v>
      </c>
      <c r="AR17">
        <v>11</v>
      </c>
      <c r="AS17" s="9">
        <v>0.98799999999999999</v>
      </c>
      <c r="AV17">
        <v>12</v>
      </c>
      <c r="AW17">
        <v>420</v>
      </c>
      <c r="AY17" t="s">
        <v>69</v>
      </c>
      <c r="AZ17">
        <v>1</v>
      </c>
      <c r="BA17">
        <v>10754668.505515389</v>
      </c>
      <c r="BB17">
        <v>10754668.505515389</v>
      </c>
      <c r="BC17">
        <v>644.63702803493436</v>
      </c>
      <c r="BD17">
        <v>4.1265481315685391E-110</v>
      </c>
    </row>
    <row r="18" spans="1:59" x14ac:dyDescent="0.35">
      <c r="A18">
        <v>397754805</v>
      </c>
      <c r="B18" s="1">
        <v>43140</v>
      </c>
      <c r="C18" s="2">
        <v>0.66597222222222219</v>
      </c>
      <c r="D18" t="s">
        <v>19</v>
      </c>
      <c r="E18">
        <f t="shared" si="0"/>
        <v>0</v>
      </c>
      <c r="F18" t="s">
        <v>14</v>
      </c>
      <c r="G18">
        <f t="shared" si="1"/>
        <v>1</v>
      </c>
      <c r="H18" t="s">
        <v>15</v>
      </c>
      <c r="I18" t="s">
        <v>16</v>
      </c>
      <c r="J18">
        <f t="shared" si="2"/>
        <v>1</v>
      </c>
      <c r="K18" t="s">
        <v>28</v>
      </c>
      <c r="L18">
        <f t="shared" si="3"/>
        <v>4</v>
      </c>
      <c r="M18">
        <v>35</v>
      </c>
      <c r="N18">
        <v>7</v>
      </c>
      <c r="O18">
        <v>245</v>
      </c>
      <c r="P18" t="s">
        <v>29</v>
      </c>
      <c r="Q18">
        <v>1</v>
      </c>
      <c r="W18" t="s">
        <v>45</v>
      </c>
      <c r="X18">
        <v>207788</v>
      </c>
      <c r="AL18" s="11">
        <v>10.012604144413588</v>
      </c>
      <c r="AP18">
        <v>925</v>
      </c>
      <c r="AQ18">
        <v>651</v>
      </c>
      <c r="AR18">
        <v>11</v>
      </c>
      <c r="AS18" s="9">
        <v>0.98799999999999999</v>
      </c>
      <c r="AV18">
        <v>13</v>
      </c>
      <c r="AW18">
        <v>20</v>
      </c>
      <c r="AY18" t="s">
        <v>70</v>
      </c>
      <c r="AZ18">
        <v>998</v>
      </c>
      <c r="BA18">
        <v>16649926.550484631</v>
      </c>
      <c r="BB18">
        <v>16683.293136758148</v>
      </c>
    </row>
    <row r="19" spans="1:59" ht="15" thickBot="1" x14ac:dyDescent="0.4">
      <c r="A19">
        <v>90524319</v>
      </c>
      <c r="B19" s="1">
        <v>43178</v>
      </c>
      <c r="C19" s="2">
        <v>0.76249999999999996</v>
      </c>
      <c r="D19" t="s">
        <v>13</v>
      </c>
      <c r="E19">
        <f t="shared" si="0"/>
        <v>1</v>
      </c>
      <c r="F19" t="s">
        <v>26</v>
      </c>
      <c r="G19">
        <f t="shared" si="1"/>
        <v>3</v>
      </c>
      <c r="H19" t="s">
        <v>27</v>
      </c>
      <c r="I19" t="s">
        <v>16</v>
      </c>
      <c r="J19">
        <f t="shared" si="2"/>
        <v>1</v>
      </c>
      <c r="K19" t="s">
        <v>25</v>
      </c>
      <c r="L19">
        <f t="shared" si="3"/>
        <v>3</v>
      </c>
      <c r="M19">
        <v>23</v>
      </c>
      <c r="N19">
        <v>1</v>
      </c>
      <c r="O19">
        <v>23</v>
      </c>
      <c r="P19" t="s">
        <v>18</v>
      </c>
      <c r="Q19">
        <v>3</v>
      </c>
      <c r="W19" s="3" t="s">
        <v>46</v>
      </c>
      <c r="X19" s="3">
        <v>1000</v>
      </c>
      <c r="AL19" s="11">
        <v>69.63304544206062</v>
      </c>
      <c r="AP19">
        <v>548</v>
      </c>
      <c r="AQ19">
        <v>644</v>
      </c>
      <c r="AR19">
        <v>13</v>
      </c>
      <c r="AS19" s="9">
        <v>0.98599999999999999</v>
      </c>
      <c r="AV19">
        <v>14</v>
      </c>
      <c r="AW19">
        <v>52</v>
      </c>
      <c r="AY19" s="3" t="s">
        <v>10</v>
      </c>
      <c r="AZ19" s="3">
        <v>999</v>
      </c>
      <c r="BA19" s="3">
        <v>27404595.05600002</v>
      </c>
      <c r="BB19" s="3"/>
      <c r="BC19" s="3"/>
      <c r="BD19" s="3"/>
    </row>
    <row r="20" spans="1:59" ht="15" thickBot="1" x14ac:dyDescent="0.4">
      <c r="A20">
        <v>542144906</v>
      </c>
      <c r="B20" s="1">
        <v>43137</v>
      </c>
      <c r="C20" s="2">
        <v>0.45694444444444443</v>
      </c>
      <c r="D20" t="s">
        <v>19</v>
      </c>
      <c r="E20">
        <f t="shared" si="0"/>
        <v>0</v>
      </c>
      <c r="F20" t="s">
        <v>14</v>
      </c>
      <c r="G20">
        <f t="shared" si="1"/>
        <v>1</v>
      </c>
      <c r="H20" t="s">
        <v>15</v>
      </c>
      <c r="I20" t="s">
        <v>16</v>
      </c>
      <c r="J20">
        <f t="shared" si="2"/>
        <v>1</v>
      </c>
      <c r="K20" t="s">
        <v>22</v>
      </c>
      <c r="L20">
        <f t="shared" si="3"/>
        <v>2</v>
      </c>
      <c r="M20">
        <v>33</v>
      </c>
      <c r="N20">
        <v>5</v>
      </c>
      <c r="O20">
        <v>165</v>
      </c>
      <c r="P20" t="s">
        <v>29</v>
      </c>
      <c r="Q20">
        <v>2</v>
      </c>
      <c r="X20">
        <v>1</v>
      </c>
      <c r="AL20" s="11">
        <v>84.767418439283432</v>
      </c>
      <c r="AP20">
        <v>980</v>
      </c>
      <c r="AQ20">
        <v>644</v>
      </c>
      <c r="AR20">
        <v>13</v>
      </c>
      <c r="AS20" s="9">
        <v>0.98599999999999999</v>
      </c>
      <c r="AV20">
        <v>15</v>
      </c>
      <c r="AW20">
        <v>74</v>
      </c>
    </row>
    <row r="21" spans="1:59" x14ac:dyDescent="0.35">
      <c r="A21">
        <v>729486362</v>
      </c>
      <c r="B21" s="1">
        <v>43166</v>
      </c>
      <c r="C21" s="2">
        <v>0.53472222222222221</v>
      </c>
      <c r="D21" t="s">
        <v>13</v>
      </c>
      <c r="E21">
        <f t="shared" si="0"/>
        <v>1</v>
      </c>
      <c r="F21" t="s">
        <v>20</v>
      </c>
      <c r="G21">
        <f t="shared" si="1"/>
        <v>2</v>
      </c>
      <c r="H21" t="s">
        <v>21</v>
      </c>
      <c r="I21" t="s">
        <v>24</v>
      </c>
      <c r="J21">
        <f t="shared" si="2"/>
        <v>0</v>
      </c>
      <c r="K21" t="s">
        <v>17</v>
      </c>
      <c r="L21">
        <f t="shared" si="3"/>
        <v>1</v>
      </c>
      <c r="M21">
        <v>39</v>
      </c>
      <c r="N21">
        <v>4</v>
      </c>
      <c r="O21">
        <v>156</v>
      </c>
      <c r="P21" t="s">
        <v>18</v>
      </c>
      <c r="Q21">
        <v>3</v>
      </c>
      <c r="AL21" s="11">
        <v>95.881344035157326</v>
      </c>
      <c r="AP21">
        <v>659</v>
      </c>
      <c r="AQ21">
        <v>637</v>
      </c>
      <c r="AR21">
        <v>15</v>
      </c>
      <c r="AS21" s="9">
        <v>0.98499999999999999</v>
      </c>
      <c r="AV21">
        <v>16</v>
      </c>
      <c r="AW21">
        <v>195</v>
      </c>
      <c r="AY21" s="4"/>
      <c r="AZ21" s="4" t="s">
        <v>77</v>
      </c>
      <c r="BA21" s="4" t="s">
        <v>35</v>
      </c>
      <c r="BB21" s="4" t="s">
        <v>78</v>
      </c>
      <c r="BC21" s="4" t="s">
        <v>79</v>
      </c>
      <c r="BD21" s="4" t="s">
        <v>80</v>
      </c>
      <c r="BE21" s="4" t="s">
        <v>81</v>
      </c>
      <c r="BF21" s="4" t="s">
        <v>82</v>
      </c>
      <c r="BG21" s="4" t="s">
        <v>83</v>
      </c>
    </row>
    <row r="22" spans="1:59" x14ac:dyDescent="0.35">
      <c r="A22">
        <v>619639105</v>
      </c>
      <c r="B22" s="1">
        <v>43185</v>
      </c>
      <c r="C22" s="2">
        <v>0.82499999999999996</v>
      </c>
      <c r="D22" t="s">
        <v>19</v>
      </c>
      <c r="E22">
        <f t="shared" si="0"/>
        <v>1</v>
      </c>
      <c r="F22" t="s">
        <v>14</v>
      </c>
      <c r="G22">
        <f t="shared" si="1"/>
        <v>1</v>
      </c>
      <c r="H22" t="s">
        <v>15</v>
      </c>
      <c r="I22" t="s">
        <v>24</v>
      </c>
      <c r="J22">
        <f t="shared" si="2"/>
        <v>0</v>
      </c>
      <c r="K22" t="s">
        <v>17</v>
      </c>
      <c r="L22">
        <f t="shared" si="3"/>
        <v>1</v>
      </c>
      <c r="M22">
        <v>44</v>
      </c>
      <c r="N22">
        <v>6</v>
      </c>
      <c r="O22">
        <v>264</v>
      </c>
      <c r="P22" t="s">
        <v>18</v>
      </c>
      <c r="Q22">
        <v>1</v>
      </c>
      <c r="AL22" s="11">
        <v>67.00335703604236</v>
      </c>
      <c r="AP22">
        <v>770</v>
      </c>
      <c r="AQ22">
        <v>630</v>
      </c>
      <c r="AR22">
        <v>16</v>
      </c>
      <c r="AS22" s="9">
        <v>0.98399999999999999</v>
      </c>
      <c r="AV22">
        <v>17</v>
      </c>
      <c r="AW22">
        <v>20</v>
      </c>
      <c r="AY22" t="s">
        <v>71</v>
      </c>
      <c r="AZ22">
        <v>9.2170967437425588E-2</v>
      </c>
      <c r="BA22">
        <v>9.1433519442225357</v>
      </c>
      <c r="BB22">
        <v>1.00806540095688E-2</v>
      </c>
      <c r="BC22">
        <v>0.99195895270417256</v>
      </c>
      <c r="BD22">
        <v>-17.850229454097853</v>
      </c>
      <c r="BE22">
        <v>18.034571388972704</v>
      </c>
      <c r="BF22">
        <v>-17.850229454097853</v>
      </c>
      <c r="BG22">
        <v>18.034571388972704</v>
      </c>
    </row>
    <row r="23" spans="1:59" ht="15" thickBot="1" x14ac:dyDescent="0.4">
      <c r="A23">
        <v>443198801</v>
      </c>
      <c r="B23" s="1">
        <v>43155</v>
      </c>
      <c r="C23" s="2">
        <v>0.81319444444444444</v>
      </c>
      <c r="D23" t="s">
        <v>19</v>
      </c>
      <c r="E23">
        <f t="shared" si="0"/>
        <v>1</v>
      </c>
      <c r="F23" t="s">
        <v>14</v>
      </c>
      <c r="G23">
        <f t="shared" si="1"/>
        <v>1</v>
      </c>
      <c r="H23" t="s">
        <v>15</v>
      </c>
      <c r="I23" t="s">
        <v>24</v>
      </c>
      <c r="J23">
        <f t="shared" si="2"/>
        <v>0</v>
      </c>
      <c r="K23" t="s">
        <v>25</v>
      </c>
      <c r="L23">
        <f t="shared" si="3"/>
        <v>3</v>
      </c>
      <c r="M23">
        <v>48</v>
      </c>
      <c r="N23">
        <v>5</v>
      </c>
      <c r="O23">
        <v>240</v>
      </c>
      <c r="P23" t="s">
        <v>23</v>
      </c>
      <c r="Q23">
        <v>5</v>
      </c>
      <c r="AL23" s="11">
        <v>115.6677755058443</v>
      </c>
      <c r="AP23">
        <v>421</v>
      </c>
      <c r="AQ23">
        <v>623</v>
      </c>
      <c r="AR23">
        <v>17</v>
      </c>
      <c r="AS23" s="9">
        <v>0.98199999999999998</v>
      </c>
      <c r="AV23">
        <v>18</v>
      </c>
      <c r="AW23">
        <v>6</v>
      </c>
      <c r="AY23" s="3" t="s">
        <v>84</v>
      </c>
      <c r="AZ23" s="3">
        <v>51.169211390136134</v>
      </c>
      <c r="BA23" s="3">
        <v>2.0153528778521195</v>
      </c>
      <c r="BB23" s="3">
        <v>25.3897031891855</v>
      </c>
      <c r="BC23" s="3">
        <v>4.1265481315659556E-110</v>
      </c>
      <c r="BD23" s="3">
        <v>47.21439607232864</v>
      </c>
      <c r="BE23" s="3">
        <v>55.124026707943628</v>
      </c>
      <c r="BF23" s="3">
        <v>47.21439607232864</v>
      </c>
      <c r="BG23" s="3">
        <v>55.124026707943628</v>
      </c>
    </row>
    <row r="24" spans="1:59" x14ac:dyDescent="0.35">
      <c r="A24">
        <v>761515143</v>
      </c>
      <c r="B24" s="1">
        <v>43115</v>
      </c>
      <c r="C24" s="2">
        <v>0.67222222222222228</v>
      </c>
      <c r="D24" t="s">
        <v>19</v>
      </c>
      <c r="E24">
        <f t="shared" si="0"/>
        <v>0</v>
      </c>
      <c r="F24" t="s">
        <v>26</v>
      </c>
      <c r="G24">
        <f t="shared" si="1"/>
        <v>3</v>
      </c>
      <c r="H24" t="s">
        <v>27</v>
      </c>
      <c r="I24" t="s">
        <v>24</v>
      </c>
      <c r="J24">
        <f t="shared" si="2"/>
        <v>0</v>
      </c>
      <c r="K24" t="s">
        <v>17</v>
      </c>
      <c r="L24">
        <f t="shared" si="3"/>
        <v>1</v>
      </c>
      <c r="M24">
        <v>23</v>
      </c>
      <c r="N24">
        <v>1</v>
      </c>
      <c r="O24">
        <v>23</v>
      </c>
      <c r="P24" t="s">
        <v>29</v>
      </c>
      <c r="Q24">
        <v>3</v>
      </c>
      <c r="AL24" s="11">
        <v>57.808557390057068</v>
      </c>
      <c r="AP24">
        <v>999</v>
      </c>
      <c r="AQ24">
        <v>623</v>
      </c>
      <c r="AR24">
        <v>17</v>
      </c>
      <c r="AS24" s="9">
        <v>0.98199999999999998</v>
      </c>
      <c r="AV24">
        <v>19</v>
      </c>
      <c r="AW24">
        <v>480</v>
      </c>
    </row>
    <row r="25" spans="1:59" x14ac:dyDescent="0.35">
      <c r="A25">
        <v>56578535</v>
      </c>
      <c r="B25" s="1">
        <v>43182</v>
      </c>
      <c r="C25" s="2">
        <v>0.42430555555555555</v>
      </c>
      <c r="D25" t="s">
        <v>13</v>
      </c>
      <c r="E25">
        <f t="shared" si="0"/>
        <v>0</v>
      </c>
      <c r="F25" t="s">
        <v>20</v>
      </c>
      <c r="G25">
        <f t="shared" si="1"/>
        <v>2</v>
      </c>
      <c r="H25" t="s">
        <v>21</v>
      </c>
      <c r="I25" t="s">
        <v>16</v>
      </c>
      <c r="J25">
        <f t="shared" si="2"/>
        <v>1</v>
      </c>
      <c r="K25" t="s">
        <v>17</v>
      </c>
      <c r="L25">
        <f t="shared" si="3"/>
        <v>1</v>
      </c>
      <c r="M25">
        <v>24</v>
      </c>
      <c r="N25">
        <v>1</v>
      </c>
      <c r="O25">
        <v>24</v>
      </c>
      <c r="P25" t="s">
        <v>29</v>
      </c>
      <c r="Q25">
        <v>2</v>
      </c>
      <c r="AL25" s="11">
        <v>143.7258827478866</v>
      </c>
      <c r="AP25">
        <v>58</v>
      </c>
      <c r="AQ25">
        <v>609</v>
      </c>
      <c r="AR25">
        <v>19</v>
      </c>
      <c r="AS25" s="9">
        <v>0.97899999999999998</v>
      </c>
      <c r="AV25">
        <v>20</v>
      </c>
      <c r="AW25">
        <v>188</v>
      </c>
    </row>
    <row r="26" spans="1:59" x14ac:dyDescent="0.35">
      <c r="A26">
        <v>834838148</v>
      </c>
      <c r="B26" s="1">
        <v>43146</v>
      </c>
      <c r="C26" s="2">
        <v>0.54166666666666663</v>
      </c>
      <c r="D26" t="s">
        <v>13</v>
      </c>
      <c r="E26">
        <f t="shared" si="0"/>
        <v>0</v>
      </c>
      <c r="F26" t="s">
        <v>14</v>
      </c>
      <c r="G26">
        <f t="shared" si="1"/>
        <v>1</v>
      </c>
      <c r="H26" t="s">
        <v>15</v>
      </c>
      <c r="I26" t="s">
        <v>16</v>
      </c>
      <c r="J26">
        <f t="shared" si="2"/>
        <v>1</v>
      </c>
      <c r="K26" t="s">
        <v>17</v>
      </c>
      <c r="L26">
        <f t="shared" si="3"/>
        <v>1</v>
      </c>
      <c r="M26">
        <v>12</v>
      </c>
      <c r="N26">
        <v>4</v>
      </c>
      <c r="O26">
        <v>48</v>
      </c>
      <c r="P26" t="s">
        <v>23</v>
      </c>
      <c r="Q26">
        <v>1</v>
      </c>
      <c r="AL26" s="11">
        <v>116.20828882717367</v>
      </c>
      <c r="AP26">
        <v>693</v>
      </c>
      <c r="AQ26">
        <v>609</v>
      </c>
      <c r="AR26">
        <v>19</v>
      </c>
      <c r="AS26" s="9">
        <v>0.97899999999999998</v>
      </c>
      <c r="AV26">
        <v>21</v>
      </c>
      <c r="AW26">
        <v>485</v>
      </c>
    </row>
    <row r="27" spans="1:59" x14ac:dyDescent="0.35">
      <c r="A27">
        <v>833288071</v>
      </c>
      <c r="B27" s="1">
        <v>43125</v>
      </c>
      <c r="C27" s="2">
        <v>0.62638888888888888</v>
      </c>
      <c r="D27" t="s">
        <v>13</v>
      </c>
      <c r="E27">
        <f t="shared" si="0"/>
        <v>1</v>
      </c>
      <c r="F27" t="s">
        <v>20</v>
      </c>
      <c r="G27">
        <f t="shared" si="1"/>
        <v>2</v>
      </c>
      <c r="H27" t="s">
        <v>21</v>
      </c>
      <c r="I27" t="s">
        <v>24</v>
      </c>
      <c r="J27">
        <f t="shared" si="2"/>
        <v>0</v>
      </c>
      <c r="K27" t="s">
        <v>28</v>
      </c>
      <c r="L27">
        <f t="shared" si="3"/>
        <v>4</v>
      </c>
      <c r="M27">
        <v>16</v>
      </c>
      <c r="N27">
        <v>5</v>
      </c>
      <c r="O27">
        <v>80</v>
      </c>
      <c r="P27" t="s">
        <v>29</v>
      </c>
      <c r="Q27">
        <v>2</v>
      </c>
      <c r="AL27" s="11">
        <v>103.81899472029785</v>
      </c>
      <c r="AP27">
        <v>711</v>
      </c>
      <c r="AQ27">
        <v>609</v>
      </c>
      <c r="AR27">
        <v>19</v>
      </c>
      <c r="AS27" s="9">
        <v>0.97899999999999998</v>
      </c>
      <c r="AV27">
        <v>22</v>
      </c>
      <c r="AW27">
        <v>300</v>
      </c>
      <c r="AY27" t="s">
        <v>85</v>
      </c>
    </row>
    <row r="28" spans="1:59" ht="15" thickBot="1" x14ac:dyDescent="0.4">
      <c r="A28">
        <v>508614950</v>
      </c>
      <c r="B28" s="1">
        <v>43124</v>
      </c>
      <c r="C28" s="2">
        <v>0.69930555555555551</v>
      </c>
      <c r="D28" t="s">
        <v>19</v>
      </c>
      <c r="E28">
        <f t="shared" si="0"/>
        <v>0</v>
      </c>
      <c r="F28" t="s">
        <v>26</v>
      </c>
      <c r="G28">
        <f t="shared" si="1"/>
        <v>3</v>
      </c>
      <c r="H28" t="s">
        <v>27</v>
      </c>
      <c r="I28" t="s">
        <v>24</v>
      </c>
      <c r="J28">
        <f t="shared" si="2"/>
        <v>0</v>
      </c>
      <c r="K28" t="s">
        <v>28</v>
      </c>
      <c r="L28">
        <f t="shared" si="3"/>
        <v>4</v>
      </c>
      <c r="M28">
        <v>38</v>
      </c>
      <c r="N28">
        <v>2</v>
      </c>
      <c r="O28">
        <v>76</v>
      </c>
      <c r="P28" t="s">
        <v>18</v>
      </c>
      <c r="Q28">
        <v>4</v>
      </c>
      <c r="AL28" s="11">
        <v>131.12402722251045</v>
      </c>
      <c r="AP28">
        <v>462</v>
      </c>
      <c r="AQ28">
        <v>602</v>
      </c>
      <c r="AR28">
        <v>22</v>
      </c>
      <c r="AS28" s="9">
        <v>0.97799999999999998</v>
      </c>
      <c r="AV28">
        <v>23</v>
      </c>
      <c r="AW28">
        <v>152</v>
      </c>
    </row>
    <row r="29" spans="1:59" x14ac:dyDescent="0.35">
      <c r="A29">
        <v>103072863</v>
      </c>
      <c r="B29" s="1">
        <v>43171</v>
      </c>
      <c r="C29" s="2">
        <v>0.49791666666666667</v>
      </c>
      <c r="D29" t="s">
        <v>13</v>
      </c>
      <c r="E29">
        <f t="shared" si="0"/>
        <v>1</v>
      </c>
      <c r="F29" t="s">
        <v>20</v>
      </c>
      <c r="G29">
        <f t="shared" si="1"/>
        <v>2</v>
      </c>
      <c r="H29" t="s">
        <v>21</v>
      </c>
      <c r="I29" t="s">
        <v>24</v>
      </c>
      <c r="J29">
        <f t="shared" si="2"/>
        <v>0</v>
      </c>
      <c r="K29" t="s">
        <v>17</v>
      </c>
      <c r="L29">
        <f t="shared" si="3"/>
        <v>1</v>
      </c>
      <c r="M29">
        <v>41</v>
      </c>
      <c r="N29">
        <v>6</v>
      </c>
      <c r="O29">
        <v>246</v>
      </c>
      <c r="P29" t="s">
        <v>23</v>
      </c>
      <c r="Q29">
        <v>5</v>
      </c>
      <c r="AL29" s="11">
        <v>67.458845789971619</v>
      </c>
      <c r="AP29">
        <v>154</v>
      </c>
      <c r="AQ29">
        <v>595</v>
      </c>
      <c r="AR29">
        <v>23</v>
      </c>
      <c r="AS29" s="9">
        <v>0.97699999999999998</v>
      </c>
      <c r="AV29">
        <v>24</v>
      </c>
      <c r="AW29">
        <v>504</v>
      </c>
      <c r="AY29" s="4" t="s">
        <v>86</v>
      </c>
      <c r="AZ29" s="4" t="s">
        <v>87</v>
      </c>
      <c r="BA29" s="4" t="s">
        <v>88</v>
      </c>
    </row>
    <row r="30" spans="1:59" x14ac:dyDescent="0.35">
      <c r="A30">
        <v>355815500</v>
      </c>
      <c r="B30" s="1">
        <v>43120</v>
      </c>
      <c r="C30" s="2">
        <v>0.63124999999999998</v>
      </c>
      <c r="D30" t="s">
        <v>19</v>
      </c>
      <c r="E30">
        <f t="shared" si="0"/>
        <v>1</v>
      </c>
      <c r="F30" t="s">
        <v>26</v>
      </c>
      <c r="G30">
        <f t="shared" si="1"/>
        <v>3</v>
      </c>
      <c r="H30" t="s">
        <v>27</v>
      </c>
      <c r="I30" t="s">
        <v>16</v>
      </c>
      <c r="J30">
        <f t="shared" si="2"/>
        <v>1</v>
      </c>
      <c r="K30" t="s">
        <v>31</v>
      </c>
      <c r="L30">
        <f t="shared" si="3"/>
        <v>6</v>
      </c>
      <c r="M30">
        <v>16</v>
      </c>
      <c r="N30">
        <v>6</v>
      </c>
      <c r="O30">
        <v>96</v>
      </c>
      <c r="P30" t="s">
        <v>23</v>
      </c>
      <c r="Q30">
        <v>2</v>
      </c>
      <c r="AL30" s="11">
        <v>138.31467635120703</v>
      </c>
      <c r="AP30">
        <v>267</v>
      </c>
      <c r="AQ30">
        <v>594</v>
      </c>
      <c r="AR30">
        <v>24</v>
      </c>
      <c r="AS30" s="9">
        <v>0.97599999999999998</v>
      </c>
      <c r="AV30">
        <v>25</v>
      </c>
      <c r="AW30">
        <v>7</v>
      </c>
      <c r="AY30">
        <v>1</v>
      </c>
      <c r="AZ30">
        <v>51.261382357573559</v>
      </c>
      <c r="BA30">
        <v>-21.261382357573559</v>
      </c>
    </row>
    <row r="31" spans="1:59" x14ac:dyDescent="0.35">
      <c r="A31">
        <v>193855414</v>
      </c>
      <c r="B31" s="1">
        <v>43163</v>
      </c>
      <c r="C31" s="2">
        <v>0.50277777777777777</v>
      </c>
      <c r="D31" t="s">
        <v>19</v>
      </c>
      <c r="E31">
        <f t="shared" si="0"/>
        <v>0</v>
      </c>
      <c r="F31" t="s">
        <v>14</v>
      </c>
      <c r="G31">
        <f t="shared" si="1"/>
        <v>1</v>
      </c>
      <c r="H31" t="s">
        <v>15</v>
      </c>
      <c r="I31" t="s">
        <v>16</v>
      </c>
      <c r="J31">
        <f t="shared" si="2"/>
        <v>1</v>
      </c>
      <c r="K31" t="s">
        <v>25</v>
      </c>
      <c r="L31">
        <f t="shared" si="3"/>
        <v>3</v>
      </c>
      <c r="M31">
        <v>51</v>
      </c>
      <c r="N31">
        <v>4</v>
      </c>
      <c r="O31">
        <v>204</v>
      </c>
      <c r="P31" t="s">
        <v>23</v>
      </c>
      <c r="Q31">
        <v>2</v>
      </c>
      <c r="AL31" s="11">
        <v>183.84533219397565</v>
      </c>
      <c r="AP31">
        <v>166</v>
      </c>
      <c r="AQ31">
        <v>588</v>
      </c>
      <c r="AR31">
        <v>25</v>
      </c>
      <c r="AS31" s="9">
        <v>0.97199999999999998</v>
      </c>
      <c r="AV31">
        <v>26</v>
      </c>
      <c r="AW31">
        <v>98</v>
      </c>
      <c r="AY31">
        <v>2</v>
      </c>
      <c r="AZ31">
        <v>255.93822791811809</v>
      </c>
      <c r="BA31">
        <v>-80.938227918118088</v>
      </c>
    </row>
    <row r="32" spans="1:59" x14ac:dyDescent="0.35">
      <c r="A32">
        <v>600792216</v>
      </c>
      <c r="B32" s="1">
        <v>43165</v>
      </c>
      <c r="C32" s="2">
        <v>0.71111111111111114</v>
      </c>
      <c r="D32" t="s">
        <v>13</v>
      </c>
      <c r="E32">
        <f t="shared" si="0"/>
        <v>1</v>
      </c>
      <c r="F32" t="s">
        <v>26</v>
      </c>
      <c r="G32">
        <f t="shared" si="1"/>
        <v>3</v>
      </c>
      <c r="H32" t="s">
        <v>27</v>
      </c>
      <c r="I32" t="s">
        <v>16</v>
      </c>
      <c r="J32">
        <f t="shared" si="2"/>
        <v>1</v>
      </c>
      <c r="K32" t="s">
        <v>25</v>
      </c>
      <c r="L32">
        <f t="shared" si="3"/>
        <v>3</v>
      </c>
      <c r="M32">
        <v>42</v>
      </c>
      <c r="N32">
        <v>7</v>
      </c>
      <c r="O32">
        <v>294</v>
      </c>
      <c r="P32" t="s">
        <v>23</v>
      </c>
      <c r="Q32">
        <v>5</v>
      </c>
      <c r="AL32" s="11">
        <v>77.418866542558064</v>
      </c>
      <c r="AP32">
        <v>307</v>
      </c>
      <c r="AQ32">
        <v>588</v>
      </c>
      <c r="AR32">
        <v>25</v>
      </c>
      <c r="AS32" s="9">
        <v>0.97199999999999998</v>
      </c>
      <c r="AV32">
        <v>27</v>
      </c>
      <c r="AW32">
        <v>413</v>
      </c>
      <c r="AY32">
        <v>3</v>
      </c>
      <c r="AZ32">
        <v>102.43059374770969</v>
      </c>
      <c r="BA32">
        <v>11.569406252290307</v>
      </c>
    </row>
    <row r="33" spans="1:53" x14ac:dyDescent="0.35">
      <c r="A33">
        <v>567867755</v>
      </c>
      <c r="B33" s="1">
        <v>43134</v>
      </c>
      <c r="C33" s="2">
        <v>0.87430555555555556</v>
      </c>
      <c r="D33" t="s">
        <v>19</v>
      </c>
      <c r="E33">
        <f t="shared" si="0"/>
        <v>1</v>
      </c>
      <c r="F33" t="s">
        <v>14</v>
      </c>
      <c r="G33">
        <f t="shared" si="1"/>
        <v>1</v>
      </c>
      <c r="H33" t="s">
        <v>15</v>
      </c>
      <c r="I33" t="s">
        <v>24</v>
      </c>
      <c r="J33">
        <f t="shared" si="2"/>
        <v>0</v>
      </c>
      <c r="K33" t="s">
        <v>31</v>
      </c>
      <c r="L33">
        <f t="shared" si="3"/>
        <v>6</v>
      </c>
      <c r="M33">
        <v>86</v>
      </c>
      <c r="N33">
        <v>3</v>
      </c>
      <c r="O33">
        <v>258</v>
      </c>
      <c r="P33" t="s">
        <v>18</v>
      </c>
      <c r="Q33">
        <v>2</v>
      </c>
      <c r="AL33" s="11">
        <v>181.31888790551469</v>
      </c>
      <c r="AP33">
        <v>426</v>
      </c>
      <c r="AQ33">
        <v>588</v>
      </c>
      <c r="AR33">
        <v>25</v>
      </c>
      <c r="AS33" s="9">
        <v>0.97199999999999998</v>
      </c>
      <c r="AV33">
        <v>28</v>
      </c>
      <c r="AW33">
        <v>36</v>
      </c>
      <c r="AY33">
        <v>4</v>
      </c>
      <c r="AZ33">
        <v>204.76901652798196</v>
      </c>
      <c r="BA33">
        <v>151.23098347201804</v>
      </c>
    </row>
    <row r="34" spans="1:53" x14ac:dyDescent="0.35">
      <c r="A34">
        <v>597934753</v>
      </c>
      <c r="B34" s="1">
        <v>43185</v>
      </c>
      <c r="C34" s="2">
        <v>0.69861111111111107</v>
      </c>
      <c r="D34" t="s">
        <v>19</v>
      </c>
      <c r="E34">
        <f t="shared" si="0"/>
        <v>0</v>
      </c>
      <c r="F34" t="s">
        <v>14</v>
      </c>
      <c r="G34">
        <f t="shared" si="1"/>
        <v>1</v>
      </c>
      <c r="H34" t="s">
        <v>15</v>
      </c>
      <c r="I34" t="s">
        <v>24</v>
      </c>
      <c r="J34">
        <f t="shared" si="2"/>
        <v>0</v>
      </c>
      <c r="K34" t="s">
        <v>25</v>
      </c>
      <c r="L34">
        <f t="shared" si="3"/>
        <v>3</v>
      </c>
      <c r="M34">
        <v>19</v>
      </c>
      <c r="N34">
        <v>6</v>
      </c>
      <c r="O34">
        <v>114</v>
      </c>
      <c r="P34" t="s">
        <v>23</v>
      </c>
      <c r="Q34">
        <v>3</v>
      </c>
      <c r="AL34" s="11">
        <v>193.82964568010499</v>
      </c>
      <c r="AP34">
        <v>792</v>
      </c>
      <c r="AQ34">
        <v>588</v>
      </c>
      <c r="AR34">
        <v>25</v>
      </c>
      <c r="AS34" s="9">
        <v>0.97199999999999998</v>
      </c>
      <c r="AV34">
        <v>29</v>
      </c>
      <c r="AW34">
        <v>75</v>
      </c>
      <c r="AY34">
        <v>5</v>
      </c>
      <c r="AZ34">
        <v>255.93822791811809</v>
      </c>
      <c r="BA34">
        <v>154.06177208188191</v>
      </c>
    </row>
    <row r="35" spans="1:53" x14ac:dyDescent="0.35">
      <c r="A35">
        <v>419033295</v>
      </c>
      <c r="B35" s="1">
        <v>43183</v>
      </c>
      <c r="C35" s="2">
        <v>0.6645833333333333</v>
      </c>
      <c r="D35" t="s">
        <v>13</v>
      </c>
      <c r="E35">
        <f t="shared" si="0"/>
        <v>1</v>
      </c>
      <c r="F35" t="s">
        <v>20</v>
      </c>
      <c r="G35">
        <f t="shared" si="1"/>
        <v>2</v>
      </c>
      <c r="H35" t="s">
        <v>21</v>
      </c>
      <c r="I35" t="s">
        <v>16</v>
      </c>
      <c r="J35">
        <f t="shared" si="2"/>
        <v>1</v>
      </c>
      <c r="K35" t="s">
        <v>31</v>
      </c>
      <c r="L35">
        <f t="shared" si="3"/>
        <v>6</v>
      </c>
      <c r="M35">
        <v>68</v>
      </c>
      <c r="N35">
        <v>2</v>
      </c>
      <c r="O35">
        <v>136</v>
      </c>
      <c r="P35" t="s">
        <v>29</v>
      </c>
      <c r="Q35">
        <v>4</v>
      </c>
      <c r="AL35" s="11">
        <v>49.919492172002322</v>
      </c>
      <c r="AP35">
        <v>71</v>
      </c>
      <c r="AQ35">
        <v>582</v>
      </c>
      <c r="AR35">
        <v>29</v>
      </c>
      <c r="AS35" s="9">
        <v>0.96899999999999997</v>
      </c>
      <c r="AV35">
        <v>30</v>
      </c>
      <c r="AW35">
        <v>98</v>
      </c>
      <c r="AY35">
        <v>6</v>
      </c>
      <c r="AZ35">
        <v>204.76901652798196</v>
      </c>
      <c r="BA35">
        <v>3.230983472018039</v>
      </c>
    </row>
    <row r="36" spans="1:53" x14ac:dyDescent="0.35">
      <c r="A36">
        <v>8795029</v>
      </c>
      <c r="B36" s="1">
        <v>43119</v>
      </c>
      <c r="C36" s="2">
        <v>0.7104166666666667</v>
      </c>
      <c r="D36" t="s">
        <v>19</v>
      </c>
      <c r="E36">
        <f t="shared" si="0"/>
        <v>0</v>
      </c>
      <c r="F36" t="s">
        <v>14</v>
      </c>
      <c r="G36">
        <f t="shared" si="1"/>
        <v>1</v>
      </c>
      <c r="H36" t="s">
        <v>15</v>
      </c>
      <c r="I36" t="s">
        <v>24</v>
      </c>
      <c r="J36">
        <f t="shared" si="2"/>
        <v>0</v>
      </c>
      <c r="K36" t="s">
        <v>25</v>
      </c>
      <c r="L36">
        <f t="shared" si="3"/>
        <v>3</v>
      </c>
      <c r="M36">
        <v>4</v>
      </c>
      <c r="N36">
        <v>2</v>
      </c>
      <c r="O36">
        <v>8</v>
      </c>
      <c r="P36" t="s">
        <v>23</v>
      </c>
      <c r="Q36">
        <v>2</v>
      </c>
      <c r="AL36" s="11">
        <v>92.510727256080813</v>
      </c>
      <c r="AP36">
        <v>309</v>
      </c>
      <c r="AQ36">
        <v>582</v>
      </c>
      <c r="AR36">
        <v>29</v>
      </c>
      <c r="AS36" s="9">
        <v>0.96899999999999997</v>
      </c>
      <c r="AV36">
        <v>31</v>
      </c>
      <c r="AW36">
        <v>164</v>
      </c>
      <c r="AY36">
        <v>7</v>
      </c>
      <c r="AZ36">
        <v>153.59980513784583</v>
      </c>
      <c r="BA36">
        <v>89.400194862154166</v>
      </c>
    </row>
    <row r="37" spans="1:53" x14ac:dyDescent="0.35">
      <c r="A37">
        <v>912473338</v>
      </c>
      <c r="B37" s="1">
        <v>43156</v>
      </c>
      <c r="C37" s="2">
        <v>0.47708333333333336</v>
      </c>
      <c r="D37" t="s">
        <v>13</v>
      </c>
      <c r="E37">
        <f t="shared" si="0"/>
        <v>1</v>
      </c>
      <c r="F37" t="s">
        <v>26</v>
      </c>
      <c r="G37">
        <f t="shared" si="1"/>
        <v>3</v>
      </c>
      <c r="H37" t="s">
        <v>27</v>
      </c>
      <c r="I37" t="s">
        <v>24</v>
      </c>
      <c r="J37">
        <f t="shared" si="2"/>
        <v>0</v>
      </c>
      <c r="K37" t="s">
        <v>28</v>
      </c>
      <c r="L37">
        <f t="shared" si="3"/>
        <v>4</v>
      </c>
      <c r="M37">
        <v>41</v>
      </c>
      <c r="N37">
        <v>7</v>
      </c>
      <c r="O37">
        <v>287</v>
      </c>
      <c r="P37" t="s">
        <v>29</v>
      </c>
      <c r="Q37">
        <v>1</v>
      </c>
      <c r="AL37" s="11">
        <v>172.37916196172978</v>
      </c>
      <c r="AP37">
        <v>620</v>
      </c>
      <c r="AQ37">
        <v>582</v>
      </c>
      <c r="AR37">
        <v>29</v>
      </c>
      <c r="AS37" s="9">
        <v>0.96899999999999997</v>
      </c>
      <c r="AV37">
        <v>32</v>
      </c>
      <c r="AW37">
        <v>20</v>
      </c>
      <c r="AY37">
        <v>8</v>
      </c>
      <c r="AZ37">
        <v>102.43059374770969</v>
      </c>
      <c r="BA37">
        <v>57.569406252290307</v>
      </c>
    </row>
    <row r="38" spans="1:53" x14ac:dyDescent="0.35">
      <c r="A38">
        <v>209725428</v>
      </c>
      <c r="B38" s="1">
        <v>43179</v>
      </c>
      <c r="C38" s="2">
        <v>0.53125</v>
      </c>
      <c r="D38" t="s">
        <v>19</v>
      </c>
      <c r="E38">
        <f t="shared" si="0"/>
        <v>0</v>
      </c>
      <c r="F38" t="s">
        <v>20</v>
      </c>
      <c r="G38">
        <f t="shared" si="1"/>
        <v>2</v>
      </c>
      <c r="H38" t="s">
        <v>21</v>
      </c>
      <c r="I38" t="s">
        <v>16</v>
      </c>
      <c r="J38">
        <f t="shared" si="2"/>
        <v>1</v>
      </c>
      <c r="K38" t="s">
        <v>28</v>
      </c>
      <c r="L38">
        <f t="shared" si="3"/>
        <v>4</v>
      </c>
      <c r="M38">
        <v>79</v>
      </c>
      <c r="N38">
        <v>7</v>
      </c>
      <c r="O38">
        <v>553</v>
      </c>
      <c r="P38" t="s">
        <v>29</v>
      </c>
      <c r="Q38">
        <v>1</v>
      </c>
      <c r="AL38" s="11">
        <v>99.561693166905727</v>
      </c>
      <c r="AP38">
        <v>225</v>
      </c>
      <c r="AQ38">
        <v>581</v>
      </c>
      <c r="AR38">
        <v>32</v>
      </c>
      <c r="AS38" s="9">
        <v>0.96499999999999997</v>
      </c>
      <c r="AV38">
        <v>33</v>
      </c>
      <c r="AW38">
        <v>102</v>
      </c>
      <c r="AY38">
        <v>9</v>
      </c>
      <c r="AZ38">
        <v>153.59980513784583</v>
      </c>
      <c r="BA38">
        <v>119.40019486215417</v>
      </c>
    </row>
    <row r="39" spans="1:53" x14ac:dyDescent="0.35">
      <c r="A39">
        <v>460044751</v>
      </c>
      <c r="B39" s="1">
        <v>43153</v>
      </c>
      <c r="C39" s="2">
        <v>0.68055555555555558</v>
      </c>
      <c r="D39" t="s">
        <v>13</v>
      </c>
      <c r="E39">
        <f t="shared" si="0"/>
        <v>1</v>
      </c>
      <c r="F39" t="s">
        <v>14</v>
      </c>
      <c r="G39">
        <f t="shared" si="1"/>
        <v>1</v>
      </c>
      <c r="H39" t="s">
        <v>15</v>
      </c>
      <c r="I39" t="s">
        <v>24</v>
      </c>
      <c r="J39">
        <f t="shared" si="2"/>
        <v>0</v>
      </c>
      <c r="K39" t="s">
        <v>22</v>
      </c>
      <c r="L39">
        <f t="shared" si="3"/>
        <v>2</v>
      </c>
      <c r="M39">
        <v>45</v>
      </c>
      <c r="N39">
        <v>5</v>
      </c>
      <c r="O39">
        <v>225</v>
      </c>
      <c r="P39" t="s">
        <v>18</v>
      </c>
      <c r="Q39">
        <v>4</v>
      </c>
      <c r="AL39" s="11">
        <v>135.14447462385937</v>
      </c>
      <c r="AP39">
        <v>490</v>
      </c>
      <c r="AQ39">
        <v>581</v>
      </c>
      <c r="AR39">
        <v>32</v>
      </c>
      <c r="AS39" s="9">
        <v>0.96499999999999997</v>
      </c>
      <c r="AV39">
        <v>34</v>
      </c>
      <c r="AW39">
        <v>288</v>
      </c>
      <c r="AY39">
        <v>10</v>
      </c>
      <c r="AZ39">
        <v>102.43059374770969</v>
      </c>
      <c r="BA39">
        <v>57.569406252290307</v>
      </c>
    </row>
    <row r="40" spans="1:53" x14ac:dyDescent="0.35">
      <c r="A40">
        <v>191736512</v>
      </c>
      <c r="B40" s="1">
        <v>43145</v>
      </c>
      <c r="C40" s="2">
        <v>0.59236111111111112</v>
      </c>
      <c r="D40" t="s">
        <v>19</v>
      </c>
      <c r="E40">
        <f t="shared" si="0"/>
        <v>1</v>
      </c>
      <c r="F40" t="s">
        <v>26</v>
      </c>
      <c r="G40">
        <f t="shared" si="1"/>
        <v>3</v>
      </c>
      <c r="H40" t="s">
        <v>27</v>
      </c>
      <c r="I40" t="s">
        <v>24</v>
      </c>
      <c r="J40">
        <f t="shared" si="2"/>
        <v>0</v>
      </c>
      <c r="K40" t="s">
        <v>28</v>
      </c>
      <c r="L40">
        <f t="shared" si="3"/>
        <v>4</v>
      </c>
      <c r="M40">
        <v>60</v>
      </c>
      <c r="N40">
        <v>6</v>
      </c>
      <c r="O40">
        <v>360</v>
      </c>
      <c r="P40" t="s">
        <v>18</v>
      </c>
      <c r="Q40">
        <v>1</v>
      </c>
      <c r="AL40" s="11">
        <v>122.15393536179694</v>
      </c>
      <c r="AP40">
        <v>525</v>
      </c>
      <c r="AQ40">
        <v>581</v>
      </c>
      <c r="AR40">
        <v>32</v>
      </c>
      <c r="AS40" s="9">
        <v>0.96499999999999997</v>
      </c>
      <c r="AV40">
        <v>35</v>
      </c>
      <c r="AW40">
        <v>320</v>
      </c>
      <c r="AY40">
        <v>11</v>
      </c>
      <c r="AZ40">
        <v>204.76901652798196</v>
      </c>
      <c r="BA40">
        <v>-64.769016527981961</v>
      </c>
    </row>
    <row r="41" spans="1:53" x14ac:dyDescent="0.35">
      <c r="A41">
        <v>979973145</v>
      </c>
      <c r="B41" s="1">
        <v>43114</v>
      </c>
      <c r="C41" s="2">
        <v>0.80972222222222223</v>
      </c>
      <c r="D41" t="s">
        <v>19</v>
      </c>
      <c r="E41">
        <f t="shared" si="0"/>
        <v>0</v>
      </c>
      <c r="F41" t="s">
        <v>14</v>
      </c>
      <c r="G41">
        <f t="shared" si="1"/>
        <v>1</v>
      </c>
      <c r="H41" t="s">
        <v>15</v>
      </c>
      <c r="I41" t="s">
        <v>16</v>
      </c>
      <c r="J41">
        <f t="shared" si="2"/>
        <v>1</v>
      </c>
      <c r="K41" t="s">
        <v>28</v>
      </c>
      <c r="L41">
        <f t="shared" si="3"/>
        <v>4</v>
      </c>
      <c r="M41">
        <v>79</v>
      </c>
      <c r="N41">
        <v>4</v>
      </c>
      <c r="O41">
        <v>316</v>
      </c>
      <c r="P41" t="s">
        <v>29</v>
      </c>
      <c r="Q41">
        <v>4</v>
      </c>
      <c r="AL41" s="11">
        <v>149.85979796746724</v>
      </c>
      <c r="AP41">
        <v>914</v>
      </c>
      <c r="AQ41">
        <v>581</v>
      </c>
      <c r="AR41">
        <v>32</v>
      </c>
      <c r="AS41" s="9">
        <v>0.96499999999999997</v>
      </c>
      <c r="AV41">
        <v>36</v>
      </c>
      <c r="AW41">
        <v>100</v>
      </c>
      <c r="AY41">
        <v>12</v>
      </c>
      <c r="AZ41">
        <v>255.93822791811809</v>
      </c>
      <c r="BA41">
        <v>-145.93822791811809</v>
      </c>
    </row>
    <row r="42" spans="1:53" x14ac:dyDescent="0.35">
      <c r="A42">
        <v>43371182</v>
      </c>
      <c r="B42" s="1">
        <v>43128</v>
      </c>
      <c r="C42" s="2">
        <v>0.80833333333333335</v>
      </c>
      <c r="D42" t="s">
        <v>13</v>
      </c>
      <c r="E42">
        <f t="shared" si="0"/>
        <v>0</v>
      </c>
      <c r="F42" t="s">
        <v>26</v>
      </c>
      <c r="G42">
        <f t="shared" si="1"/>
        <v>3</v>
      </c>
      <c r="H42" t="s">
        <v>27</v>
      </c>
      <c r="I42" t="s">
        <v>16</v>
      </c>
      <c r="J42">
        <f t="shared" si="2"/>
        <v>1</v>
      </c>
      <c r="K42" t="s">
        <v>25</v>
      </c>
      <c r="L42">
        <f t="shared" si="3"/>
        <v>3</v>
      </c>
      <c r="M42">
        <v>75</v>
      </c>
      <c r="N42">
        <v>7</v>
      </c>
      <c r="O42">
        <v>525</v>
      </c>
      <c r="P42" t="s">
        <v>18</v>
      </c>
      <c r="Q42">
        <v>2</v>
      </c>
      <c r="AL42" s="11">
        <v>185.94665364543596</v>
      </c>
      <c r="AP42">
        <v>565</v>
      </c>
      <c r="AQ42">
        <v>576</v>
      </c>
      <c r="AR42">
        <v>36</v>
      </c>
      <c r="AS42" s="9">
        <v>0.96399999999999997</v>
      </c>
      <c r="AV42">
        <v>37</v>
      </c>
      <c r="AW42">
        <v>1</v>
      </c>
      <c r="AY42">
        <v>13</v>
      </c>
      <c r="AZ42">
        <v>255.93822791811809</v>
      </c>
      <c r="BA42">
        <v>129.06177208188191</v>
      </c>
    </row>
    <row r="43" spans="1:53" x14ac:dyDescent="0.35">
      <c r="A43">
        <v>613811022</v>
      </c>
      <c r="B43" s="1">
        <v>43109</v>
      </c>
      <c r="C43" s="2">
        <v>0.87152777777777779</v>
      </c>
      <c r="D43" t="s">
        <v>13</v>
      </c>
      <c r="E43">
        <f t="shared" si="0"/>
        <v>1</v>
      </c>
      <c r="F43" t="s">
        <v>20</v>
      </c>
      <c r="G43">
        <f t="shared" si="1"/>
        <v>2</v>
      </c>
      <c r="H43" t="s">
        <v>21</v>
      </c>
      <c r="I43" t="s">
        <v>24</v>
      </c>
      <c r="J43">
        <f t="shared" si="2"/>
        <v>0</v>
      </c>
      <c r="K43" t="s">
        <v>25</v>
      </c>
      <c r="L43">
        <f t="shared" si="3"/>
        <v>3</v>
      </c>
      <c r="M43">
        <v>24</v>
      </c>
      <c r="N43">
        <v>7</v>
      </c>
      <c r="O43">
        <v>168</v>
      </c>
      <c r="P43" t="s">
        <v>18</v>
      </c>
      <c r="Q43">
        <v>4</v>
      </c>
      <c r="AL43" s="11">
        <v>160.3360393078402</v>
      </c>
      <c r="AP43">
        <v>238</v>
      </c>
      <c r="AQ43">
        <v>574</v>
      </c>
      <c r="AR43">
        <v>37</v>
      </c>
      <c r="AS43" s="9">
        <v>0.96199999999999997</v>
      </c>
      <c r="AV43">
        <v>38</v>
      </c>
      <c r="AW43">
        <v>155</v>
      </c>
      <c r="AY43">
        <v>14</v>
      </c>
      <c r="AZ43">
        <v>307.10743930825424</v>
      </c>
      <c r="BA43">
        <v>-253.10743930825424</v>
      </c>
    </row>
    <row r="44" spans="1:53" x14ac:dyDescent="0.35">
      <c r="A44">
        <v>673603546</v>
      </c>
      <c r="B44" s="1">
        <v>43185</v>
      </c>
      <c r="C44" s="2">
        <v>0.42430555555555555</v>
      </c>
      <c r="D44" t="s">
        <v>19</v>
      </c>
      <c r="E44">
        <f t="shared" si="0"/>
        <v>1</v>
      </c>
      <c r="F44" t="s">
        <v>20</v>
      </c>
      <c r="G44">
        <f t="shared" si="1"/>
        <v>2</v>
      </c>
      <c r="H44" t="s">
        <v>21</v>
      </c>
      <c r="I44" t="s">
        <v>24</v>
      </c>
      <c r="J44">
        <f t="shared" si="2"/>
        <v>0</v>
      </c>
      <c r="K44" t="s">
        <v>17</v>
      </c>
      <c r="L44">
        <f t="shared" si="3"/>
        <v>1</v>
      </c>
      <c r="M44">
        <v>40</v>
      </c>
      <c r="N44">
        <v>5</v>
      </c>
      <c r="O44">
        <v>200</v>
      </c>
      <c r="P44" t="s">
        <v>29</v>
      </c>
      <c r="Q44">
        <v>1</v>
      </c>
      <c r="AL44" s="11">
        <v>160.9312112796411</v>
      </c>
      <c r="AP44">
        <v>556</v>
      </c>
      <c r="AQ44">
        <v>574</v>
      </c>
      <c r="AR44">
        <v>37</v>
      </c>
      <c r="AS44" s="9">
        <v>0.96199999999999997</v>
      </c>
      <c r="AV44">
        <v>39</v>
      </c>
      <c r="AW44">
        <v>81</v>
      </c>
      <c r="AY44">
        <v>15</v>
      </c>
      <c r="AZ44">
        <v>358.27665069839037</v>
      </c>
      <c r="BA44">
        <v>327.72334930160963</v>
      </c>
    </row>
    <row r="45" spans="1:53" x14ac:dyDescent="0.35">
      <c r="A45">
        <v>328132417</v>
      </c>
      <c r="B45" s="1">
        <v>43103</v>
      </c>
      <c r="C45" s="2">
        <v>0.79236111111111107</v>
      </c>
      <c r="D45" t="s">
        <v>19</v>
      </c>
      <c r="E45">
        <f t="shared" si="0"/>
        <v>1</v>
      </c>
      <c r="F45" t="s">
        <v>20</v>
      </c>
      <c r="G45">
        <f t="shared" si="1"/>
        <v>2</v>
      </c>
      <c r="H45" t="s">
        <v>21</v>
      </c>
      <c r="I45" t="s">
        <v>24</v>
      </c>
      <c r="J45">
        <f t="shared" si="2"/>
        <v>0</v>
      </c>
      <c r="K45" t="s">
        <v>22</v>
      </c>
      <c r="L45">
        <f t="shared" si="3"/>
        <v>2</v>
      </c>
      <c r="M45">
        <v>9</v>
      </c>
      <c r="N45">
        <v>2</v>
      </c>
      <c r="O45">
        <v>18</v>
      </c>
      <c r="P45" t="s">
        <v>18</v>
      </c>
      <c r="Q45">
        <v>2</v>
      </c>
      <c r="AL45" s="11">
        <v>171.29206213568528</v>
      </c>
      <c r="AP45">
        <v>204</v>
      </c>
      <c r="AQ45">
        <v>570</v>
      </c>
      <c r="AR45">
        <v>39</v>
      </c>
      <c r="AS45" s="9">
        <v>0.96</v>
      </c>
      <c r="AV45">
        <v>40</v>
      </c>
      <c r="AW45">
        <v>56</v>
      </c>
      <c r="AY45">
        <v>16</v>
      </c>
      <c r="AZ45">
        <v>255.93822791811809</v>
      </c>
      <c r="BA45">
        <v>134.06177208188191</v>
      </c>
    </row>
    <row r="46" spans="1:53" x14ac:dyDescent="0.35">
      <c r="A46">
        <v>325924536</v>
      </c>
      <c r="B46" s="1">
        <v>43163</v>
      </c>
      <c r="C46" s="2">
        <v>0.44305555555555554</v>
      </c>
      <c r="D46" t="s">
        <v>19</v>
      </c>
      <c r="E46">
        <f t="shared" si="0"/>
        <v>0</v>
      </c>
      <c r="F46" t="s">
        <v>26</v>
      </c>
      <c r="G46">
        <f t="shared" si="1"/>
        <v>3</v>
      </c>
      <c r="H46" t="s">
        <v>27</v>
      </c>
      <c r="I46" t="s">
        <v>24</v>
      </c>
      <c r="J46">
        <f t="shared" si="2"/>
        <v>0</v>
      </c>
      <c r="K46" t="s">
        <v>25</v>
      </c>
      <c r="L46">
        <f t="shared" si="3"/>
        <v>3</v>
      </c>
      <c r="M46">
        <v>16</v>
      </c>
      <c r="N46">
        <v>7</v>
      </c>
      <c r="O46">
        <v>112</v>
      </c>
      <c r="P46" t="s">
        <v>29</v>
      </c>
      <c r="Q46">
        <v>3</v>
      </c>
      <c r="AL46" s="11">
        <v>57.031189916684468</v>
      </c>
      <c r="AP46">
        <v>785</v>
      </c>
      <c r="AQ46">
        <v>570</v>
      </c>
      <c r="AR46">
        <v>39</v>
      </c>
      <c r="AS46" s="9">
        <v>0.96</v>
      </c>
      <c r="AV46">
        <v>41</v>
      </c>
      <c r="AW46">
        <v>138</v>
      </c>
      <c r="AY46">
        <v>17</v>
      </c>
      <c r="AZ46">
        <v>358.27665069839037</v>
      </c>
      <c r="BA46">
        <v>-113.27665069839037</v>
      </c>
    </row>
    <row r="47" spans="1:53" x14ac:dyDescent="0.35">
      <c r="A47">
        <v>747705702</v>
      </c>
      <c r="B47" s="1">
        <v>43138</v>
      </c>
      <c r="C47" s="2">
        <v>0.58125000000000004</v>
      </c>
      <c r="D47" t="s">
        <v>13</v>
      </c>
      <c r="E47">
        <f t="shared" si="0"/>
        <v>1</v>
      </c>
      <c r="F47" t="s">
        <v>14</v>
      </c>
      <c r="G47">
        <f t="shared" si="1"/>
        <v>1</v>
      </c>
      <c r="H47" t="s">
        <v>15</v>
      </c>
      <c r="I47" t="s">
        <v>16</v>
      </c>
      <c r="J47">
        <f t="shared" si="2"/>
        <v>1</v>
      </c>
      <c r="K47" t="s">
        <v>30</v>
      </c>
      <c r="L47">
        <f t="shared" si="3"/>
        <v>5</v>
      </c>
      <c r="M47">
        <v>31</v>
      </c>
      <c r="N47">
        <v>5</v>
      </c>
      <c r="O47">
        <v>155</v>
      </c>
      <c r="P47" t="s">
        <v>29</v>
      </c>
      <c r="Q47">
        <v>1</v>
      </c>
      <c r="AL47" s="11">
        <v>93.026947843867305</v>
      </c>
      <c r="AP47">
        <v>553</v>
      </c>
      <c r="AQ47">
        <v>567</v>
      </c>
      <c r="AR47">
        <v>41</v>
      </c>
      <c r="AS47" s="9">
        <v>0.95799999999999996</v>
      </c>
      <c r="AV47">
        <v>42</v>
      </c>
      <c r="AW47">
        <v>470</v>
      </c>
      <c r="AY47">
        <v>18</v>
      </c>
      <c r="AZ47">
        <v>51.261382357573559</v>
      </c>
      <c r="BA47">
        <v>-28.261382357573559</v>
      </c>
    </row>
    <row r="48" spans="1:53" x14ac:dyDescent="0.35">
      <c r="A48">
        <v>450817216</v>
      </c>
      <c r="B48" s="1">
        <v>43138</v>
      </c>
      <c r="C48" s="2">
        <v>0.45624999999999999</v>
      </c>
      <c r="D48" t="s">
        <v>19</v>
      </c>
      <c r="E48">
        <f t="shared" si="0"/>
        <v>1</v>
      </c>
      <c r="F48" t="s">
        <v>20</v>
      </c>
      <c r="G48">
        <f t="shared" si="1"/>
        <v>2</v>
      </c>
      <c r="H48" t="s">
        <v>21</v>
      </c>
      <c r="I48" t="s">
        <v>16</v>
      </c>
      <c r="J48">
        <f t="shared" si="2"/>
        <v>1</v>
      </c>
      <c r="K48" t="s">
        <v>31</v>
      </c>
      <c r="L48">
        <f t="shared" si="3"/>
        <v>6</v>
      </c>
      <c r="M48">
        <v>79</v>
      </c>
      <c r="N48">
        <v>7</v>
      </c>
      <c r="O48">
        <v>553</v>
      </c>
      <c r="P48" t="s">
        <v>29</v>
      </c>
      <c r="Q48">
        <v>4</v>
      </c>
      <c r="AL48" s="11">
        <v>86.729056672872105</v>
      </c>
      <c r="AP48">
        <v>703</v>
      </c>
      <c r="AQ48">
        <v>567</v>
      </c>
      <c r="AR48">
        <v>41</v>
      </c>
      <c r="AS48" s="9">
        <v>0.95799999999999996</v>
      </c>
      <c r="AV48">
        <v>43</v>
      </c>
      <c r="AW48">
        <v>258</v>
      </c>
      <c r="AY48">
        <v>19</v>
      </c>
      <c r="AZ48">
        <v>255.93822791811809</v>
      </c>
      <c r="BA48">
        <v>-90.938227918118088</v>
      </c>
    </row>
    <row r="49" spans="1:53" x14ac:dyDescent="0.35">
      <c r="A49">
        <v>315624039</v>
      </c>
      <c r="B49" s="1">
        <v>43189</v>
      </c>
      <c r="C49" s="2">
        <v>0.82291666666666663</v>
      </c>
      <c r="D49" t="s">
        <v>19</v>
      </c>
      <c r="E49">
        <f t="shared" si="0"/>
        <v>1</v>
      </c>
      <c r="F49" t="s">
        <v>20</v>
      </c>
      <c r="G49">
        <f t="shared" si="1"/>
        <v>2</v>
      </c>
      <c r="H49" t="s">
        <v>21</v>
      </c>
      <c r="I49" t="s">
        <v>16</v>
      </c>
      <c r="J49">
        <f t="shared" si="2"/>
        <v>1</v>
      </c>
      <c r="K49" t="s">
        <v>17</v>
      </c>
      <c r="L49">
        <f t="shared" si="3"/>
        <v>1</v>
      </c>
      <c r="M49">
        <v>99</v>
      </c>
      <c r="N49">
        <v>7</v>
      </c>
      <c r="O49">
        <v>693</v>
      </c>
      <c r="P49" t="s">
        <v>29</v>
      </c>
      <c r="Q49">
        <v>3</v>
      </c>
      <c r="AL49" s="11">
        <v>167.01046784875027</v>
      </c>
      <c r="AP49">
        <v>101</v>
      </c>
      <c r="AQ49">
        <v>564</v>
      </c>
      <c r="AR49">
        <v>43</v>
      </c>
      <c r="AS49" s="9">
        <v>0.95599999999999996</v>
      </c>
      <c r="AV49">
        <v>44</v>
      </c>
      <c r="AW49">
        <v>83</v>
      </c>
      <c r="AY49">
        <v>20</v>
      </c>
      <c r="AZ49">
        <v>204.76901652798196</v>
      </c>
      <c r="BA49">
        <v>-48.769016527981961</v>
      </c>
    </row>
    <row r="50" spans="1:53" x14ac:dyDescent="0.35">
      <c r="A50">
        <v>888822600</v>
      </c>
      <c r="B50" s="1">
        <v>43112</v>
      </c>
      <c r="C50" s="2">
        <v>0.8256944444444444</v>
      </c>
      <c r="D50" t="s">
        <v>19</v>
      </c>
      <c r="E50">
        <f t="shared" si="0"/>
        <v>0</v>
      </c>
      <c r="F50" t="s">
        <v>20</v>
      </c>
      <c r="G50">
        <f t="shared" si="1"/>
        <v>2</v>
      </c>
      <c r="H50" t="s">
        <v>21</v>
      </c>
      <c r="I50" t="s">
        <v>24</v>
      </c>
      <c r="J50">
        <f t="shared" si="2"/>
        <v>0</v>
      </c>
      <c r="K50" t="s">
        <v>17</v>
      </c>
      <c r="L50">
        <f t="shared" si="3"/>
        <v>1</v>
      </c>
      <c r="M50">
        <v>4</v>
      </c>
      <c r="N50">
        <v>2</v>
      </c>
      <c r="O50">
        <v>8</v>
      </c>
      <c r="P50" t="s">
        <v>23</v>
      </c>
      <c r="Q50">
        <v>5</v>
      </c>
      <c r="AL50" s="11">
        <v>135.27201147495956</v>
      </c>
      <c r="AP50">
        <v>627</v>
      </c>
      <c r="AQ50">
        <v>564</v>
      </c>
      <c r="AR50">
        <v>43</v>
      </c>
      <c r="AS50" s="9">
        <v>0.95599999999999996</v>
      </c>
      <c r="AV50">
        <v>45</v>
      </c>
      <c r="AW50">
        <v>581</v>
      </c>
      <c r="AY50">
        <v>21</v>
      </c>
      <c r="AZ50">
        <v>307.10743930825424</v>
      </c>
      <c r="BA50">
        <v>-43.107439308254243</v>
      </c>
    </row>
    <row r="51" spans="1:53" x14ac:dyDescent="0.35">
      <c r="A51">
        <v>896399395</v>
      </c>
      <c r="B51" s="1">
        <v>43146</v>
      </c>
      <c r="C51" s="2">
        <v>0.60833333333333328</v>
      </c>
      <c r="D51" t="s">
        <v>13</v>
      </c>
      <c r="E51">
        <f t="shared" si="0"/>
        <v>0</v>
      </c>
      <c r="F51" t="s">
        <v>26</v>
      </c>
      <c r="G51">
        <f t="shared" si="1"/>
        <v>3</v>
      </c>
      <c r="H51" t="s">
        <v>27</v>
      </c>
      <c r="I51" t="s">
        <v>16</v>
      </c>
      <c r="J51">
        <f t="shared" si="2"/>
        <v>1</v>
      </c>
      <c r="K51" t="s">
        <v>25</v>
      </c>
      <c r="L51">
        <f t="shared" si="3"/>
        <v>3</v>
      </c>
      <c r="M51">
        <v>26</v>
      </c>
      <c r="N51">
        <v>7</v>
      </c>
      <c r="O51">
        <v>182</v>
      </c>
      <c r="P51" t="s">
        <v>18</v>
      </c>
      <c r="Q51">
        <v>2</v>
      </c>
      <c r="AL51" s="11">
        <v>114.95113986632894</v>
      </c>
      <c r="AP51">
        <v>662</v>
      </c>
      <c r="AQ51">
        <v>560</v>
      </c>
      <c r="AR51">
        <v>45</v>
      </c>
      <c r="AS51" s="9">
        <v>0.95499999999999996</v>
      </c>
      <c r="AV51">
        <v>46</v>
      </c>
      <c r="AW51">
        <v>129</v>
      </c>
      <c r="AY51">
        <v>22</v>
      </c>
      <c r="AZ51">
        <v>255.93822791811809</v>
      </c>
      <c r="BA51">
        <v>-15.938227918118088</v>
      </c>
    </row>
    <row r="52" spans="1:53" x14ac:dyDescent="0.35">
      <c r="A52">
        <v>20548577</v>
      </c>
      <c r="B52" s="1">
        <v>43107</v>
      </c>
      <c r="C52" s="2">
        <v>0.58333333333333337</v>
      </c>
      <c r="D52" t="s">
        <v>13</v>
      </c>
      <c r="E52">
        <f t="shared" si="0"/>
        <v>1</v>
      </c>
      <c r="F52" t="s">
        <v>26</v>
      </c>
      <c r="G52">
        <f t="shared" si="1"/>
        <v>3</v>
      </c>
      <c r="H52" t="s">
        <v>27</v>
      </c>
      <c r="I52" t="s">
        <v>16</v>
      </c>
      <c r="J52">
        <f t="shared" si="2"/>
        <v>1</v>
      </c>
      <c r="K52" t="s">
        <v>31</v>
      </c>
      <c r="L52">
        <f t="shared" si="3"/>
        <v>6</v>
      </c>
      <c r="M52">
        <v>43</v>
      </c>
      <c r="N52">
        <v>2</v>
      </c>
      <c r="O52">
        <v>86</v>
      </c>
      <c r="P52" t="s">
        <v>29</v>
      </c>
      <c r="Q52">
        <v>5</v>
      </c>
      <c r="AL52" s="11">
        <v>81.68831446272165</v>
      </c>
      <c r="AP52">
        <v>324</v>
      </c>
      <c r="AQ52">
        <v>558</v>
      </c>
      <c r="AR52">
        <v>46</v>
      </c>
      <c r="AS52" s="9">
        <v>0.95399999999999996</v>
      </c>
      <c r="AV52">
        <v>47</v>
      </c>
      <c r="AW52">
        <v>405</v>
      </c>
      <c r="AY52">
        <v>23</v>
      </c>
      <c r="AZ52">
        <v>51.261382357573559</v>
      </c>
      <c r="BA52">
        <v>-28.261382357573559</v>
      </c>
    </row>
    <row r="53" spans="1:53" x14ac:dyDescent="0.35">
      <c r="A53">
        <v>500850764</v>
      </c>
      <c r="B53" s="1">
        <v>43178</v>
      </c>
      <c r="C53" s="2">
        <v>0.58611111111111114</v>
      </c>
      <c r="D53" t="s">
        <v>19</v>
      </c>
      <c r="E53">
        <f t="shared" si="0"/>
        <v>1</v>
      </c>
      <c r="F53" t="s">
        <v>20</v>
      </c>
      <c r="G53">
        <f t="shared" si="1"/>
        <v>2</v>
      </c>
      <c r="H53" t="s">
        <v>21</v>
      </c>
      <c r="I53" t="s">
        <v>24</v>
      </c>
      <c r="J53">
        <f t="shared" si="2"/>
        <v>0</v>
      </c>
      <c r="K53" t="s">
        <v>17</v>
      </c>
      <c r="L53">
        <f t="shared" si="3"/>
        <v>1</v>
      </c>
      <c r="M53">
        <v>67</v>
      </c>
      <c r="N53">
        <v>1</v>
      </c>
      <c r="O53">
        <v>67</v>
      </c>
      <c r="P53" t="s">
        <v>29</v>
      </c>
      <c r="Q53">
        <v>1</v>
      </c>
      <c r="AL53" s="11">
        <v>95.189001129184845</v>
      </c>
      <c r="AP53">
        <v>37</v>
      </c>
      <c r="AQ53">
        <v>553</v>
      </c>
      <c r="AR53">
        <v>47</v>
      </c>
      <c r="AS53" s="9">
        <v>0.94899999999999995</v>
      </c>
      <c r="AV53">
        <v>48</v>
      </c>
      <c r="AW53">
        <v>84</v>
      </c>
      <c r="AY53">
        <v>24</v>
      </c>
      <c r="AZ53">
        <v>51.261382357573559</v>
      </c>
      <c r="BA53">
        <v>-27.261382357573559</v>
      </c>
    </row>
    <row r="54" spans="1:53" x14ac:dyDescent="0.35">
      <c r="A54">
        <v>466598448</v>
      </c>
      <c r="B54" s="1">
        <v>43133</v>
      </c>
      <c r="C54" s="2">
        <v>0.78472222222222221</v>
      </c>
      <c r="D54" t="s">
        <v>19</v>
      </c>
      <c r="E54">
        <f t="shared" si="0"/>
        <v>0</v>
      </c>
      <c r="F54" t="s">
        <v>14</v>
      </c>
      <c r="G54">
        <f t="shared" si="1"/>
        <v>1</v>
      </c>
      <c r="H54" t="s">
        <v>15</v>
      </c>
      <c r="I54" t="s">
        <v>24</v>
      </c>
      <c r="J54">
        <f t="shared" si="2"/>
        <v>0</v>
      </c>
      <c r="K54" t="s">
        <v>30</v>
      </c>
      <c r="L54">
        <f t="shared" si="3"/>
        <v>5</v>
      </c>
      <c r="M54">
        <v>78</v>
      </c>
      <c r="N54">
        <v>7</v>
      </c>
      <c r="O54">
        <v>546</v>
      </c>
      <c r="P54" t="s">
        <v>29</v>
      </c>
      <c r="Q54">
        <v>5</v>
      </c>
      <c r="AL54" s="11">
        <v>126.8606524857326</v>
      </c>
      <c r="AP54">
        <v>47</v>
      </c>
      <c r="AQ54">
        <v>553</v>
      </c>
      <c r="AR54">
        <v>47</v>
      </c>
      <c r="AS54" s="9">
        <v>0.94899999999999995</v>
      </c>
      <c r="AV54">
        <v>49</v>
      </c>
      <c r="AW54">
        <v>97</v>
      </c>
      <c r="AY54">
        <v>25</v>
      </c>
      <c r="AZ54">
        <v>204.76901652798196</v>
      </c>
      <c r="BA54">
        <v>-156.76901652798196</v>
      </c>
    </row>
    <row r="55" spans="1:53" x14ac:dyDescent="0.35">
      <c r="A55">
        <v>265371038</v>
      </c>
      <c r="B55" s="1">
        <v>43157</v>
      </c>
      <c r="C55" s="2">
        <v>0.57847222222222228</v>
      </c>
      <c r="D55" t="s">
        <v>13</v>
      </c>
      <c r="E55">
        <f t="shared" si="0"/>
        <v>1</v>
      </c>
      <c r="F55" t="s">
        <v>14</v>
      </c>
      <c r="G55">
        <f t="shared" si="1"/>
        <v>1</v>
      </c>
      <c r="H55" t="s">
        <v>15</v>
      </c>
      <c r="I55" t="s">
        <v>16</v>
      </c>
      <c r="J55">
        <f t="shared" si="2"/>
        <v>1</v>
      </c>
      <c r="K55" t="s">
        <v>28</v>
      </c>
      <c r="L55">
        <f t="shared" si="3"/>
        <v>4</v>
      </c>
      <c r="M55">
        <v>29</v>
      </c>
      <c r="N55">
        <v>1</v>
      </c>
      <c r="O55">
        <v>29</v>
      </c>
      <c r="P55" t="s">
        <v>23</v>
      </c>
      <c r="Q55">
        <v>4</v>
      </c>
      <c r="AL55" s="11">
        <v>76.811548203985723</v>
      </c>
      <c r="AP55">
        <v>439</v>
      </c>
      <c r="AQ55">
        <v>553</v>
      </c>
      <c r="AR55">
        <v>47</v>
      </c>
      <c r="AS55" s="9">
        <v>0.94899999999999995</v>
      </c>
      <c r="AV55">
        <v>50</v>
      </c>
      <c r="AW55">
        <v>392</v>
      </c>
      <c r="AY55">
        <v>26</v>
      </c>
      <c r="AZ55">
        <v>255.93822791811809</v>
      </c>
      <c r="BA55">
        <v>-175.93822791811809</v>
      </c>
    </row>
    <row r="56" spans="1:53" x14ac:dyDescent="0.35">
      <c r="A56">
        <v>175938157</v>
      </c>
      <c r="B56" s="1">
        <v>43187</v>
      </c>
      <c r="C56" s="2">
        <v>0.54027777777777775</v>
      </c>
      <c r="D56" t="s">
        <v>19</v>
      </c>
      <c r="E56">
        <f t="shared" si="0"/>
        <v>1</v>
      </c>
      <c r="F56" t="s">
        <v>14</v>
      </c>
      <c r="G56">
        <f t="shared" si="1"/>
        <v>1</v>
      </c>
      <c r="H56" t="s">
        <v>15</v>
      </c>
      <c r="I56" t="s">
        <v>16</v>
      </c>
      <c r="J56">
        <f t="shared" si="2"/>
        <v>1</v>
      </c>
      <c r="K56" t="s">
        <v>22</v>
      </c>
      <c r="L56">
        <f t="shared" si="3"/>
        <v>2</v>
      </c>
      <c r="M56">
        <v>62</v>
      </c>
      <c r="N56">
        <v>4</v>
      </c>
      <c r="O56">
        <v>248</v>
      </c>
      <c r="P56" t="s">
        <v>29</v>
      </c>
      <c r="Q56">
        <v>5</v>
      </c>
      <c r="AL56" s="11">
        <v>4.1337626270332954</v>
      </c>
      <c r="AP56">
        <v>538</v>
      </c>
      <c r="AQ56">
        <v>553</v>
      </c>
      <c r="AR56">
        <v>47</v>
      </c>
      <c r="AS56" s="9">
        <v>0.94899999999999995</v>
      </c>
      <c r="AV56">
        <v>51</v>
      </c>
      <c r="AW56">
        <v>186</v>
      </c>
      <c r="AY56">
        <v>27</v>
      </c>
      <c r="AZ56">
        <v>102.43059374770969</v>
      </c>
      <c r="BA56">
        <v>-26.430593747709693</v>
      </c>
    </row>
    <row r="57" spans="1:53" x14ac:dyDescent="0.35">
      <c r="A57">
        <v>839600262</v>
      </c>
      <c r="B57" s="1">
        <v>43105</v>
      </c>
      <c r="C57" s="2">
        <v>0.8125</v>
      </c>
      <c r="D57" t="s">
        <v>19</v>
      </c>
      <c r="E57">
        <f t="shared" si="0"/>
        <v>0</v>
      </c>
      <c r="F57" t="s">
        <v>26</v>
      </c>
      <c r="G57">
        <f t="shared" si="1"/>
        <v>3</v>
      </c>
      <c r="H57" t="s">
        <v>27</v>
      </c>
      <c r="I57" t="s">
        <v>16</v>
      </c>
      <c r="J57">
        <f t="shared" si="2"/>
        <v>1</v>
      </c>
      <c r="K57" t="s">
        <v>17</v>
      </c>
      <c r="L57">
        <f t="shared" si="3"/>
        <v>1</v>
      </c>
      <c r="M57">
        <v>32</v>
      </c>
      <c r="N57">
        <v>2</v>
      </c>
      <c r="O57">
        <v>64</v>
      </c>
      <c r="P57" t="s">
        <v>18</v>
      </c>
      <c r="Q57">
        <v>1</v>
      </c>
      <c r="AL57" s="11">
        <v>59.909878841517383</v>
      </c>
      <c r="AP57">
        <v>744</v>
      </c>
      <c r="AQ57">
        <v>553</v>
      </c>
      <c r="AR57">
        <v>47</v>
      </c>
      <c r="AS57" s="9">
        <v>0.94899999999999995</v>
      </c>
      <c r="AV57">
        <v>52</v>
      </c>
      <c r="AW57">
        <v>189</v>
      </c>
      <c r="AY57">
        <v>28</v>
      </c>
      <c r="AZ57">
        <v>307.10743930825424</v>
      </c>
      <c r="BA57">
        <v>-61.107439308254243</v>
      </c>
    </row>
    <row r="58" spans="1:53" x14ac:dyDescent="0.35">
      <c r="A58">
        <v>885253494</v>
      </c>
      <c r="B58" s="1">
        <v>43183</v>
      </c>
      <c r="C58" s="2">
        <v>0.53611111111111109</v>
      </c>
      <c r="D58" t="s">
        <v>13</v>
      </c>
      <c r="E58">
        <f t="shared" si="0"/>
        <v>1</v>
      </c>
      <c r="F58" t="s">
        <v>26</v>
      </c>
      <c r="G58">
        <f t="shared" si="1"/>
        <v>3</v>
      </c>
      <c r="H58" t="s">
        <v>27</v>
      </c>
      <c r="I58" t="s">
        <v>16</v>
      </c>
      <c r="J58">
        <f t="shared" si="2"/>
        <v>1</v>
      </c>
      <c r="K58" t="s">
        <v>28</v>
      </c>
      <c r="L58">
        <f t="shared" si="3"/>
        <v>4</v>
      </c>
      <c r="M58">
        <v>53</v>
      </c>
      <c r="N58">
        <v>1</v>
      </c>
      <c r="O58">
        <v>53</v>
      </c>
      <c r="P58" t="s">
        <v>29</v>
      </c>
      <c r="Q58">
        <v>4</v>
      </c>
      <c r="AP58">
        <v>790</v>
      </c>
      <c r="AQ58">
        <v>552</v>
      </c>
      <c r="AR58">
        <v>52</v>
      </c>
      <c r="AS58" s="9">
        <v>0.94799999999999995</v>
      </c>
      <c r="AV58">
        <v>53</v>
      </c>
      <c r="AW58">
        <v>12</v>
      </c>
      <c r="AY58">
        <v>29</v>
      </c>
      <c r="AZ58">
        <v>307.10743930825424</v>
      </c>
      <c r="BA58">
        <v>-211.10743930825424</v>
      </c>
    </row>
    <row r="59" spans="1:53" x14ac:dyDescent="0.35">
      <c r="A59">
        <v>180545139</v>
      </c>
      <c r="B59" s="1">
        <v>43173</v>
      </c>
      <c r="C59" s="2">
        <v>0.44861111111111113</v>
      </c>
      <c r="D59" t="s">
        <v>19</v>
      </c>
      <c r="E59">
        <f t="shared" si="0"/>
        <v>0</v>
      </c>
      <c r="F59" t="s">
        <v>14</v>
      </c>
      <c r="G59">
        <f t="shared" si="1"/>
        <v>1</v>
      </c>
      <c r="H59" t="s">
        <v>15</v>
      </c>
      <c r="I59" t="s">
        <v>16</v>
      </c>
      <c r="J59">
        <f t="shared" si="2"/>
        <v>1</v>
      </c>
      <c r="K59" t="s">
        <v>25</v>
      </c>
      <c r="L59">
        <f t="shared" si="3"/>
        <v>3</v>
      </c>
      <c r="M59">
        <v>87</v>
      </c>
      <c r="N59">
        <v>7</v>
      </c>
      <c r="O59">
        <v>609</v>
      </c>
      <c r="P59" t="s">
        <v>29</v>
      </c>
      <c r="Q59">
        <v>1</v>
      </c>
      <c r="AP59">
        <v>53</v>
      </c>
      <c r="AQ59">
        <v>546</v>
      </c>
      <c r="AR59">
        <v>53</v>
      </c>
      <c r="AS59" s="9">
        <v>0.94299999999999995</v>
      </c>
      <c r="AV59">
        <v>54</v>
      </c>
      <c r="AW59">
        <v>260</v>
      </c>
      <c r="AY59">
        <v>30</v>
      </c>
      <c r="AZ59">
        <v>204.76901652798196</v>
      </c>
      <c r="BA59">
        <v>-0.76901652798196096</v>
      </c>
    </row>
    <row r="60" spans="1:53" x14ac:dyDescent="0.35">
      <c r="A60">
        <v>227063423</v>
      </c>
      <c r="B60" s="1">
        <v>43116</v>
      </c>
      <c r="C60" s="2">
        <v>0.69305555555555554</v>
      </c>
      <c r="D60" t="s">
        <v>13</v>
      </c>
      <c r="E60">
        <f t="shared" si="0"/>
        <v>1</v>
      </c>
      <c r="F60" t="s">
        <v>20</v>
      </c>
      <c r="G60">
        <f t="shared" si="1"/>
        <v>2</v>
      </c>
      <c r="H60" t="s">
        <v>21</v>
      </c>
      <c r="I60" t="s">
        <v>24</v>
      </c>
      <c r="J60">
        <f t="shared" si="2"/>
        <v>0</v>
      </c>
      <c r="K60" t="s">
        <v>30</v>
      </c>
      <c r="L60">
        <f t="shared" si="3"/>
        <v>5</v>
      </c>
      <c r="M60">
        <v>47</v>
      </c>
      <c r="N60">
        <v>4</v>
      </c>
      <c r="O60">
        <v>188</v>
      </c>
      <c r="P60" t="s">
        <v>29</v>
      </c>
      <c r="Q60">
        <v>3</v>
      </c>
      <c r="AP60">
        <v>560</v>
      </c>
      <c r="AQ60">
        <v>546</v>
      </c>
      <c r="AR60">
        <v>53</v>
      </c>
      <c r="AS60" s="9">
        <v>0.94299999999999995</v>
      </c>
      <c r="AV60">
        <v>55</v>
      </c>
      <c r="AW60">
        <v>476</v>
      </c>
      <c r="AY60">
        <v>31</v>
      </c>
      <c r="AZ60">
        <v>358.27665069839037</v>
      </c>
      <c r="BA60">
        <v>-64.27665069839037</v>
      </c>
    </row>
    <row r="61" spans="1:53" x14ac:dyDescent="0.35">
      <c r="A61">
        <v>500777576</v>
      </c>
      <c r="B61" s="1">
        <v>43181</v>
      </c>
      <c r="C61" s="2">
        <v>0.51527777777777772</v>
      </c>
      <c r="D61" t="s">
        <v>19</v>
      </c>
      <c r="E61">
        <f t="shared" si="0"/>
        <v>1</v>
      </c>
      <c r="F61" t="s">
        <v>20</v>
      </c>
      <c r="G61">
        <f t="shared" si="1"/>
        <v>2</v>
      </c>
      <c r="H61" t="s">
        <v>21</v>
      </c>
      <c r="I61" t="s">
        <v>24</v>
      </c>
      <c r="J61">
        <f t="shared" si="2"/>
        <v>0</v>
      </c>
      <c r="K61" t="s">
        <v>28</v>
      </c>
      <c r="L61">
        <f t="shared" si="3"/>
        <v>4</v>
      </c>
      <c r="M61">
        <v>60</v>
      </c>
      <c r="N61">
        <v>7</v>
      </c>
      <c r="O61">
        <v>420</v>
      </c>
      <c r="P61" t="s">
        <v>29</v>
      </c>
      <c r="Q61">
        <v>5</v>
      </c>
      <c r="AP61">
        <v>655</v>
      </c>
      <c r="AQ61">
        <v>546</v>
      </c>
      <c r="AR61">
        <v>53</v>
      </c>
      <c r="AS61" s="9">
        <v>0.94299999999999995</v>
      </c>
      <c r="AV61">
        <v>56</v>
      </c>
      <c r="AW61">
        <v>88</v>
      </c>
      <c r="AY61">
        <v>32</v>
      </c>
      <c r="AZ61">
        <v>153.59980513784583</v>
      </c>
      <c r="BA61">
        <v>104.40019486215417</v>
      </c>
    </row>
    <row r="62" spans="1:53" x14ac:dyDescent="0.35">
      <c r="A62">
        <v>426576006</v>
      </c>
      <c r="B62" s="1">
        <v>43122</v>
      </c>
      <c r="C62" s="2">
        <v>0.7319444444444444</v>
      </c>
      <c r="D62" t="s">
        <v>19</v>
      </c>
      <c r="E62">
        <f t="shared" si="0"/>
        <v>0</v>
      </c>
      <c r="F62" t="s">
        <v>14</v>
      </c>
      <c r="G62">
        <f t="shared" si="1"/>
        <v>1</v>
      </c>
      <c r="H62" t="s">
        <v>15</v>
      </c>
      <c r="I62" t="s">
        <v>24</v>
      </c>
      <c r="J62">
        <f t="shared" si="2"/>
        <v>0</v>
      </c>
      <c r="K62" t="s">
        <v>28</v>
      </c>
      <c r="L62">
        <f t="shared" si="3"/>
        <v>4</v>
      </c>
      <c r="M62">
        <v>21</v>
      </c>
      <c r="N62">
        <v>1</v>
      </c>
      <c r="O62">
        <v>21</v>
      </c>
      <c r="P62" t="s">
        <v>29</v>
      </c>
      <c r="Q62">
        <v>5</v>
      </c>
      <c r="AP62">
        <v>869</v>
      </c>
      <c r="AQ62">
        <v>546</v>
      </c>
      <c r="AR62">
        <v>53</v>
      </c>
      <c r="AS62" s="9">
        <v>0.94299999999999995</v>
      </c>
      <c r="AV62">
        <v>57</v>
      </c>
      <c r="AW62">
        <v>46</v>
      </c>
      <c r="AY62">
        <v>33</v>
      </c>
      <c r="AZ62">
        <v>307.10743930825424</v>
      </c>
      <c r="BA62">
        <v>-193.10743930825424</v>
      </c>
    </row>
    <row r="63" spans="1:53" x14ac:dyDescent="0.35">
      <c r="A63">
        <v>934647292</v>
      </c>
      <c r="B63" s="1">
        <v>43118</v>
      </c>
      <c r="C63" s="2">
        <v>0.47638888888888886</v>
      </c>
      <c r="D63" t="s">
        <v>13</v>
      </c>
      <c r="E63">
        <f t="shared" si="0"/>
        <v>0</v>
      </c>
      <c r="F63" t="s">
        <v>20</v>
      </c>
      <c r="G63">
        <f t="shared" si="1"/>
        <v>2</v>
      </c>
      <c r="H63" t="s">
        <v>21</v>
      </c>
      <c r="I63" t="s">
        <v>24</v>
      </c>
      <c r="J63">
        <f t="shared" si="2"/>
        <v>0</v>
      </c>
      <c r="K63" t="s">
        <v>22</v>
      </c>
      <c r="L63">
        <f t="shared" si="3"/>
        <v>2</v>
      </c>
      <c r="M63">
        <v>59</v>
      </c>
      <c r="N63">
        <v>6</v>
      </c>
      <c r="O63">
        <v>354</v>
      </c>
      <c r="P63" t="s">
        <v>18</v>
      </c>
      <c r="Q63">
        <v>4</v>
      </c>
      <c r="AP63">
        <v>956</v>
      </c>
      <c r="AQ63">
        <v>546</v>
      </c>
      <c r="AR63">
        <v>53</v>
      </c>
      <c r="AS63" s="9">
        <v>0.94299999999999995</v>
      </c>
      <c r="AV63">
        <v>58</v>
      </c>
      <c r="AW63">
        <v>111</v>
      </c>
      <c r="AY63">
        <v>34</v>
      </c>
      <c r="AZ63">
        <v>102.43059374770969</v>
      </c>
      <c r="BA63">
        <v>33.569406252290307</v>
      </c>
    </row>
    <row r="64" spans="1:53" x14ac:dyDescent="0.35">
      <c r="A64">
        <v>975443414</v>
      </c>
      <c r="B64" s="1">
        <v>43189</v>
      </c>
      <c r="C64" s="2">
        <v>0.54027777777777775</v>
      </c>
      <c r="D64" t="s">
        <v>13</v>
      </c>
      <c r="E64">
        <f t="shared" si="0"/>
        <v>0</v>
      </c>
      <c r="F64" t="s">
        <v>26</v>
      </c>
      <c r="G64">
        <f t="shared" si="1"/>
        <v>3</v>
      </c>
      <c r="H64" t="s">
        <v>27</v>
      </c>
      <c r="I64" t="s">
        <v>24</v>
      </c>
      <c r="J64">
        <f t="shared" si="2"/>
        <v>0</v>
      </c>
      <c r="K64" t="s">
        <v>17</v>
      </c>
      <c r="L64">
        <f t="shared" si="3"/>
        <v>1</v>
      </c>
      <c r="M64">
        <v>23</v>
      </c>
      <c r="N64">
        <v>3</v>
      </c>
      <c r="O64">
        <v>69</v>
      </c>
      <c r="P64" t="s">
        <v>23</v>
      </c>
      <c r="Q64">
        <v>2</v>
      </c>
      <c r="AP64">
        <v>432</v>
      </c>
      <c r="AQ64">
        <v>539</v>
      </c>
      <c r="AR64">
        <v>58</v>
      </c>
      <c r="AS64" s="9">
        <v>0.94199999999999995</v>
      </c>
      <c r="AV64">
        <v>59</v>
      </c>
      <c r="AW64">
        <v>90</v>
      </c>
      <c r="AY64">
        <v>35</v>
      </c>
      <c r="AZ64">
        <v>102.43059374770969</v>
      </c>
      <c r="BA64">
        <v>-94.430593747709693</v>
      </c>
    </row>
    <row r="65" spans="1:53" x14ac:dyDescent="0.35">
      <c r="A65">
        <v>858716993</v>
      </c>
      <c r="B65" s="1">
        <v>43134</v>
      </c>
      <c r="C65" s="2">
        <v>0.73472222222222228</v>
      </c>
      <c r="D65" t="s">
        <v>13</v>
      </c>
      <c r="E65">
        <f t="shared" si="0"/>
        <v>1</v>
      </c>
      <c r="F65" t="s">
        <v>20</v>
      </c>
      <c r="G65">
        <f t="shared" si="1"/>
        <v>2</v>
      </c>
      <c r="H65" t="s">
        <v>21</v>
      </c>
      <c r="I65" t="s">
        <v>16</v>
      </c>
      <c r="J65">
        <f t="shared" si="2"/>
        <v>1</v>
      </c>
      <c r="K65" t="s">
        <v>31</v>
      </c>
      <c r="L65">
        <f t="shared" si="3"/>
        <v>6</v>
      </c>
      <c r="M65">
        <v>56</v>
      </c>
      <c r="N65">
        <v>4</v>
      </c>
      <c r="O65">
        <v>224</v>
      </c>
      <c r="P65" t="s">
        <v>29</v>
      </c>
      <c r="Q65">
        <v>4</v>
      </c>
      <c r="AP65">
        <v>206</v>
      </c>
      <c r="AQ65">
        <v>534</v>
      </c>
      <c r="AR65">
        <v>59</v>
      </c>
      <c r="AS65" s="9">
        <v>0.94</v>
      </c>
      <c r="AV65">
        <v>60</v>
      </c>
      <c r="AW65">
        <v>170</v>
      </c>
      <c r="AY65">
        <v>36</v>
      </c>
      <c r="AZ65">
        <v>358.27665069839037</v>
      </c>
      <c r="BA65">
        <v>-71.27665069839037</v>
      </c>
    </row>
    <row r="66" spans="1:53" x14ac:dyDescent="0.35">
      <c r="A66">
        <v>776761484</v>
      </c>
      <c r="B66" s="1">
        <v>43129</v>
      </c>
      <c r="C66" s="2">
        <v>0.74930555555555556</v>
      </c>
      <c r="D66" t="s">
        <v>19</v>
      </c>
      <c r="E66">
        <f t="shared" si="0"/>
        <v>0</v>
      </c>
      <c r="F66" t="s">
        <v>20</v>
      </c>
      <c r="G66">
        <f t="shared" si="1"/>
        <v>2</v>
      </c>
      <c r="H66" t="s">
        <v>21</v>
      </c>
      <c r="I66" t="s">
        <v>24</v>
      </c>
      <c r="J66">
        <f t="shared" si="2"/>
        <v>0</v>
      </c>
      <c r="K66" t="s">
        <v>25</v>
      </c>
      <c r="L66">
        <f t="shared" si="3"/>
        <v>3</v>
      </c>
      <c r="M66">
        <v>4</v>
      </c>
      <c r="N66">
        <v>5</v>
      </c>
      <c r="O66">
        <v>20</v>
      </c>
      <c r="P66" t="s">
        <v>29</v>
      </c>
      <c r="Q66">
        <v>5</v>
      </c>
      <c r="AP66">
        <v>486</v>
      </c>
      <c r="AQ66">
        <v>534</v>
      </c>
      <c r="AR66">
        <v>59</v>
      </c>
      <c r="AS66" s="9">
        <v>0.94</v>
      </c>
      <c r="AV66">
        <v>61</v>
      </c>
      <c r="AW66">
        <v>240</v>
      </c>
      <c r="AY66">
        <v>37</v>
      </c>
      <c r="AZ66">
        <v>358.27665069839037</v>
      </c>
      <c r="BA66">
        <v>194.72334930160963</v>
      </c>
    </row>
    <row r="67" spans="1:53" x14ac:dyDescent="0.35">
      <c r="A67">
        <v>798252244</v>
      </c>
      <c r="B67" s="1">
        <v>43123</v>
      </c>
      <c r="C67" s="2">
        <v>0.46180555555555558</v>
      </c>
      <c r="D67" t="s">
        <v>13</v>
      </c>
      <c r="E67">
        <f t="shared" ref="E67:E130" si="4">IF(D68="Female",1,0)</f>
        <v>0</v>
      </c>
      <c r="F67" t="s">
        <v>26</v>
      </c>
      <c r="G67">
        <f t="shared" ref="G67:G130" si="5">IF(F67="Brookfield",1,IF(F67="Water tower",2,IF(F67="Park lane",3)))</f>
        <v>3</v>
      </c>
      <c r="H67" t="s">
        <v>27</v>
      </c>
      <c r="I67" t="s">
        <v>16</v>
      </c>
      <c r="J67">
        <f t="shared" ref="J67:J130" si="6">IF(I67="Yes",1,0)</f>
        <v>1</v>
      </c>
      <c r="K67" t="s">
        <v>28</v>
      </c>
      <c r="L67">
        <f t="shared" ref="L67:L130" si="7">IF(K67="Groceries",1,IF(K67="fashion",2,IF(K67="Clothing",3,IF(K67="Sporting",4,IF(K67="Books",5,IF(K67="Furniture",6))))))</f>
        <v>4</v>
      </c>
      <c r="M67">
        <v>51</v>
      </c>
      <c r="N67">
        <v>7</v>
      </c>
      <c r="O67">
        <v>357</v>
      </c>
      <c r="P67" t="s">
        <v>29</v>
      </c>
      <c r="Q67">
        <v>2</v>
      </c>
      <c r="AP67">
        <v>839</v>
      </c>
      <c r="AQ67">
        <v>532</v>
      </c>
      <c r="AR67">
        <v>61</v>
      </c>
      <c r="AS67" s="9">
        <v>0.93899999999999995</v>
      </c>
      <c r="AV67">
        <v>62</v>
      </c>
      <c r="AW67">
        <v>485</v>
      </c>
      <c r="AY67">
        <v>38</v>
      </c>
      <c r="AZ67">
        <v>255.93822791811809</v>
      </c>
      <c r="BA67">
        <v>-30.938227918118088</v>
      </c>
    </row>
    <row r="68" spans="1:53" x14ac:dyDescent="0.35">
      <c r="A68">
        <v>595065138</v>
      </c>
      <c r="B68" s="1">
        <v>43148</v>
      </c>
      <c r="C68" s="2">
        <v>0.57986111111111116</v>
      </c>
      <c r="D68" t="s">
        <v>13</v>
      </c>
      <c r="E68">
        <f t="shared" si="4"/>
        <v>1</v>
      </c>
      <c r="F68" t="s">
        <v>26</v>
      </c>
      <c r="G68">
        <f t="shared" si="5"/>
        <v>3</v>
      </c>
      <c r="H68" t="s">
        <v>27</v>
      </c>
      <c r="I68" t="s">
        <v>24</v>
      </c>
      <c r="J68">
        <f t="shared" si="6"/>
        <v>0</v>
      </c>
      <c r="K68" t="s">
        <v>22</v>
      </c>
      <c r="L68">
        <f t="shared" si="7"/>
        <v>2</v>
      </c>
      <c r="M68">
        <v>21</v>
      </c>
      <c r="N68">
        <v>2</v>
      </c>
      <c r="O68">
        <v>42</v>
      </c>
      <c r="P68" t="s">
        <v>29</v>
      </c>
      <c r="Q68">
        <v>3</v>
      </c>
      <c r="AP68">
        <v>223</v>
      </c>
      <c r="AQ68">
        <v>528</v>
      </c>
      <c r="AR68">
        <v>62</v>
      </c>
      <c r="AS68" s="9">
        <v>0.93500000000000005</v>
      </c>
      <c r="AV68">
        <v>63</v>
      </c>
      <c r="AW68">
        <v>249</v>
      </c>
      <c r="AY68">
        <v>39</v>
      </c>
      <c r="AZ68">
        <v>307.10743930825424</v>
      </c>
      <c r="BA68">
        <v>52.892560691745757</v>
      </c>
    </row>
    <row r="69" spans="1:53" x14ac:dyDescent="0.35">
      <c r="A69">
        <v>366083315</v>
      </c>
      <c r="B69" s="1">
        <v>43170</v>
      </c>
      <c r="C69" s="2">
        <v>0.57916666666666672</v>
      </c>
      <c r="D69" t="s">
        <v>19</v>
      </c>
      <c r="E69">
        <f t="shared" si="4"/>
        <v>0</v>
      </c>
      <c r="F69" t="s">
        <v>26</v>
      </c>
      <c r="G69">
        <f t="shared" si="5"/>
        <v>3</v>
      </c>
      <c r="H69" t="s">
        <v>27</v>
      </c>
      <c r="I69" t="s">
        <v>24</v>
      </c>
      <c r="J69">
        <f t="shared" si="6"/>
        <v>0</v>
      </c>
      <c r="K69" t="s">
        <v>17</v>
      </c>
      <c r="L69">
        <f t="shared" si="7"/>
        <v>1</v>
      </c>
      <c r="M69">
        <v>68</v>
      </c>
      <c r="N69">
        <v>5</v>
      </c>
      <c r="O69">
        <v>340</v>
      </c>
      <c r="P69" t="s">
        <v>29</v>
      </c>
      <c r="Q69">
        <v>3</v>
      </c>
      <c r="AP69">
        <v>289</v>
      </c>
      <c r="AQ69">
        <v>528</v>
      </c>
      <c r="AR69">
        <v>62</v>
      </c>
      <c r="AS69" s="9">
        <v>0.93500000000000005</v>
      </c>
      <c r="AV69">
        <v>64</v>
      </c>
      <c r="AW69">
        <v>86</v>
      </c>
      <c r="AY69">
        <v>40</v>
      </c>
      <c r="AZ69">
        <v>204.76901652798196</v>
      </c>
      <c r="BA69">
        <v>111.23098347201804</v>
      </c>
    </row>
    <row r="70" spans="1:53" x14ac:dyDescent="0.35">
      <c r="A70">
        <v>746011173</v>
      </c>
      <c r="B70" s="1">
        <v>43148</v>
      </c>
      <c r="C70" s="2">
        <v>0.77152777777777781</v>
      </c>
      <c r="D70" t="s">
        <v>13</v>
      </c>
      <c r="E70">
        <f t="shared" si="4"/>
        <v>1</v>
      </c>
      <c r="F70" t="s">
        <v>14</v>
      </c>
      <c r="G70">
        <f t="shared" si="5"/>
        <v>1</v>
      </c>
      <c r="H70" t="s">
        <v>15</v>
      </c>
      <c r="I70" t="s">
        <v>24</v>
      </c>
      <c r="J70">
        <f t="shared" si="6"/>
        <v>0</v>
      </c>
      <c r="K70" t="s">
        <v>30</v>
      </c>
      <c r="L70">
        <f t="shared" si="7"/>
        <v>5</v>
      </c>
      <c r="M70">
        <v>51</v>
      </c>
      <c r="N70">
        <v>7</v>
      </c>
      <c r="O70">
        <v>357</v>
      </c>
      <c r="P70" t="s">
        <v>29</v>
      </c>
      <c r="Q70">
        <v>5</v>
      </c>
      <c r="AP70">
        <v>360</v>
      </c>
      <c r="AQ70">
        <v>528</v>
      </c>
      <c r="AR70">
        <v>62</v>
      </c>
      <c r="AS70" s="9">
        <v>0.93500000000000005</v>
      </c>
      <c r="AV70">
        <v>65</v>
      </c>
      <c r="AW70">
        <v>201</v>
      </c>
      <c r="AY70">
        <v>41</v>
      </c>
      <c r="AZ70">
        <v>358.27665069839037</v>
      </c>
      <c r="BA70">
        <v>166.72334930160963</v>
      </c>
    </row>
    <row r="71" spans="1:53" x14ac:dyDescent="0.35">
      <c r="A71">
        <v>687132774</v>
      </c>
      <c r="B71" s="1">
        <v>43170</v>
      </c>
      <c r="C71" s="2">
        <v>0.55625000000000002</v>
      </c>
      <c r="D71" t="s">
        <v>19</v>
      </c>
      <c r="E71">
        <f t="shared" si="4"/>
        <v>0</v>
      </c>
      <c r="F71" t="s">
        <v>26</v>
      </c>
      <c r="G71">
        <f t="shared" si="5"/>
        <v>3</v>
      </c>
      <c r="H71" t="s">
        <v>27</v>
      </c>
      <c r="I71" t="s">
        <v>24</v>
      </c>
      <c r="J71">
        <f t="shared" si="6"/>
        <v>0</v>
      </c>
      <c r="K71" t="s">
        <v>28</v>
      </c>
      <c r="L71">
        <f t="shared" si="7"/>
        <v>4</v>
      </c>
      <c r="M71">
        <v>26</v>
      </c>
      <c r="N71">
        <v>2</v>
      </c>
      <c r="O71">
        <v>52</v>
      </c>
      <c r="P71" t="s">
        <v>29</v>
      </c>
      <c r="Q71">
        <v>3</v>
      </c>
      <c r="AP71">
        <v>962</v>
      </c>
      <c r="AQ71">
        <v>528</v>
      </c>
      <c r="AR71">
        <v>62</v>
      </c>
      <c r="AS71" s="9">
        <v>0.93500000000000005</v>
      </c>
      <c r="AV71">
        <v>66</v>
      </c>
      <c r="AW71">
        <v>114</v>
      </c>
      <c r="AY71">
        <v>42</v>
      </c>
      <c r="AZ71">
        <v>358.27665069839037</v>
      </c>
      <c r="BA71">
        <v>-190.27665069839037</v>
      </c>
    </row>
    <row r="72" spans="1:53" x14ac:dyDescent="0.35">
      <c r="A72">
        <v>554361739</v>
      </c>
      <c r="B72" s="1">
        <v>43102</v>
      </c>
      <c r="C72" s="2">
        <v>0.72499999999999998</v>
      </c>
      <c r="D72" t="s">
        <v>13</v>
      </c>
      <c r="E72">
        <f t="shared" si="4"/>
        <v>0</v>
      </c>
      <c r="F72" t="s">
        <v>14</v>
      </c>
      <c r="G72">
        <f t="shared" si="5"/>
        <v>1</v>
      </c>
      <c r="H72" t="s">
        <v>15</v>
      </c>
      <c r="I72" t="s">
        <v>16</v>
      </c>
      <c r="J72">
        <f t="shared" si="6"/>
        <v>1</v>
      </c>
      <c r="K72" t="s">
        <v>30</v>
      </c>
      <c r="L72">
        <f t="shared" si="7"/>
        <v>5</v>
      </c>
      <c r="M72">
        <v>97</v>
      </c>
      <c r="N72">
        <v>6</v>
      </c>
      <c r="O72">
        <v>582</v>
      </c>
      <c r="P72" t="s">
        <v>18</v>
      </c>
      <c r="Q72">
        <v>4</v>
      </c>
      <c r="AP72">
        <v>41</v>
      </c>
      <c r="AQ72">
        <v>525</v>
      </c>
      <c r="AR72">
        <v>66</v>
      </c>
      <c r="AS72" s="9">
        <v>0.93300000000000005</v>
      </c>
      <c r="AV72">
        <v>67</v>
      </c>
      <c r="AW72">
        <v>240</v>
      </c>
      <c r="AY72">
        <v>43</v>
      </c>
      <c r="AZ72">
        <v>255.93822791811809</v>
      </c>
      <c r="BA72">
        <v>-55.938227918118088</v>
      </c>
    </row>
    <row r="73" spans="1:53" x14ac:dyDescent="0.35">
      <c r="A73">
        <v>563130623</v>
      </c>
      <c r="B73" s="1">
        <v>43158</v>
      </c>
      <c r="C73" s="2">
        <v>0.44513888888888886</v>
      </c>
      <c r="D73" t="s">
        <v>13</v>
      </c>
      <c r="E73">
        <f t="shared" si="4"/>
        <v>1</v>
      </c>
      <c r="F73" t="s">
        <v>26</v>
      </c>
      <c r="G73">
        <f t="shared" si="5"/>
        <v>3</v>
      </c>
      <c r="H73" t="s">
        <v>27</v>
      </c>
      <c r="I73" t="s">
        <v>24</v>
      </c>
      <c r="J73">
        <f t="shared" si="6"/>
        <v>0</v>
      </c>
      <c r="K73" t="s">
        <v>31</v>
      </c>
      <c r="L73">
        <f t="shared" si="7"/>
        <v>6</v>
      </c>
      <c r="M73">
        <v>23</v>
      </c>
      <c r="N73">
        <v>5</v>
      </c>
      <c r="O73">
        <v>115</v>
      </c>
      <c r="P73" t="s">
        <v>29</v>
      </c>
      <c r="Q73">
        <v>4</v>
      </c>
      <c r="AP73">
        <v>116</v>
      </c>
      <c r="AQ73">
        <v>525</v>
      </c>
      <c r="AR73">
        <v>66</v>
      </c>
      <c r="AS73" s="9">
        <v>0.93300000000000005</v>
      </c>
      <c r="AV73">
        <v>68</v>
      </c>
      <c r="AW73">
        <v>84</v>
      </c>
      <c r="AY73">
        <v>44</v>
      </c>
      <c r="AZ73">
        <v>102.43059374770969</v>
      </c>
      <c r="BA73">
        <v>-84.430593747709693</v>
      </c>
    </row>
    <row r="74" spans="1:53" x14ac:dyDescent="0.35">
      <c r="A74">
        <v>380354826</v>
      </c>
      <c r="B74" s="1">
        <v>43163</v>
      </c>
      <c r="C74" s="2">
        <v>0.50694444444444442</v>
      </c>
      <c r="D74" t="s">
        <v>19</v>
      </c>
      <c r="E74">
        <f t="shared" si="4"/>
        <v>0</v>
      </c>
      <c r="F74" t="s">
        <v>20</v>
      </c>
      <c r="G74">
        <f t="shared" si="5"/>
        <v>2</v>
      </c>
      <c r="H74" t="s">
        <v>21</v>
      </c>
      <c r="I74" t="s">
        <v>24</v>
      </c>
      <c r="J74">
        <f t="shared" si="6"/>
        <v>0</v>
      </c>
      <c r="K74" t="s">
        <v>22</v>
      </c>
      <c r="L74">
        <f t="shared" si="7"/>
        <v>2</v>
      </c>
      <c r="M74">
        <v>28</v>
      </c>
      <c r="N74">
        <v>7</v>
      </c>
      <c r="O74">
        <v>196</v>
      </c>
      <c r="P74" t="s">
        <v>29</v>
      </c>
      <c r="Q74">
        <v>5</v>
      </c>
      <c r="AP74">
        <v>276</v>
      </c>
      <c r="AQ74">
        <v>522</v>
      </c>
      <c r="AR74">
        <v>68</v>
      </c>
      <c r="AS74" s="9">
        <v>0.93100000000000005</v>
      </c>
      <c r="AV74">
        <v>69</v>
      </c>
      <c r="AW74">
        <v>84</v>
      </c>
      <c r="AY74">
        <v>45</v>
      </c>
      <c r="AZ74">
        <v>358.27665069839037</v>
      </c>
      <c r="BA74">
        <v>-246.27665069839037</v>
      </c>
    </row>
    <row r="75" spans="1:53" x14ac:dyDescent="0.35">
      <c r="A75">
        <v>107399414</v>
      </c>
      <c r="B75" s="1">
        <v>43176</v>
      </c>
      <c r="C75" s="2">
        <v>0.42777777777777776</v>
      </c>
      <c r="D75" t="s">
        <v>13</v>
      </c>
      <c r="E75">
        <f t="shared" si="4"/>
        <v>0</v>
      </c>
      <c r="F75" t="s">
        <v>14</v>
      </c>
      <c r="G75">
        <f t="shared" si="5"/>
        <v>1</v>
      </c>
      <c r="H75" t="s">
        <v>15</v>
      </c>
      <c r="I75" t="s">
        <v>16</v>
      </c>
      <c r="J75">
        <f t="shared" si="6"/>
        <v>1</v>
      </c>
      <c r="K75" t="s">
        <v>17</v>
      </c>
      <c r="L75">
        <f t="shared" si="7"/>
        <v>1</v>
      </c>
      <c r="M75">
        <v>65</v>
      </c>
      <c r="N75">
        <v>3</v>
      </c>
      <c r="O75">
        <v>195</v>
      </c>
      <c r="P75" t="s">
        <v>23</v>
      </c>
      <c r="Q75">
        <v>2</v>
      </c>
      <c r="AP75">
        <v>451</v>
      </c>
      <c r="AQ75">
        <v>522</v>
      </c>
      <c r="AR75">
        <v>68</v>
      </c>
      <c r="AS75" s="9">
        <v>0.93100000000000005</v>
      </c>
      <c r="AV75">
        <v>70</v>
      </c>
      <c r="AW75">
        <v>425</v>
      </c>
      <c r="AY75">
        <v>46</v>
      </c>
      <c r="AZ75">
        <v>255.93822791811809</v>
      </c>
      <c r="BA75">
        <v>-100.93822791811809</v>
      </c>
    </row>
    <row r="76" spans="1:53" x14ac:dyDescent="0.35">
      <c r="A76">
        <v>851267575</v>
      </c>
      <c r="B76" s="1">
        <v>43107</v>
      </c>
      <c r="C76" s="2">
        <v>0.50486111111111109</v>
      </c>
      <c r="D76" t="s">
        <v>13</v>
      </c>
      <c r="E76">
        <f t="shared" si="4"/>
        <v>1</v>
      </c>
      <c r="F76" t="s">
        <v>20</v>
      </c>
      <c r="G76">
        <f t="shared" si="5"/>
        <v>2</v>
      </c>
      <c r="H76" t="s">
        <v>21</v>
      </c>
      <c r="I76" t="s">
        <v>24</v>
      </c>
      <c r="J76">
        <f t="shared" si="6"/>
        <v>0</v>
      </c>
      <c r="K76" t="s">
        <v>30</v>
      </c>
      <c r="L76">
        <f t="shared" si="7"/>
        <v>5</v>
      </c>
      <c r="M76">
        <v>74</v>
      </c>
      <c r="N76">
        <v>1</v>
      </c>
      <c r="O76">
        <v>74</v>
      </c>
      <c r="P76" t="s">
        <v>29</v>
      </c>
      <c r="Q76">
        <v>5</v>
      </c>
      <c r="AP76">
        <v>516</v>
      </c>
      <c r="AQ76">
        <v>518</v>
      </c>
      <c r="AR76">
        <v>70</v>
      </c>
      <c r="AS76" s="9">
        <v>0.93</v>
      </c>
      <c r="AV76">
        <v>71</v>
      </c>
      <c r="AW76">
        <v>6</v>
      </c>
      <c r="AY76">
        <v>47</v>
      </c>
      <c r="AZ76">
        <v>358.27665069839037</v>
      </c>
      <c r="BA76">
        <v>194.72334930160963</v>
      </c>
    </row>
    <row r="77" spans="1:53" x14ac:dyDescent="0.35">
      <c r="A77">
        <v>437093770</v>
      </c>
      <c r="B77" s="1">
        <v>43138</v>
      </c>
      <c r="C77" s="2">
        <v>0.6958333333333333</v>
      </c>
      <c r="D77" t="s">
        <v>19</v>
      </c>
      <c r="E77">
        <f t="shared" si="4"/>
        <v>0</v>
      </c>
      <c r="F77" t="s">
        <v>26</v>
      </c>
      <c r="G77">
        <f t="shared" si="5"/>
        <v>3</v>
      </c>
      <c r="H77" t="s">
        <v>27</v>
      </c>
      <c r="I77" t="s">
        <v>16</v>
      </c>
      <c r="J77">
        <f t="shared" si="6"/>
        <v>1</v>
      </c>
      <c r="K77" t="s">
        <v>28</v>
      </c>
      <c r="L77">
        <f t="shared" si="7"/>
        <v>4</v>
      </c>
      <c r="M77">
        <v>4</v>
      </c>
      <c r="N77">
        <v>1</v>
      </c>
      <c r="O77">
        <v>4</v>
      </c>
      <c r="P77" t="s">
        <v>18</v>
      </c>
      <c r="Q77">
        <v>2</v>
      </c>
      <c r="AP77">
        <v>131</v>
      </c>
      <c r="AQ77">
        <v>516</v>
      </c>
      <c r="AR77">
        <v>71</v>
      </c>
      <c r="AS77" s="9">
        <v>0.92900000000000005</v>
      </c>
      <c r="AV77">
        <v>72</v>
      </c>
      <c r="AW77">
        <v>528</v>
      </c>
      <c r="AY77">
        <v>48</v>
      </c>
      <c r="AZ77">
        <v>358.27665069839037</v>
      </c>
      <c r="BA77">
        <v>334.72334930160963</v>
      </c>
    </row>
    <row r="78" spans="1:53" x14ac:dyDescent="0.35">
      <c r="A78">
        <v>177764380</v>
      </c>
      <c r="B78" s="1">
        <v>43148</v>
      </c>
      <c r="C78" s="2">
        <v>0.73402777777777772</v>
      </c>
      <c r="D78" t="s">
        <v>13</v>
      </c>
      <c r="E78">
        <f t="shared" si="4"/>
        <v>0</v>
      </c>
      <c r="F78" t="s">
        <v>20</v>
      </c>
      <c r="G78">
        <f t="shared" si="5"/>
        <v>2</v>
      </c>
      <c r="H78" t="s">
        <v>21</v>
      </c>
      <c r="I78" t="s">
        <v>16</v>
      </c>
      <c r="J78">
        <f t="shared" si="6"/>
        <v>1</v>
      </c>
      <c r="K78" t="s">
        <v>31</v>
      </c>
      <c r="L78">
        <f t="shared" si="7"/>
        <v>6</v>
      </c>
      <c r="M78">
        <v>50</v>
      </c>
      <c r="N78">
        <v>4</v>
      </c>
      <c r="O78">
        <v>200</v>
      </c>
      <c r="P78" t="s">
        <v>23</v>
      </c>
      <c r="Q78">
        <v>4</v>
      </c>
      <c r="AP78">
        <v>874</v>
      </c>
      <c r="AQ78">
        <v>511</v>
      </c>
      <c r="AR78">
        <v>72</v>
      </c>
      <c r="AS78" s="9">
        <v>0.92800000000000005</v>
      </c>
      <c r="AV78">
        <v>73</v>
      </c>
      <c r="AW78">
        <v>390</v>
      </c>
      <c r="AY78">
        <v>49</v>
      </c>
      <c r="AZ78">
        <v>102.43059374770969</v>
      </c>
      <c r="BA78">
        <v>-94.430593747709693</v>
      </c>
    </row>
    <row r="79" spans="1:53" x14ac:dyDescent="0.35">
      <c r="A79">
        <v>36054637</v>
      </c>
      <c r="B79" s="1">
        <v>43148</v>
      </c>
      <c r="C79" s="2">
        <v>0.46875</v>
      </c>
      <c r="D79" t="s">
        <v>13</v>
      </c>
      <c r="E79">
        <f t="shared" si="4"/>
        <v>0</v>
      </c>
      <c r="F79" t="s">
        <v>20</v>
      </c>
      <c r="G79">
        <f t="shared" si="5"/>
        <v>2</v>
      </c>
      <c r="H79" t="s">
        <v>21</v>
      </c>
      <c r="I79" t="s">
        <v>16</v>
      </c>
      <c r="J79">
        <f t="shared" si="6"/>
        <v>1</v>
      </c>
      <c r="K79" t="s">
        <v>25</v>
      </c>
      <c r="L79">
        <f t="shared" si="7"/>
        <v>3</v>
      </c>
      <c r="M79">
        <v>56</v>
      </c>
      <c r="N79">
        <v>5</v>
      </c>
      <c r="O79">
        <v>280</v>
      </c>
      <c r="P79" t="s">
        <v>18</v>
      </c>
      <c r="Q79">
        <v>5</v>
      </c>
      <c r="AP79">
        <v>361</v>
      </c>
      <c r="AQ79">
        <v>510</v>
      </c>
      <c r="AR79">
        <v>73</v>
      </c>
      <c r="AS79" s="9">
        <v>0.92700000000000005</v>
      </c>
      <c r="AV79">
        <v>74</v>
      </c>
      <c r="AW79">
        <v>150</v>
      </c>
      <c r="AY79">
        <v>50</v>
      </c>
      <c r="AZ79">
        <v>358.27665069839037</v>
      </c>
      <c r="BA79">
        <v>-176.27665069839037</v>
      </c>
    </row>
    <row r="80" spans="1:53" x14ac:dyDescent="0.35">
      <c r="A80">
        <v>127420911</v>
      </c>
      <c r="B80" s="1">
        <v>43152</v>
      </c>
      <c r="C80" s="2">
        <v>0.62916666666666665</v>
      </c>
      <c r="D80" t="s">
        <v>13</v>
      </c>
      <c r="E80">
        <f t="shared" si="4"/>
        <v>0</v>
      </c>
      <c r="F80" t="s">
        <v>20</v>
      </c>
      <c r="G80">
        <f t="shared" si="5"/>
        <v>2</v>
      </c>
      <c r="H80" t="s">
        <v>21</v>
      </c>
      <c r="I80" t="s">
        <v>16</v>
      </c>
      <c r="J80">
        <f t="shared" si="6"/>
        <v>1</v>
      </c>
      <c r="K80" t="s">
        <v>17</v>
      </c>
      <c r="L80">
        <f t="shared" si="7"/>
        <v>1</v>
      </c>
      <c r="M80">
        <v>39</v>
      </c>
      <c r="N80">
        <v>7</v>
      </c>
      <c r="O80">
        <v>273</v>
      </c>
      <c r="P80" t="s">
        <v>18</v>
      </c>
      <c r="Q80">
        <v>3</v>
      </c>
      <c r="AP80">
        <v>120</v>
      </c>
      <c r="AQ80">
        <v>504</v>
      </c>
      <c r="AR80">
        <v>74</v>
      </c>
      <c r="AS80" s="9">
        <v>0.92200000000000004</v>
      </c>
      <c r="AV80">
        <v>75</v>
      </c>
      <c r="AW80">
        <v>392</v>
      </c>
      <c r="AY80">
        <v>51</v>
      </c>
      <c r="AZ80">
        <v>102.43059374770969</v>
      </c>
      <c r="BA80">
        <v>-16.430593747709693</v>
      </c>
    </row>
    <row r="81" spans="1:53" x14ac:dyDescent="0.35">
      <c r="A81">
        <v>709746437</v>
      </c>
      <c r="B81" s="1">
        <v>43107</v>
      </c>
      <c r="C81" s="2">
        <v>0.55694444444444446</v>
      </c>
      <c r="D81" t="s">
        <v>13</v>
      </c>
      <c r="E81">
        <f t="shared" si="4"/>
        <v>0</v>
      </c>
      <c r="F81" t="s">
        <v>26</v>
      </c>
      <c r="G81">
        <f t="shared" si="5"/>
        <v>3</v>
      </c>
      <c r="H81" t="s">
        <v>27</v>
      </c>
      <c r="I81" t="s">
        <v>16</v>
      </c>
      <c r="J81">
        <f t="shared" si="6"/>
        <v>1</v>
      </c>
      <c r="K81" t="s">
        <v>17</v>
      </c>
      <c r="L81">
        <f t="shared" si="7"/>
        <v>1</v>
      </c>
      <c r="M81">
        <v>39</v>
      </c>
      <c r="N81">
        <v>5</v>
      </c>
      <c r="O81">
        <v>195</v>
      </c>
      <c r="P81" t="s">
        <v>23</v>
      </c>
      <c r="Q81">
        <v>3</v>
      </c>
      <c r="AP81">
        <v>377</v>
      </c>
      <c r="AQ81">
        <v>504</v>
      </c>
      <c r="AR81">
        <v>74</v>
      </c>
      <c r="AS81" s="9">
        <v>0.92200000000000004</v>
      </c>
      <c r="AV81">
        <v>76</v>
      </c>
      <c r="AW81">
        <v>20</v>
      </c>
      <c r="AY81">
        <v>52</v>
      </c>
      <c r="AZ81">
        <v>51.261382357573559</v>
      </c>
      <c r="BA81">
        <v>15.738617642426441</v>
      </c>
    </row>
    <row r="82" spans="1:53" x14ac:dyDescent="0.35">
      <c r="A82">
        <v>867695625</v>
      </c>
      <c r="B82" s="1">
        <v>43117</v>
      </c>
      <c r="C82" s="2">
        <v>0.82361111111111107</v>
      </c>
      <c r="D82" t="s">
        <v>13</v>
      </c>
      <c r="E82">
        <f t="shared" si="4"/>
        <v>0</v>
      </c>
      <c r="F82" t="s">
        <v>20</v>
      </c>
      <c r="G82">
        <f t="shared" si="5"/>
        <v>2</v>
      </c>
      <c r="H82" t="s">
        <v>21</v>
      </c>
      <c r="I82" t="s">
        <v>24</v>
      </c>
      <c r="J82">
        <f t="shared" si="6"/>
        <v>0</v>
      </c>
      <c r="K82" t="s">
        <v>25</v>
      </c>
      <c r="L82">
        <f t="shared" si="7"/>
        <v>3</v>
      </c>
      <c r="M82">
        <v>36</v>
      </c>
      <c r="N82">
        <v>7</v>
      </c>
      <c r="O82">
        <v>252</v>
      </c>
      <c r="P82" t="s">
        <v>23</v>
      </c>
      <c r="Q82">
        <v>5</v>
      </c>
      <c r="AP82">
        <v>467</v>
      </c>
      <c r="AQ82">
        <v>504</v>
      </c>
      <c r="AR82">
        <v>74</v>
      </c>
      <c r="AS82" s="9">
        <v>0.92200000000000004</v>
      </c>
      <c r="AV82">
        <v>77</v>
      </c>
      <c r="AW82">
        <v>85</v>
      </c>
      <c r="AY82">
        <v>53</v>
      </c>
      <c r="AZ82">
        <v>358.27665069839037</v>
      </c>
      <c r="BA82">
        <v>187.72334930160963</v>
      </c>
    </row>
    <row r="83" spans="1:53" x14ac:dyDescent="0.35">
      <c r="A83">
        <v>336967276</v>
      </c>
      <c r="B83" s="1">
        <v>43119</v>
      </c>
      <c r="C83" s="2">
        <v>0.74583333333333335</v>
      </c>
      <c r="D83" t="s">
        <v>13</v>
      </c>
      <c r="E83">
        <f t="shared" si="4"/>
        <v>0</v>
      </c>
      <c r="F83" t="s">
        <v>14</v>
      </c>
      <c r="G83">
        <f t="shared" si="5"/>
        <v>1</v>
      </c>
      <c r="H83" t="s">
        <v>15</v>
      </c>
      <c r="I83" t="s">
        <v>24</v>
      </c>
      <c r="J83">
        <f t="shared" si="6"/>
        <v>0</v>
      </c>
      <c r="K83" t="s">
        <v>30</v>
      </c>
      <c r="L83">
        <f t="shared" si="7"/>
        <v>5</v>
      </c>
      <c r="M83">
        <v>36</v>
      </c>
      <c r="N83">
        <v>1</v>
      </c>
      <c r="O83">
        <v>36</v>
      </c>
      <c r="P83" t="s">
        <v>18</v>
      </c>
      <c r="Q83">
        <v>5</v>
      </c>
      <c r="AP83">
        <v>673</v>
      </c>
      <c r="AQ83">
        <v>504</v>
      </c>
      <c r="AR83">
        <v>74</v>
      </c>
      <c r="AS83" s="9">
        <v>0.92200000000000004</v>
      </c>
      <c r="AV83">
        <v>78</v>
      </c>
      <c r="AW83">
        <v>84</v>
      </c>
      <c r="AY83">
        <v>54</v>
      </c>
      <c r="AZ83">
        <v>51.261382357573559</v>
      </c>
      <c r="BA83">
        <v>-22.261382357573559</v>
      </c>
    </row>
    <row r="84" spans="1:53" x14ac:dyDescent="0.35">
      <c r="A84">
        <v>677779969</v>
      </c>
      <c r="B84" s="1">
        <v>43126</v>
      </c>
      <c r="C84" s="2">
        <v>0.71388888888888891</v>
      </c>
      <c r="D84" t="s">
        <v>13</v>
      </c>
      <c r="E84">
        <f t="shared" si="4"/>
        <v>1</v>
      </c>
      <c r="F84" t="s">
        <v>20</v>
      </c>
      <c r="G84">
        <f t="shared" si="5"/>
        <v>2</v>
      </c>
      <c r="H84" t="s">
        <v>21</v>
      </c>
      <c r="I84" t="s">
        <v>16</v>
      </c>
      <c r="J84">
        <f t="shared" si="6"/>
        <v>1</v>
      </c>
      <c r="K84" t="s">
        <v>30</v>
      </c>
      <c r="L84">
        <f t="shared" si="7"/>
        <v>5</v>
      </c>
      <c r="M84">
        <v>14</v>
      </c>
      <c r="N84">
        <v>2</v>
      </c>
      <c r="O84">
        <v>28</v>
      </c>
      <c r="P84" t="s">
        <v>29</v>
      </c>
      <c r="Q84">
        <v>2</v>
      </c>
      <c r="AP84">
        <v>904</v>
      </c>
      <c r="AQ84">
        <v>504</v>
      </c>
      <c r="AR84">
        <v>74</v>
      </c>
      <c r="AS84" s="9">
        <v>0.92200000000000004</v>
      </c>
      <c r="AV84">
        <v>79</v>
      </c>
      <c r="AW84">
        <v>35</v>
      </c>
      <c r="AY84">
        <v>55</v>
      </c>
      <c r="AZ84">
        <v>204.76901652798196</v>
      </c>
      <c r="BA84">
        <v>43.230983472018039</v>
      </c>
    </row>
    <row r="85" spans="1:53" x14ac:dyDescent="0.35">
      <c r="A85">
        <v>401666792</v>
      </c>
      <c r="B85" s="1">
        <v>43138</v>
      </c>
      <c r="C85" s="2">
        <v>0.51180555555555551</v>
      </c>
      <c r="D85" t="s">
        <v>19</v>
      </c>
      <c r="E85">
        <f t="shared" si="4"/>
        <v>1</v>
      </c>
      <c r="F85" t="s">
        <v>14</v>
      </c>
      <c r="G85">
        <f t="shared" si="5"/>
        <v>1</v>
      </c>
      <c r="H85" t="s">
        <v>15</v>
      </c>
      <c r="I85" t="s">
        <v>16</v>
      </c>
      <c r="J85">
        <f t="shared" si="6"/>
        <v>1</v>
      </c>
      <c r="K85" t="s">
        <v>31</v>
      </c>
      <c r="L85">
        <f t="shared" si="7"/>
        <v>6</v>
      </c>
      <c r="M85">
        <v>51</v>
      </c>
      <c r="N85">
        <v>6</v>
      </c>
      <c r="O85">
        <v>306</v>
      </c>
      <c r="P85" t="s">
        <v>29</v>
      </c>
      <c r="Q85">
        <v>2</v>
      </c>
      <c r="AP85">
        <v>607</v>
      </c>
      <c r="AQ85">
        <v>500</v>
      </c>
      <c r="AR85">
        <v>79</v>
      </c>
      <c r="AS85" s="9">
        <v>0.92100000000000004</v>
      </c>
      <c r="AV85">
        <v>80</v>
      </c>
      <c r="AW85">
        <v>175</v>
      </c>
      <c r="AY85">
        <v>56</v>
      </c>
      <c r="AZ85">
        <v>102.43059374770969</v>
      </c>
      <c r="BA85">
        <v>-38.430593747709693</v>
      </c>
    </row>
    <row r="86" spans="1:53" x14ac:dyDescent="0.35">
      <c r="A86">
        <v>616515038</v>
      </c>
      <c r="B86" s="1">
        <v>43169</v>
      </c>
      <c r="C86" s="2">
        <v>0.59166666666666667</v>
      </c>
      <c r="D86" t="s">
        <v>19</v>
      </c>
      <c r="E86">
        <f t="shared" si="4"/>
        <v>1</v>
      </c>
      <c r="F86" t="s">
        <v>20</v>
      </c>
      <c r="G86">
        <f t="shared" si="5"/>
        <v>2</v>
      </c>
      <c r="H86" t="s">
        <v>21</v>
      </c>
      <c r="I86" t="s">
        <v>16</v>
      </c>
      <c r="J86">
        <f t="shared" si="6"/>
        <v>1</v>
      </c>
      <c r="K86" t="s">
        <v>17</v>
      </c>
      <c r="L86">
        <f t="shared" si="7"/>
        <v>1</v>
      </c>
      <c r="M86">
        <v>10</v>
      </c>
      <c r="N86">
        <v>2</v>
      </c>
      <c r="O86">
        <v>20</v>
      </c>
      <c r="P86" t="s">
        <v>18</v>
      </c>
      <c r="Q86">
        <v>5</v>
      </c>
      <c r="AP86">
        <v>539</v>
      </c>
      <c r="AQ86">
        <v>498</v>
      </c>
      <c r="AR86">
        <v>80</v>
      </c>
      <c r="AS86" s="9">
        <v>0.92</v>
      </c>
      <c r="AV86">
        <v>81</v>
      </c>
      <c r="AW86">
        <v>200</v>
      </c>
      <c r="AY86">
        <v>57</v>
      </c>
      <c r="AZ86">
        <v>51.261382357573559</v>
      </c>
      <c r="BA86">
        <v>1.7386176424264406</v>
      </c>
    </row>
    <row r="87" spans="1:53" x14ac:dyDescent="0.35">
      <c r="A87">
        <v>160906524</v>
      </c>
      <c r="B87" s="1">
        <v>43125</v>
      </c>
      <c r="C87" s="2">
        <v>0.49375000000000002</v>
      </c>
      <c r="D87" t="s">
        <v>19</v>
      </c>
      <c r="E87">
        <f t="shared" si="4"/>
        <v>0</v>
      </c>
      <c r="F87" t="s">
        <v>26</v>
      </c>
      <c r="G87">
        <f t="shared" si="5"/>
        <v>3</v>
      </c>
      <c r="H87" t="s">
        <v>27</v>
      </c>
      <c r="I87" t="s">
        <v>24</v>
      </c>
      <c r="J87">
        <f t="shared" si="6"/>
        <v>0</v>
      </c>
      <c r="K87" t="s">
        <v>22</v>
      </c>
      <c r="L87">
        <f t="shared" si="7"/>
        <v>2</v>
      </c>
      <c r="M87">
        <v>25</v>
      </c>
      <c r="N87">
        <v>7</v>
      </c>
      <c r="O87">
        <v>175</v>
      </c>
      <c r="P87" t="s">
        <v>29</v>
      </c>
      <c r="Q87">
        <v>2</v>
      </c>
      <c r="AP87">
        <v>660</v>
      </c>
      <c r="AQ87">
        <v>497</v>
      </c>
      <c r="AR87">
        <v>81</v>
      </c>
      <c r="AS87" s="9">
        <v>0.91900000000000004</v>
      </c>
      <c r="AV87">
        <v>82</v>
      </c>
      <c r="AW87">
        <v>198</v>
      </c>
      <c r="AY87">
        <v>58</v>
      </c>
      <c r="AZ87">
        <v>358.27665069839037</v>
      </c>
      <c r="BA87">
        <v>250.72334930160963</v>
      </c>
    </row>
    <row r="88" spans="1:53" x14ac:dyDescent="0.35">
      <c r="A88">
        <v>978363495</v>
      </c>
      <c r="B88" s="1">
        <v>43182</v>
      </c>
      <c r="C88" s="2">
        <v>0.59236111111111112</v>
      </c>
      <c r="D88" t="s">
        <v>13</v>
      </c>
      <c r="E88">
        <f t="shared" si="4"/>
        <v>0</v>
      </c>
      <c r="F88" t="s">
        <v>20</v>
      </c>
      <c r="G88">
        <f t="shared" si="5"/>
        <v>2</v>
      </c>
      <c r="H88" t="s">
        <v>21</v>
      </c>
      <c r="I88" t="s">
        <v>24</v>
      </c>
      <c r="J88">
        <f t="shared" si="6"/>
        <v>0</v>
      </c>
      <c r="K88" t="s">
        <v>17</v>
      </c>
      <c r="L88">
        <f t="shared" si="7"/>
        <v>1</v>
      </c>
      <c r="M88">
        <v>9</v>
      </c>
      <c r="N88">
        <v>3</v>
      </c>
      <c r="O88">
        <v>27</v>
      </c>
      <c r="P88" t="s">
        <v>29</v>
      </c>
      <c r="Q88">
        <v>2</v>
      </c>
      <c r="AP88">
        <v>718</v>
      </c>
      <c r="AQ88">
        <v>495</v>
      </c>
      <c r="AR88">
        <v>82</v>
      </c>
      <c r="AS88" s="9">
        <v>0.91700000000000004</v>
      </c>
      <c r="AV88">
        <v>83</v>
      </c>
      <c r="AW88">
        <v>280</v>
      </c>
      <c r="AY88">
        <v>59</v>
      </c>
      <c r="AZ88">
        <v>204.76901652798196</v>
      </c>
      <c r="BA88">
        <v>-16.769016527981961</v>
      </c>
    </row>
    <row r="89" spans="1:53" x14ac:dyDescent="0.35">
      <c r="A89">
        <v>198509753</v>
      </c>
      <c r="B89" s="1">
        <v>43119</v>
      </c>
      <c r="C89" s="2">
        <v>0.71527777777777779</v>
      </c>
      <c r="D89" t="s">
        <v>13</v>
      </c>
      <c r="E89">
        <f t="shared" si="4"/>
        <v>1</v>
      </c>
      <c r="F89" t="s">
        <v>26</v>
      </c>
      <c r="G89">
        <f t="shared" si="5"/>
        <v>3</v>
      </c>
      <c r="H89" t="s">
        <v>27</v>
      </c>
      <c r="I89" t="s">
        <v>16</v>
      </c>
      <c r="J89">
        <f t="shared" si="6"/>
        <v>1</v>
      </c>
      <c r="K89" t="s">
        <v>31</v>
      </c>
      <c r="L89">
        <f t="shared" si="7"/>
        <v>6</v>
      </c>
      <c r="M89">
        <v>11</v>
      </c>
      <c r="N89">
        <v>5</v>
      </c>
      <c r="O89">
        <v>55</v>
      </c>
      <c r="P89" t="s">
        <v>29</v>
      </c>
      <c r="Q89">
        <v>1</v>
      </c>
      <c r="AP89">
        <v>816</v>
      </c>
      <c r="AQ89">
        <v>495</v>
      </c>
      <c r="AR89">
        <v>82</v>
      </c>
      <c r="AS89" s="9">
        <v>0.91700000000000004</v>
      </c>
      <c r="AV89">
        <v>84</v>
      </c>
      <c r="AW89">
        <v>112</v>
      </c>
      <c r="AY89">
        <v>60</v>
      </c>
      <c r="AZ89">
        <v>358.27665069839037</v>
      </c>
      <c r="BA89">
        <v>61.72334930160963</v>
      </c>
    </row>
    <row r="90" spans="1:53" x14ac:dyDescent="0.35">
      <c r="A90">
        <v>580839402</v>
      </c>
      <c r="B90" s="1">
        <v>43139</v>
      </c>
      <c r="C90" s="2">
        <v>0.77083333333333337</v>
      </c>
      <c r="D90" t="s">
        <v>19</v>
      </c>
      <c r="E90">
        <f t="shared" si="4"/>
        <v>0</v>
      </c>
      <c r="F90" t="s">
        <v>14</v>
      </c>
      <c r="G90">
        <f t="shared" si="5"/>
        <v>1</v>
      </c>
      <c r="H90" t="s">
        <v>15</v>
      </c>
      <c r="I90" t="s">
        <v>24</v>
      </c>
      <c r="J90">
        <f t="shared" si="6"/>
        <v>0</v>
      </c>
      <c r="K90" t="s">
        <v>25</v>
      </c>
      <c r="L90">
        <f t="shared" si="7"/>
        <v>3</v>
      </c>
      <c r="M90">
        <v>63</v>
      </c>
      <c r="N90">
        <v>6</v>
      </c>
      <c r="O90">
        <v>378</v>
      </c>
      <c r="P90" t="s">
        <v>23</v>
      </c>
      <c r="Q90">
        <v>5</v>
      </c>
      <c r="AP90">
        <v>266</v>
      </c>
      <c r="AQ90">
        <v>490</v>
      </c>
      <c r="AR90">
        <v>84</v>
      </c>
      <c r="AS90" s="9">
        <v>0.91300000000000003</v>
      </c>
      <c r="AV90">
        <v>85</v>
      </c>
      <c r="AW90">
        <v>255</v>
      </c>
      <c r="AY90">
        <v>61</v>
      </c>
      <c r="AZ90">
        <v>51.261382357573559</v>
      </c>
      <c r="BA90">
        <v>-30.261382357573559</v>
      </c>
    </row>
    <row r="91" spans="1:53" x14ac:dyDescent="0.35">
      <c r="A91">
        <v>533156738</v>
      </c>
      <c r="B91" s="1">
        <v>43183</v>
      </c>
      <c r="C91" s="2">
        <v>0.58125000000000004</v>
      </c>
      <c r="D91" t="s">
        <v>13</v>
      </c>
      <c r="E91">
        <f t="shared" si="4"/>
        <v>0</v>
      </c>
      <c r="F91" t="s">
        <v>20</v>
      </c>
      <c r="G91">
        <f t="shared" si="5"/>
        <v>2</v>
      </c>
      <c r="H91" t="s">
        <v>21</v>
      </c>
      <c r="I91" t="s">
        <v>24</v>
      </c>
      <c r="J91">
        <f t="shared" si="6"/>
        <v>0</v>
      </c>
      <c r="K91" t="s">
        <v>25</v>
      </c>
      <c r="L91">
        <f t="shared" si="7"/>
        <v>3</v>
      </c>
      <c r="M91">
        <v>3</v>
      </c>
      <c r="N91">
        <v>2</v>
      </c>
      <c r="O91">
        <v>6</v>
      </c>
      <c r="P91" t="s">
        <v>18</v>
      </c>
      <c r="Q91">
        <v>4</v>
      </c>
      <c r="AP91">
        <v>672</v>
      </c>
      <c r="AQ91">
        <v>490</v>
      </c>
      <c r="AR91">
        <v>84</v>
      </c>
      <c r="AS91" s="9">
        <v>0.91300000000000003</v>
      </c>
      <c r="AV91">
        <v>86</v>
      </c>
      <c r="AW91">
        <v>84</v>
      </c>
      <c r="AY91">
        <v>62</v>
      </c>
      <c r="AZ91">
        <v>307.10743930825424</v>
      </c>
      <c r="BA91">
        <v>46.892560691745757</v>
      </c>
    </row>
    <row r="92" spans="1:53" x14ac:dyDescent="0.35">
      <c r="A92">
        <v>117522526</v>
      </c>
      <c r="B92" s="1">
        <v>43134</v>
      </c>
      <c r="C92" s="2">
        <v>0.44444444444444442</v>
      </c>
      <c r="D92" t="s">
        <v>13</v>
      </c>
      <c r="E92">
        <f t="shared" si="4"/>
        <v>0</v>
      </c>
      <c r="F92" t="s">
        <v>26</v>
      </c>
      <c r="G92">
        <f t="shared" si="5"/>
        <v>3</v>
      </c>
      <c r="H92" t="s">
        <v>27</v>
      </c>
      <c r="I92" t="s">
        <v>24</v>
      </c>
      <c r="J92">
        <f t="shared" si="6"/>
        <v>0</v>
      </c>
      <c r="K92" t="s">
        <v>30</v>
      </c>
      <c r="L92">
        <f t="shared" si="7"/>
        <v>5</v>
      </c>
      <c r="M92">
        <v>13</v>
      </c>
      <c r="N92">
        <v>3</v>
      </c>
      <c r="O92">
        <v>39</v>
      </c>
      <c r="P92" t="s">
        <v>29</v>
      </c>
      <c r="Q92">
        <v>1</v>
      </c>
      <c r="AP92">
        <v>688</v>
      </c>
      <c r="AQ92">
        <v>490</v>
      </c>
      <c r="AR92">
        <v>84</v>
      </c>
      <c r="AS92" s="9">
        <v>0.91300000000000003</v>
      </c>
      <c r="AV92">
        <v>87</v>
      </c>
      <c r="AW92">
        <v>2</v>
      </c>
      <c r="AY92">
        <v>63</v>
      </c>
      <c r="AZ92">
        <v>153.59980513784583</v>
      </c>
      <c r="BA92">
        <v>-84.599805137845834</v>
      </c>
    </row>
    <row r="93" spans="1:53" x14ac:dyDescent="0.35">
      <c r="A93">
        <v>727593101</v>
      </c>
      <c r="B93" s="1">
        <v>43161</v>
      </c>
      <c r="C93" s="2">
        <v>0.67083333333333328</v>
      </c>
      <c r="D93" t="s">
        <v>13</v>
      </c>
      <c r="E93">
        <f t="shared" si="4"/>
        <v>0</v>
      </c>
      <c r="F93" t="s">
        <v>26</v>
      </c>
      <c r="G93">
        <f t="shared" si="5"/>
        <v>3</v>
      </c>
      <c r="H93" t="s">
        <v>27</v>
      </c>
      <c r="I93" t="s">
        <v>16</v>
      </c>
      <c r="J93">
        <f t="shared" si="6"/>
        <v>1</v>
      </c>
      <c r="K93" t="s">
        <v>17</v>
      </c>
      <c r="L93">
        <f t="shared" si="7"/>
        <v>1</v>
      </c>
      <c r="M93">
        <v>77</v>
      </c>
      <c r="N93">
        <v>2</v>
      </c>
      <c r="O93">
        <v>154</v>
      </c>
      <c r="P93" t="s">
        <v>23</v>
      </c>
      <c r="Q93">
        <v>3</v>
      </c>
      <c r="AP93">
        <v>727</v>
      </c>
      <c r="AQ93">
        <v>490</v>
      </c>
      <c r="AR93">
        <v>84</v>
      </c>
      <c r="AS93" s="9">
        <v>0.91300000000000003</v>
      </c>
      <c r="AV93">
        <v>88</v>
      </c>
      <c r="AW93">
        <v>2</v>
      </c>
      <c r="AY93">
        <v>64</v>
      </c>
      <c r="AZ93">
        <v>204.76901652798196</v>
      </c>
      <c r="BA93">
        <v>19.230983472018039</v>
      </c>
    </row>
    <row r="94" spans="1:53" x14ac:dyDescent="0.35">
      <c r="A94">
        <v>446636139</v>
      </c>
      <c r="B94" s="1">
        <v>43120</v>
      </c>
      <c r="C94" s="2">
        <v>0.70208333333333328</v>
      </c>
      <c r="D94" t="s">
        <v>13</v>
      </c>
      <c r="E94">
        <f t="shared" si="4"/>
        <v>1</v>
      </c>
      <c r="F94" t="s">
        <v>14</v>
      </c>
      <c r="G94">
        <f t="shared" si="5"/>
        <v>1</v>
      </c>
      <c r="H94" t="s">
        <v>15</v>
      </c>
      <c r="I94" t="s">
        <v>16</v>
      </c>
      <c r="J94">
        <f t="shared" si="6"/>
        <v>1</v>
      </c>
      <c r="K94" t="s">
        <v>30</v>
      </c>
      <c r="L94">
        <f t="shared" si="7"/>
        <v>5</v>
      </c>
      <c r="M94">
        <v>42</v>
      </c>
      <c r="N94">
        <v>3</v>
      </c>
      <c r="O94">
        <v>126</v>
      </c>
      <c r="P94" t="s">
        <v>23</v>
      </c>
      <c r="Q94">
        <v>1</v>
      </c>
      <c r="AP94">
        <v>105</v>
      </c>
      <c r="AQ94">
        <v>485</v>
      </c>
      <c r="AR94">
        <v>88</v>
      </c>
      <c r="AS94" s="9">
        <v>0.91100000000000003</v>
      </c>
      <c r="AV94">
        <v>89</v>
      </c>
      <c r="AW94">
        <v>185</v>
      </c>
      <c r="AY94">
        <v>65</v>
      </c>
      <c r="AZ94">
        <v>255.93822791811809</v>
      </c>
      <c r="BA94">
        <v>-235.93822791811809</v>
      </c>
    </row>
    <row r="95" spans="1:53" x14ac:dyDescent="0.35">
      <c r="A95">
        <v>993368037</v>
      </c>
      <c r="B95" s="1">
        <v>43126</v>
      </c>
      <c r="C95" s="2">
        <v>0.64513888888888893</v>
      </c>
      <c r="D95" t="s">
        <v>19</v>
      </c>
      <c r="E95">
        <f t="shared" si="4"/>
        <v>0</v>
      </c>
      <c r="F95" t="s">
        <v>20</v>
      </c>
      <c r="G95">
        <f t="shared" si="5"/>
        <v>2</v>
      </c>
      <c r="H95" t="s">
        <v>21</v>
      </c>
      <c r="I95" t="s">
        <v>16</v>
      </c>
      <c r="J95">
        <f t="shared" si="6"/>
        <v>1</v>
      </c>
      <c r="K95" t="s">
        <v>22</v>
      </c>
      <c r="L95">
        <f t="shared" si="7"/>
        <v>2</v>
      </c>
      <c r="M95">
        <v>43</v>
      </c>
      <c r="N95">
        <v>7</v>
      </c>
      <c r="O95">
        <v>301</v>
      </c>
      <c r="P95" t="s">
        <v>29</v>
      </c>
      <c r="Q95">
        <v>3</v>
      </c>
      <c r="AP95">
        <v>310</v>
      </c>
      <c r="AQ95">
        <v>485</v>
      </c>
      <c r="AR95">
        <v>88</v>
      </c>
      <c r="AS95" s="9">
        <v>0.91100000000000003</v>
      </c>
      <c r="AV95">
        <v>90</v>
      </c>
      <c r="AW95">
        <v>176</v>
      </c>
      <c r="AY95">
        <v>66</v>
      </c>
      <c r="AZ95">
        <v>358.27665069839037</v>
      </c>
      <c r="BA95">
        <v>-1.2766506983903696</v>
      </c>
    </row>
    <row r="96" spans="1:53" x14ac:dyDescent="0.35">
      <c r="A96">
        <v>435094946</v>
      </c>
      <c r="B96" s="1">
        <v>43112</v>
      </c>
      <c r="C96" s="2">
        <v>0.45416666666666666</v>
      </c>
      <c r="D96" t="s">
        <v>13</v>
      </c>
      <c r="E96">
        <f t="shared" si="4"/>
        <v>0</v>
      </c>
      <c r="F96" t="s">
        <v>14</v>
      </c>
      <c r="G96">
        <f t="shared" si="5"/>
        <v>1</v>
      </c>
      <c r="H96" t="s">
        <v>15</v>
      </c>
      <c r="I96" t="s">
        <v>24</v>
      </c>
      <c r="J96">
        <f t="shared" si="6"/>
        <v>0</v>
      </c>
      <c r="K96" t="s">
        <v>28</v>
      </c>
      <c r="L96">
        <f t="shared" si="7"/>
        <v>4</v>
      </c>
      <c r="M96">
        <v>80</v>
      </c>
      <c r="N96">
        <v>6</v>
      </c>
      <c r="O96">
        <v>480</v>
      </c>
      <c r="P96" t="s">
        <v>18</v>
      </c>
      <c r="Q96">
        <v>5</v>
      </c>
      <c r="AP96">
        <v>95</v>
      </c>
      <c r="AQ96">
        <v>480</v>
      </c>
      <c r="AR96">
        <v>90</v>
      </c>
      <c r="AS96" s="9">
        <v>0.90900000000000003</v>
      </c>
      <c r="AV96">
        <v>91</v>
      </c>
      <c r="AW96">
        <v>108</v>
      </c>
      <c r="AY96">
        <v>67</v>
      </c>
      <c r="AZ96">
        <v>102.43059374770969</v>
      </c>
      <c r="BA96">
        <v>-60.430593747709693</v>
      </c>
    </row>
    <row r="97" spans="1:53" x14ac:dyDescent="0.35">
      <c r="A97">
        <v>842361554</v>
      </c>
      <c r="B97" s="1">
        <v>43114</v>
      </c>
      <c r="C97" s="2">
        <v>0.67847222222222225</v>
      </c>
      <c r="D97" t="s">
        <v>13</v>
      </c>
      <c r="E97">
        <f t="shared" si="4"/>
        <v>0</v>
      </c>
      <c r="F97" t="s">
        <v>14</v>
      </c>
      <c r="G97">
        <f t="shared" si="5"/>
        <v>1</v>
      </c>
      <c r="H97" t="s">
        <v>15</v>
      </c>
      <c r="I97" t="s">
        <v>16</v>
      </c>
      <c r="J97">
        <f t="shared" si="6"/>
        <v>1</v>
      </c>
      <c r="K97" t="s">
        <v>25</v>
      </c>
      <c r="L97">
        <f t="shared" si="7"/>
        <v>3</v>
      </c>
      <c r="M97">
        <v>5</v>
      </c>
      <c r="N97">
        <v>1</v>
      </c>
      <c r="O97">
        <v>5</v>
      </c>
      <c r="P97" t="s">
        <v>18</v>
      </c>
      <c r="Q97">
        <v>2</v>
      </c>
      <c r="AP97">
        <v>398</v>
      </c>
      <c r="AQ97">
        <v>480</v>
      </c>
      <c r="AR97">
        <v>90</v>
      </c>
      <c r="AS97" s="9">
        <v>0.90900000000000003</v>
      </c>
      <c r="AV97">
        <v>92</v>
      </c>
      <c r="AW97">
        <v>16</v>
      </c>
      <c r="AY97">
        <v>68</v>
      </c>
      <c r="AZ97">
        <v>255.93822791811809</v>
      </c>
      <c r="BA97">
        <v>84.061772081881912</v>
      </c>
    </row>
    <row r="98" spans="1:53" x14ac:dyDescent="0.35">
      <c r="A98">
        <v>964002523</v>
      </c>
      <c r="B98" s="1">
        <v>43163</v>
      </c>
      <c r="C98" s="2">
        <v>0.73472222222222228</v>
      </c>
      <c r="D98" t="s">
        <v>13</v>
      </c>
      <c r="E98">
        <f t="shared" si="4"/>
        <v>0</v>
      </c>
      <c r="F98" t="s">
        <v>20</v>
      </c>
      <c r="G98">
        <f t="shared" si="5"/>
        <v>2</v>
      </c>
      <c r="H98" t="s">
        <v>21</v>
      </c>
      <c r="I98" t="s">
        <v>24</v>
      </c>
      <c r="J98">
        <f t="shared" si="6"/>
        <v>0</v>
      </c>
      <c r="K98" t="s">
        <v>28</v>
      </c>
      <c r="L98">
        <f t="shared" si="7"/>
        <v>4</v>
      </c>
      <c r="M98">
        <v>56</v>
      </c>
      <c r="N98">
        <v>6</v>
      </c>
      <c r="O98">
        <v>336</v>
      </c>
      <c r="P98" t="s">
        <v>18</v>
      </c>
      <c r="Q98">
        <v>2</v>
      </c>
      <c r="AP98">
        <v>275</v>
      </c>
      <c r="AQ98">
        <v>476</v>
      </c>
      <c r="AR98">
        <v>92</v>
      </c>
      <c r="AS98" s="9">
        <v>0.90800000000000003</v>
      </c>
      <c r="AV98">
        <v>93</v>
      </c>
      <c r="AW98">
        <v>228</v>
      </c>
      <c r="AY98">
        <v>69</v>
      </c>
      <c r="AZ98">
        <v>358.27665069839037</v>
      </c>
      <c r="BA98">
        <v>-1.2766506983903696</v>
      </c>
    </row>
    <row r="99" spans="1:53" x14ac:dyDescent="0.35">
      <c r="A99">
        <v>719679728</v>
      </c>
      <c r="B99" s="1">
        <v>43113</v>
      </c>
      <c r="C99" s="2">
        <v>0.64513888888888893</v>
      </c>
      <c r="D99" t="s">
        <v>13</v>
      </c>
      <c r="E99">
        <f t="shared" si="4"/>
        <v>0</v>
      </c>
      <c r="F99" t="s">
        <v>20</v>
      </c>
      <c r="G99">
        <f t="shared" si="5"/>
        <v>2</v>
      </c>
      <c r="H99" t="s">
        <v>21</v>
      </c>
      <c r="I99" t="s">
        <v>16</v>
      </c>
      <c r="J99">
        <f t="shared" si="6"/>
        <v>1</v>
      </c>
      <c r="K99" t="s">
        <v>30</v>
      </c>
      <c r="L99">
        <f t="shared" si="7"/>
        <v>5</v>
      </c>
      <c r="M99">
        <v>87</v>
      </c>
      <c r="N99">
        <v>5</v>
      </c>
      <c r="O99">
        <v>435</v>
      </c>
      <c r="P99" t="s">
        <v>18</v>
      </c>
      <c r="Q99">
        <v>4</v>
      </c>
      <c r="AP99">
        <v>393</v>
      </c>
      <c r="AQ99">
        <v>475</v>
      </c>
      <c r="AR99">
        <v>93</v>
      </c>
      <c r="AS99" s="9">
        <v>0.90600000000000003</v>
      </c>
      <c r="AV99">
        <v>94</v>
      </c>
      <c r="AW99">
        <v>279</v>
      </c>
      <c r="AY99">
        <v>70</v>
      </c>
      <c r="AZ99">
        <v>102.43059374770969</v>
      </c>
      <c r="BA99">
        <v>-50.430593747709693</v>
      </c>
    </row>
    <row r="100" spans="1:53" x14ac:dyDescent="0.35">
      <c r="A100">
        <v>748990073</v>
      </c>
      <c r="B100" s="1">
        <v>43171</v>
      </c>
      <c r="C100" s="2">
        <v>0.84375</v>
      </c>
      <c r="D100" t="s">
        <v>13</v>
      </c>
      <c r="E100">
        <f t="shared" si="4"/>
        <v>1</v>
      </c>
      <c r="F100" t="s">
        <v>20</v>
      </c>
      <c r="G100">
        <f t="shared" si="5"/>
        <v>2</v>
      </c>
      <c r="H100" t="s">
        <v>21</v>
      </c>
      <c r="I100" t="s">
        <v>24</v>
      </c>
      <c r="J100">
        <f t="shared" si="6"/>
        <v>0</v>
      </c>
      <c r="K100" t="s">
        <v>28</v>
      </c>
      <c r="L100">
        <f t="shared" si="7"/>
        <v>4</v>
      </c>
      <c r="M100">
        <v>26</v>
      </c>
      <c r="N100">
        <v>3</v>
      </c>
      <c r="O100">
        <v>78</v>
      </c>
      <c r="P100" t="s">
        <v>18</v>
      </c>
      <c r="Q100">
        <v>5</v>
      </c>
      <c r="AP100">
        <v>734</v>
      </c>
      <c r="AQ100">
        <v>475</v>
      </c>
      <c r="AR100">
        <v>93</v>
      </c>
      <c r="AS100" s="9">
        <v>0.90600000000000003</v>
      </c>
      <c r="AV100">
        <v>95</v>
      </c>
      <c r="AW100">
        <v>64</v>
      </c>
      <c r="AY100">
        <v>71</v>
      </c>
      <c r="AZ100">
        <v>307.10743930825424</v>
      </c>
      <c r="BA100">
        <v>274.89256069174576</v>
      </c>
    </row>
    <row r="101" spans="1:53" x14ac:dyDescent="0.35">
      <c r="A101">
        <v>407802065</v>
      </c>
      <c r="B101" s="1">
        <v>43145</v>
      </c>
      <c r="C101" s="2">
        <v>0.75208333333333333</v>
      </c>
      <c r="D101" t="s">
        <v>19</v>
      </c>
      <c r="E101">
        <f t="shared" si="4"/>
        <v>1</v>
      </c>
      <c r="F101" t="s">
        <v>14</v>
      </c>
      <c r="G101">
        <f t="shared" si="5"/>
        <v>1</v>
      </c>
      <c r="H101" t="s">
        <v>15</v>
      </c>
      <c r="I101" t="s">
        <v>24</v>
      </c>
      <c r="J101">
        <f t="shared" si="6"/>
        <v>0</v>
      </c>
      <c r="K101" t="s">
        <v>28</v>
      </c>
      <c r="L101">
        <f t="shared" si="7"/>
        <v>4</v>
      </c>
      <c r="M101">
        <v>94</v>
      </c>
      <c r="N101">
        <v>2</v>
      </c>
      <c r="O101">
        <v>188</v>
      </c>
      <c r="P101" t="s">
        <v>29</v>
      </c>
      <c r="Q101">
        <v>3</v>
      </c>
      <c r="AP101">
        <v>210</v>
      </c>
      <c r="AQ101">
        <v>470</v>
      </c>
      <c r="AR101">
        <v>95</v>
      </c>
      <c r="AS101" s="9">
        <v>0.90500000000000003</v>
      </c>
      <c r="AV101">
        <v>96</v>
      </c>
      <c r="AW101">
        <v>9</v>
      </c>
      <c r="AY101">
        <v>72</v>
      </c>
      <c r="AZ101">
        <v>255.93822791811809</v>
      </c>
      <c r="BA101">
        <v>-140.93822791811809</v>
      </c>
    </row>
    <row r="102" spans="1:53" x14ac:dyDescent="0.35">
      <c r="A102">
        <v>515862366</v>
      </c>
      <c r="B102" s="1">
        <v>43143</v>
      </c>
      <c r="C102" s="2">
        <v>0.45624999999999999</v>
      </c>
      <c r="D102" t="s">
        <v>19</v>
      </c>
      <c r="E102">
        <f t="shared" si="4"/>
        <v>1</v>
      </c>
      <c r="F102" t="s">
        <v>26</v>
      </c>
      <c r="G102">
        <f t="shared" si="5"/>
        <v>3</v>
      </c>
      <c r="H102" t="s">
        <v>27</v>
      </c>
      <c r="I102" t="s">
        <v>24</v>
      </c>
      <c r="J102">
        <f t="shared" si="6"/>
        <v>0</v>
      </c>
      <c r="K102" t="s">
        <v>28</v>
      </c>
      <c r="L102">
        <f t="shared" si="7"/>
        <v>4</v>
      </c>
      <c r="M102">
        <v>94</v>
      </c>
      <c r="N102">
        <v>6</v>
      </c>
      <c r="O102">
        <v>564</v>
      </c>
      <c r="P102" t="s">
        <v>23</v>
      </c>
      <c r="Q102">
        <v>3</v>
      </c>
      <c r="AP102">
        <v>167</v>
      </c>
      <c r="AQ102">
        <v>469</v>
      </c>
      <c r="AR102">
        <v>96</v>
      </c>
      <c r="AS102" s="9">
        <v>0.90300000000000002</v>
      </c>
      <c r="AV102">
        <v>97</v>
      </c>
      <c r="AW102">
        <v>426</v>
      </c>
      <c r="AY102">
        <v>73</v>
      </c>
      <c r="AZ102">
        <v>358.27665069839037</v>
      </c>
      <c r="BA102">
        <v>-162.27665069839037</v>
      </c>
    </row>
    <row r="103" spans="1:53" x14ac:dyDescent="0.35">
      <c r="A103">
        <v>42787009</v>
      </c>
      <c r="B103" s="1">
        <v>43187</v>
      </c>
      <c r="C103" s="2">
        <v>0.47569444444444442</v>
      </c>
      <c r="D103" t="s">
        <v>19</v>
      </c>
      <c r="E103">
        <f t="shared" si="4"/>
        <v>1</v>
      </c>
      <c r="F103" t="s">
        <v>26</v>
      </c>
      <c r="G103">
        <f t="shared" si="5"/>
        <v>3</v>
      </c>
      <c r="H103" t="s">
        <v>27</v>
      </c>
      <c r="I103" t="s">
        <v>16</v>
      </c>
      <c r="J103">
        <f t="shared" si="6"/>
        <v>1</v>
      </c>
      <c r="K103" t="s">
        <v>25</v>
      </c>
      <c r="L103">
        <f t="shared" si="7"/>
        <v>3</v>
      </c>
      <c r="M103">
        <v>30</v>
      </c>
      <c r="N103">
        <v>3</v>
      </c>
      <c r="O103">
        <v>90</v>
      </c>
      <c r="P103" t="s">
        <v>23</v>
      </c>
      <c r="Q103">
        <v>5</v>
      </c>
      <c r="AP103">
        <v>758</v>
      </c>
      <c r="AQ103">
        <v>469</v>
      </c>
      <c r="AR103">
        <v>96</v>
      </c>
      <c r="AS103" s="9">
        <v>0.90300000000000002</v>
      </c>
      <c r="AV103">
        <v>98</v>
      </c>
      <c r="AW103">
        <v>581</v>
      </c>
      <c r="AY103">
        <v>74</v>
      </c>
      <c r="AZ103">
        <v>153.59980513784583</v>
      </c>
      <c r="BA103">
        <v>41.400194862154166</v>
      </c>
    </row>
    <row r="104" spans="1:53" x14ac:dyDescent="0.35">
      <c r="A104">
        <v>780195692</v>
      </c>
      <c r="B104" s="1">
        <v>43151</v>
      </c>
      <c r="C104" s="2">
        <v>0.52916666666666667</v>
      </c>
      <c r="D104" t="s">
        <v>19</v>
      </c>
      <c r="E104">
        <f t="shared" si="4"/>
        <v>0</v>
      </c>
      <c r="F104" t="s">
        <v>26</v>
      </c>
      <c r="G104">
        <f t="shared" si="5"/>
        <v>3</v>
      </c>
      <c r="H104" t="s">
        <v>27</v>
      </c>
      <c r="I104" t="s">
        <v>24</v>
      </c>
      <c r="J104">
        <f t="shared" si="6"/>
        <v>0</v>
      </c>
      <c r="K104" t="s">
        <v>30</v>
      </c>
      <c r="L104">
        <f t="shared" si="7"/>
        <v>5</v>
      </c>
      <c r="M104">
        <v>29</v>
      </c>
      <c r="N104">
        <v>6</v>
      </c>
      <c r="O104">
        <v>174</v>
      </c>
      <c r="P104" t="s">
        <v>18</v>
      </c>
      <c r="Q104">
        <v>1</v>
      </c>
      <c r="AP104">
        <v>643</v>
      </c>
      <c r="AQ104">
        <v>468</v>
      </c>
      <c r="AR104">
        <v>98</v>
      </c>
      <c r="AS104" s="9">
        <v>0.90200000000000002</v>
      </c>
      <c r="AV104">
        <v>99</v>
      </c>
      <c r="AW104">
        <v>146</v>
      </c>
      <c r="AY104">
        <v>75</v>
      </c>
      <c r="AZ104">
        <v>51.261382357573559</v>
      </c>
      <c r="BA104">
        <v>22.738617642426441</v>
      </c>
    </row>
    <row r="105" spans="1:53" x14ac:dyDescent="0.35">
      <c r="A105">
        <v>881639873</v>
      </c>
      <c r="B105" s="1">
        <v>43158</v>
      </c>
      <c r="C105" s="2">
        <v>0.62847222222222221</v>
      </c>
      <c r="D105" t="s">
        <v>13</v>
      </c>
      <c r="E105">
        <f t="shared" si="4"/>
        <v>0</v>
      </c>
      <c r="F105" t="s">
        <v>26</v>
      </c>
      <c r="G105">
        <f t="shared" si="5"/>
        <v>3</v>
      </c>
      <c r="H105" t="s">
        <v>27</v>
      </c>
      <c r="I105" t="s">
        <v>16</v>
      </c>
      <c r="J105">
        <f t="shared" si="6"/>
        <v>1</v>
      </c>
      <c r="K105" t="s">
        <v>22</v>
      </c>
      <c r="L105">
        <f t="shared" si="7"/>
        <v>2</v>
      </c>
      <c r="M105">
        <v>64</v>
      </c>
      <c r="N105">
        <v>1</v>
      </c>
      <c r="O105">
        <v>64</v>
      </c>
      <c r="P105" t="s">
        <v>29</v>
      </c>
      <c r="Q105">
        <v>5</v>
      </c>
      <c r="AP105">
        <v>246</v>
      </c>
      <c r="AQ105">
        <v>465</v>
      </c>
      <c r="AR105">
        <v>99</v>
      </c>
      <c r="AS105" s="9">
        <v>0.90100000000000002</v>
      </c>
      <c r="AV105">
        <v>100</v>
      </c>
      <c r="AW105">
        <v>44</v>
      </c>
      <c r="AY105">
        <v>76</v>
      </c>
      <c r="AZ105">
        <v>51.261382357573559</v>
      </c>
      <c r="BA105">
        <v>-47.261382357573559</v>
      </c>
    </row>
    <row r="106" spans="1:53" x14ac:dyDescent="0.35">
      <c r="A106">
        <v>443388850</v>
      </c>
      <c r="B106" s="1">
        <v>43136</v>
      </c>
      <c r="C106" s="2">
        <v>0.68819444444444444</v>
      </c>
      <c r="D106" t="s">
        <v>13</v>
      </c>
      <c r="E106">
        <f t="shared" si="4"/>
        <v>0</v>
      </c>
      <c r="F106" t="s">
        <v>14</v>
      </c>
      <c r="G106">
        <f t="shared" si="5"/>
        <v>1</v>
      </c>
      <c r="H106" t="s">
        <v>15</v>
      </c>
      <c r="I106" t="s">
        <v>16</v>
      </c>
      <c r="J106">
        <f t="shared" si="6"/>
        <v>1</v>
      </c>
      <c r="K106" t="s">
        <v>31</v>
      </c>
      <c r="L106">
        <f t="shared" si="7"/>
        <v>6</v>
      </c>
      <c r="M106">
        <v>97</v>
      </c>
      <c r="N106">
        <v>5</v>
      </c>
      <c r="O106">
        <v>485</v>
      </c>
      <c r="P106" t="s">
        <v>23</v>
      </c>
      <c r="Q106">
        <v>4</v>
      </c>
      <c r="AP106">
        <v>294</v>
      </c>
      <c r="AQ106">
        <v>462</v>
      </c>
      <c r="AR106">
        <v>100</v>
      </c>
      <c r="AS106" s="9">
        <v>0.89900000000000002</v>
      </c>
      <c r="AV106">
        <v>101</v>
      </c>
      <c r="AW106">
        <v>236</v>
      </c>
      <c r="AY106">
        <v>77</v>
      </c>
      <c r="AZ106">
        <v>204.76901652798196</v>
      </c>
      <c r="BA106">
        <v>-4.769016527981961</v>
      </c>
    </row>
    <row r="107" spans="1:53" x14ac:dyDescent="0.35">
      <c r="A107">
        <v>635503529</v>
      </c>
      <c r="B107" s="1">
        <v>43183</v>
      </c>
      <c r="C107" s="2">
        <v>0.63680555555555551</v>
      </c>
      <c r="D107" t="s">
        <v>13</v>
      </c>
      <c r="E107">
        <f t="shared" si="4"/>
        <v>1</v>
      </c>
      <c r="F107" t="s">
        <v>20</v>
      </c>
      <c r="G107">
        <f t="shared" si="5"/>
        <v>2</v>
      </c>
      <c r="H107" t="s">
        <v>21</v>
      </c>
      <c r="I107" t="s">
        <v>24</v>
      </c>
      <c r="J107">
        <f t="shared" si="6"/>
        <v>0</v>
      </c>
      <c r="K107" t="s">
        <v>30</v>
      </c>
      <c r="L107">
        <f t="shared" si="7"/>
        <v>5</v>
      </c>
      <c r="M107">
        <v>61</v>
      </c>
      <c r="N107">
        <v>6</v>
      </c>
      <c r="O107">
        <v>366</v>
      </c>
      <c r="P107" t="s">
        <v>18</v>
      </c>
      <c r="Q107">
        <v>5</v>
      </c>
      <c r="AP107">
        <v>674</v>
      </c>
      <c r="AQ107">
        <v>462</v>
      </c>
      <c r="AR107">
        <v>100</v>
      </c>
      <c r="AS107" s="9">
        <v>0.89900000000000002</v>
      </c>
      <c r="AV107">
        <v>102</v>
      </c>
      <c r="AW107">
        <v>87</v>
      </c>
      <c r="AY107">
        <v>78</v>
      </c>
      <c r="AZ107">
        <v>255.93822791811809</v>
      </c>
      <c r="BA107">
        <v>24.061772081881912</v>
      </c>
    </row>
    <row r="108" spans="1:53" x14ac:dyDescent="0.35">
      <c r="A108">
        <v>774895188</v>
      </c>
      <c r="B108" s="1">
        <v>43138</v>
      </c>
      <c r="C108" s="2">
        <v>0.85347222222222219</v>
      </c>
      <c r="D108" t="s">
        <v>19</v>
      </c>
      <c r="E108">
        <f t="shared" si="4"/>
        <v>1</v>
      </c>
      <c r="F108" t="s">
        <v>14</v>
      </c>
      <c r="G108">
        <f t="shared" si="5"/>
        <v>1</v>
      </c>
      <c r="H108" t="s">
        <v>15</v>
      </c>
      <c r="I108" t="s">
        <v>16</v>
      </c>
      <c r="J108">
        <f t="shared" si="6"/>
        <v>1</v>
      </c>
      <c r="K108" t="s">
        <v>30</v>
      </c>
      <c r="L108">
        <f t="shared" si="7"/>
        <v>5</v>
      </c>
      <c r="M108">
        <v>17</v>
      </c>
      <c r="N108">
        <v>6</v>
      </c>
      <c r="O108">
        <v>102</v>
      </c>
      <c r="P108" t="s">
        <v>23</v>
      </c>
      <c r="Q108">
        <v>1</v>
      </c>
      <c r="AP108">
        <v>279</v>
      </c>
      <c r="AQ108">
        <v>460</v>
      </c>
      <c r="AR108">
        <v>102</v>
      </c>
      <c r="AS108" s="9">
        <v>0.89800000000000002</v>
      </c>
      <c r="AV108">
        <v>103</v>
      </c>
      <c r="AW108">
        <v>30</v>
      </c>
      <c r="AY108">
        <v>79</v>
      </c>
      <c r="AZ108">
        <v>358.27665069839037</v>
      </c>
      <c r="BA108">
        <v>-85.27665069839037</v>
      </c>
    </row>
    <row r="109" spans="1:53" x14ac:dyDescent="0.35">
      <c r="A109">
        <v>194154086</v>
      </c>
      <c r="B109" s="1">
        <v>43142</v>
      </c>
      <c r="C109" s="2">
        <v>0.68611111111111112</v>
      </c>
      <c r="D109" t="s">
        <v>19</v>
      </c>
      <c r="E109">
        <f t="shared" si="4"/>
        <v>1</v>
      </c>
      <c r="F109" t="s">
        <v>14</v>
      </c>
      <c r="G109">
        <f t="shared" si="5"/>
        <v>1</v>
      </c>
      <c r="H109" t="s">
        <v>15</v>
      </c>
      <c r="I109" t="s">
        <v>16</v>
      </c>
      <c r="J109">
        <f t="shared" si="6"/>
        <v>1</v>
      </c>
      <c r="K109" t="s">
        <v>31</v>
      </c>
      <c r="L109">
        <f t="shared" si="7"/>
        <v>6</v>
      </c>
      <c r="M109">
        <v>4</v>
      </c>
      <c r="N109">
        <v>5</v>
      </c>
      <c r="O109">
        <v>20</v>
      </c>
      <c r="P109" t="s">
        <v>29</v>
      </c>
      <c r="Q109">
        <v>4</v>
      </c>
      <c r="AP109">
        <v>600</v>
      </c>
      <c r="AQ109">
        <v>456</v>
      </c>
      <c r="AR109">
        <v>103</v>
      </c>
      <c r="AS109" s="9">
        <v>0.89700000000000002</v>
      </c>
      <c r="AV109">
        <v>104</v>
      </c>
      <c r="AW109">
        <v>396</v>
      </c>
      <c r="AY109">
        <v>80</v>
      </c>
      <c r="AZ109">
        <v>255.93822791811809</v>
      </c>
      <c r="BA109">
        <v>-60.938227918118088</v>
      </c>
    </row>
    <row r="110" spans="1:53" x14ac:dyDescent="0.35">
      <c r="A110">
        <v>191782944</v>
      </c>
      <c r="B110" s="1">
        <v>43120</v>
      </c>
      <c r="C110" s="2">
        <v>0.81111111111111112</v>
      </c>
      <c r="D110" t="s">
        <v>19</v>
      </c>
      <c r="E110">
        <f t="shared" si="4"/>
        <v>0</v>
      </c>
      <c r="F110" t="s">
        <v>14</v>
      </c>
      <c r="G110">
        <f t="shared" si="5"/>
        <v>1</v>
      </c>
      <c r="H110" t="s">
        <v>15</v>
      </c>
      <c r="I110" t="s">
        <v>16</v>
      </c>
      <c r="J110">
        <f t="shared" si="6"/>
        <v>1</v>
      </c>
      <c r="K110" t="s">
        <v>25</v>
      </c>
      <c r="L110">
        <f t="shared" si="7"/>
        <v>3</v>
      </c>
      <c r="M110">
        <v>43</v>
      </c>
      <c r="N110">
        <v>1</v>
      </c>
      <c r="O110">
        <v>43</v>
      </c>
      <c r="P110" t="s">
        <v>23</v>
      </c>
      <c r="Q110">
        <v>1</v>
      </c>
      <c r="AP110">
        <v>287</v>
      </c>
      <c r="AQ110">
        <v>455</v>
      </c>
      <c r="AR110">
        <v>104</v>
      </c>
      <c r="AS110" s="9">
        <v>0.89200000000000002</v>
      </c>
      <c r="AV110">
        <v>105</v>
      </c>
      <c r="AW110">
        <v>581</v>
      </c>
      <c r="AY110">
        <v>81</v>
      </c>
      <c r="AZ110">
        <v>358.27665069839037</v>
      </c>
      <c r="BA110">
        <v>-106.27665069839037</v>
      </c>
    </row>
    <row r="111" spans="1:53" x14ac:dyDescent="0.35">
      <c r="A111">
        <v>949506131</v>
      </c>
      <c r="B111" s="1">
        <v>43139</v>
      </c>
      <c r="C111" s="2">
        <v>0.4465277777777778</v>
      </c>
      <c r="D111" t="s">
        <v>13</v>
      </c>
      <c r="E111">
        <f t="shared" si="4"/>
        <v>0</v>
      </c>
      <c r="F111" t="s">
        <v>14</v>
      </c>
      <c r="G111">
        <f t="shared" si="5"/>
        <v>1</v>
      </c>
      <c r="H111" t="s">
        <v>15</v>
      </c>
      <c r="I111" t="s">
        <v>16</v>
      </c>
      <c r="J111">
        <f t="shared" si="6"/>
        <v>1</v>
      </c>
      <c r="K111" t="s">
        <v>28</v>
      </c>
      <c r="L111">
        <f t="shared" si="7"/>
        <v>4</v>
      </c>
      <c r="M111">
        <v>50</v>
      </c>
      <c r="N111">
        <v>6</v>
      </c>
      <c r="O111">
        <v>300</v>
      </c>
      <c r="P111" t="s">
        <v>29</v>
      </c>
      <c r="Q111">
        <v>2</v>
      </c>
      <c r="AP111">
        <v>561</v>
      </c>
      <c r="AQ111">
        <v>455</v>
      </c>
      <c r="AR111">
        <v>104</v>
      </c>
      <c r="AS111" s="9">
        <v>0.89200000000000002</v>
      </c>
      <c r="AV111">
        <v>106</v>
      </c>
      <c r="AW111">
        <v>95</v>
      </c>
      <c r="AY111">
        <v>82</v>
      </c>
      <c r="AZ111">
        <v>51.261382357573559</v>
      </c>
      <c r="BA111">
        <v>-15.261382357573559</v>
      </c>
    </row>
    <row r="112" spans="1:53" x14ac:dyDescent="0.35">
      <c r="A112">
        <v>866328026</v>
      </c>
      <c r="B112" s="1">
        <v>43103</v>
      </c>
      <c r="C112" s="2">
        <v>0.6118055555555556</v>
      </c>
      <c r="D112" t="s">
        <v>13</v>
      </c>
      <c r="E112">
        <f t="shared" si="4"/>
        <v>0</v>
      </c>
      <c r="F112" t="s">
        <v>20</v>
      </c>
      <c r="G112">
        <f t="shared" si="5"/>
        <v>2</v>
      </c>
      <c r="H112" t="s">
        <v>21</v>
      </c>
      <c r="I112" t="s">
        <v>16</v>
      </c>
      <c r="J112">
        <f t="shared" si="6"/>
        <v>1</v>
      </c>
      <c r="K112" t="s">
        <v>28</v>
      </c>
      <c r="L112">
        <f t="shared" si="7"/>
        <v>4</v>
      </c>
      <c r="M112">
        <v>61</v>
      </c>
      <c r="N112">
        <v>1</v>
      </c>
      <c r="O112">
        <v>61</v>
      </c>
      <c r="P112" t="s">
        <v>29</v>
      </c>
      <c r="Q112">
        <v>2</v>
      </c>
      <c r="AP112">
        <v>846</v>
      </c>
      <c r="AQ112">
        <v>455</v>
      </c>
      <c r="AR112">
        <v>104</v>
      </c>
      <c r="AS112" s="9">
        <v>0.89200000000000002</v>
      </c>
      <c r="AV112">
        <v>107</v>
      </c>
      <c r="AW112">
        <v>10</v>
      </c>
      <c r="AY112">
        <v>83</v>
      </c>
      <c r="AZ112">
        <v>102.43059374770969</v>
      </c>
      <c r="BA112">
        <v>-74.430593747709693</v>
      </c>
    </row>
    <row r="113" spans="1:53" x14ac:dyDescent="0.35">
      <c r="A113">
        <v>43708341</v>
      </c>
      <c r="B113" s="1">
        <v>43164</v>
      </c>
      <c r="C113" s="2">
        <v>0.66249999999999998</v>
      </c>
      <c r="D113" t="s">
        <v>13</v>
      </c>
      <c r="E113">
        <f t="shared" si="4"/>
        <v>0</v>
      </c>
      <c r="F113" t="s">
        <v>26</v>
      </c>
      <c r="G113">
        <f t="shared" si="5"/>
        <v>3</v>
      </c>
      <c r="H113" t="s">
        <v>27</v>
      </c>
      <c r="I113" t="s">
        <v>16</v>
      </c>
      <c r="J113">
        <f t="shared" si="6"/>
        <v>1</v>
      </c>
      <c r="K113" t="s">
        <v>17</v>
      </c>
      <c r="L113">
        <f t="shared" si="7"/>
        <v>1</v>
      </c>
      <c r="M113">
        <v>37</v>
      </c>
      <c r="N113">
        <v>3</v>
      </c>
      <c r="O113">
        <v>111</v>
      </c>
      <c r="P113" t="s">
        <v>23</v>
      </c>
      <c r="Q113">
        <v>4</v>
      </c>
      <c r="AP113">
        <v>873</v>
      </c>
      <c r="AQ113">
        <v>455</v>
      </c>
      <c r="AR113">
        <v>104</v>
      </c>
      <c r="AS113" s="9">
        <v>0.89200000000000002</v>
      </c>
      <c r="AV113">
        <v>108</v>
      </c>
      <c r="AW113">
        <v>219</v>
      </c>
      <c r="AY113">
        <v>84</v>
      </c>
      <c r="AZ113">
        <v>307.10743930825424</v>
      </c>
      <c r="BA113">
        <v>-1.1074393082542429</v>
      </c>
    </row>
    <row r="114" spans="1:53" x14ac:dyDescent="0.35">
      <c r="A114">
        <v>337106518</v>
      </c>
      <c r="B114" s="1">
        <v>43101</v>
      </c>
      <c r="C114" s="2">
        <v>0.50555555555555554</v>
      </c>
      <c r="D114" t="s">
        <v>13</v>
      </c>
      <c r="E114">
        <f t="shared" si="4"/>
        <v>1</v>
      </c>
      <c r="F114" t="s">
        <v>20</v>
      </c>
      <c r="G114">
        <f t="shared" si="5"/>
        <v>2</v>
      </c>
      <c r="H114" t="s">
        <v>21</v>
      </c>
      <c r="I114" t="s">
        <v>16</v>
      </c>
      <c r="J114">
        <f t="shared" si="6"/>
        <v>1</v>
      </c>
      <c r="K114" t="s">
        <v>17</v>
      </c>
      <c r="L114">
        <f t="shared" si="7"/>
        <v>1</v>
      </c>
      <c r="M114">
        <v>19</v>
      </c>
      <c r="N114">
        <v>3</v>
      </c>
      <c r="O114">
        <v>57</v>
      </c>
      <c r="P114" t="s">
        <v>29</v>
      </c>
      <c r="Q114">
        <v>3</v>
      </c>
      <c r="AP114">
        <v>903</v>
      </c>
      <c r="AQ114">
        <v>455</v>
      </c>
      <c r="AR114">
        <v>104</v>
      </c>
      <c r="AS114" s="9">
        <v>0.89200000000000002</v>
      </c>
      <c r="AV114">
        <v>109</v>
      </c>
      <c r="AW114">
        <v>20</v>
      </c>
      <c r="AY114">
        <v>85</v>
      </c>
      <c r="AZ114">
        <v>102.43059374770969</v>
      </c>
      <c r="BA114">
        <v>-82.430593747709693</v>
      </c>
    </row>
    <row r="115" spans="1:53" x14ac:dyDescent="0.35">
      <c r="A115">
        <v>663329867</v>
      </c>
      <c r="B115" s="1">
        <v>43133</v>
      </c>
      <c r="C115" s="2">
        <v>0.6020833333333333</v>
      </c>
      <c r="D115" t="s">
        <v>19</v>
      </c>
      <c r="E115">
        <f t="shared" si="4"/>
        <v>1</v>
      </c>
      <c r="F115" t="s">
        <v>14</v>
      </c>
      <c r="G115">
        <f t="shared" si="5"/>
        <v>1</v>
      </c>
      <c r="H115" t="s">
        <v>15</v>
      </c>
      <c r="I115" t="s">
        <v>16</v>
      </c>
      <c r="J115">
        <f t="shared" si="6"/>
        <v>1</v>
      </c>
      <c r="K115" t="s">
        <v>30</v>
      </c>
      <c r="L115">
        <f t="shared" si="7"/>
        <v>5</v>
      </c>
      <c r="M115">
        <v>5</v>
      </c>
      <c r="N115">
        <v>6</v>
      </c>
      <c r="O115">
        <v>30</v>
      </c>
      <c r="P115" t="s">
        <v>29</v>
      </c>
      <c r="Q115">
        <v>3</v>
      </c>
      <c r="AP115">
        <v>645</v>
      </c>
      <c r="AQ115">
        <v>450</v>
      </c>
      <c r="AR115">
        <v>109</v>
      </c>
      <c r="AS115" s="9">
        <v>0.89100000000000001</v>
      </c>
      <c r="AV115">
        <v>110</v>
      </c>
      <c r="AW115">
        <v>222</v>
      </c>
      <c r="AY115">
        <v>86</v>
      </c>
      <c r="AZ115">
        <v>358.27665069839037</v>
      </c>
      <c r="BA115">
        <v>-183.27665069839037</v>
      </c>
    </row>
    <row r="116" spans="1:53" x14ac:dyDescent="0.35">
      <c r="A116">
        <v>419221776</v>
      </c>
      <c r="B116" s="1">
        <v>43131</v>
      </c>
      <c r="C116" s="2">
        <v>0.85833333333333328</v>
      </c>
      <c r="D116" t="s">
        <v>19</v>
      </c>
      <c r="E116">
        <f t="shared" si="4"/>
        <v>0</v>
      </c>
      <c r="F116" t="s">
        <v>26</v>
      </c>
      <c r="G116">
        <f t="shared" si="5"/>
        <v>3</v>
      </c>
      <c r="H116" t="s">
        <v>27</v>
      </c>
      <c r="I116" t="s">
        <v>16</v>
      </c>
      <c r="J116">
        <f t="shared" si="6"/>
        <v>1</v>
      </c>
      <c r="K116" t="s">
        <v>28</v>
      </c>
      <c r="L116">
        <f t="shared" si="7"/>
        <v>4</v>
      </c>
      <c r="M116">
        <v>38</v>
      </c>
      <c r="N116">
        <v>4</v>
      </c>
      <c r="O116">
        <v>152</v>
      </c>
      <c r="P116" t="s">
        <v>18</v>
      </c>
      <c r="Q116">
        <v>5</v>
      </c>
      <c r="AP116">
        <v>472</v>
      </c>
      <c r="AQ116">
        <v>448</v>
      </c>
      <c r="AR116">
        <v>110</v>
      </c>
      <c r="AS116" s="9">
        <v>0.88900000000000001</v>
      </c>
      <c r="AV116">
        <v>111</v>
      </c>
      <c r="AW116">
        <v>192</v>
      </c>
      <c r="AY116">
        <v>87</v>
      </c>
      <c r="AZ116">
        <v>153.59980513784583</v>
      </c>
      <c r="BA116">
        <v>-126.59980513784583</v>
      </c>
    </row>
    <row r="117" spans="1:53" x14ac:dyDescent="0.35">
      <c r="A117">
        <v>745600525</v>
      </c>
      <c r="B117" s="1">
        <v>43186</v>
      </c>
      <c r="C117" s="2">
        <v>0.57291666666666663</v>
      </c>
      <c r="D117" t="s">
        <v>13</v>
      </c>
      <c r="E117">
        <f t="shared" si="4"/>
        <v>0</v>
      </c>
      <c r="F117" t="s">
        <v>26</v>
      </c>
      <c r="G117">
        <f t="shared" si="5"/>
        <v>3</v>
      </c>
      <c r="H117" t="s">
        <v>27</v>
      </c>
      <c r="I117" t="s">
        <v>16</v>
      </c>
      <c r="J117">
        <f t="shared" si="6"/>
        <v>1</v>
      </c>
      <c r="K117" t="s">
        <v>28</v>
      </c>
      <c r="L117">
        <f t="shared" si="7"/>
        <v>4</v>
      </c>
      <c r="M117">
        <v>75</v>
      </c>
      <c r="N117">
        <v>7</v>
      </c>
      <c r="O117">
        <v>525</v>
      </c>
      <c r="P117" t="s">
        <v>23</v>
      </c>
      <c r="Q117">
        <v>5</v>
      </c>
      <c r="AP117">
        <v>974</v>
      </c>
      <c r="AQ117">
        <v>448</v>
      </c>
      <c r="AR117">
        <v>110</v>
      </c>
      <c r="AS117" s="9">
        <v>0.88900000000000001</v>
      </c>
      <c r="AV117">
        <v>112</v>
      </c>
      <c r="AW117">
        <v>546</v>
      </c>
      <c r="AY117">
        <v>88</v>
      </c>
      <c r="AZ117">
        <v>255.93822791811809</v>
      </c>
      <c r="BA117">
        <v>-200.93822791811809</v>
      </c>
    </row>
    <row r="118" spans="1:53" x14ac:dyDescent="0.35">
      <c r="A118">
        <v>208190296</v>
      </c>
      <c r="B118" s="1">
        <v>43165</v>
      </c>
      <c r="C118" s="2">
        <v>0.54513888888888884</v>
      </c>
      <c r="D118" t="s">
        <v>13</v>
      </c>
      <c r="E118">
        <f t="shared" si="4"/>
        <v>0</v>
      </c>
      <c r="F118" t="s">
        <v>14</v>
      </c>
      <c r="G118">
        <f t="shared" si="5"/>
        <v>1</v>
      </c>
      <c r="H118" t="s">
        <v>15</v>
      </c>
      <c r="I118" t="s">
        <v>24</v>
      </c>
      <c r="J118">
        <f t="shared" si="6"/>
        <v>0</v>
      </c>
      <c r="K118" t="s">
        <v>28</v>
      </c>
      <c r="L118">
        <f t="shared" si="7"/>
        <v>4</v>
      </c>
      <c r="M118">
        <v>3</v>
      </c>
      <c r="N118">
        <v>6</v>
      </c>
      <c r="O118">
        <v>18</v>
      </c>
      <c r="P118" t="s">
        <v>23</v>
      </c>
      <c r="Q118">
        <v>2</v>
      </c>
      <c r="AP118">
        <v>536</v>
      </c>
      <c r="AQ118">
        <v>445</v>
      </c>
      <c r="AR118">
        <v>112</v>
      </c>
      <c r="AS118" s="9">
        <v>0.88600000000000001</v>
      </c>
      <c r="AV118">
        <v>113</v>
      </c>
      <c r="AW118">
        <v>576</v>
      </c>
      <c r="AY118">
        <v>89</v>
      </c>
      <c r="AZ118">
        <v>307.10743930825424</v>
      </c>
      <c r="BA118">
        <v>70.892560691745757</v>
      </c>
    </row>
    <row r="119" spans="1:53" x14ac:dyDescent="0.35">
      <c r="A119">
        <v>4315051</v>
      </c>
      <c r="B119" s="1">
        <v>43137</v>
      </c>
      <c r="C119" s="2">
        <v>0.41666666666666669</v>
      </c>
      <c r="D119" t="s">
        <v>13</v>
      </c>
      <c r="E119">
        <f t="shared" si="4"/>
        <v>1</v>
      </c>
      <c r="F119" t="s">
        <v>26</v>
      </c>
      <c r="G119">
        <f t="shared" si="5"/>
        <v>3</v>
      </c>
      <c r="H119" t="s">
        <v>27</v>
      </c>
      <c r="I119" t="s">
        <v>24</v>
      </c>
      <c r="J119">
        <f t="shared" si="6"/>
        <v>0</v>
      </c>
      <c r="K119" t="s">
        <v>31</v>
      </c>
      <c r="L119">
        <f t="shared" si="7"/>
        <v>6</v>
      </c>
      <c r="M119">
        <v>32</v>
      </c>
      <c r="N119">
        <v>3</v>
      </c>
      <c r="O119">
        <v>96</v>
      </c>
      <c r="P119" t="s">
        <v>29</v>
      </c>
      <c r="Q119">
        <v>1</v>
      </c>
      <c r="AP119">
        <v>836</v>
      </c>
      <c r="AQ119">
        <v>445</v>
      </c>
      <c r="AR119">
        <v>112</v>
      </c>
      <c r="AS119" s="9">
        <v>0.88600000000000001</v>
      </c>
      <c r="AV119">
        <v>114</v>
      </c>
      <c r="AW119">
        <v>108</v>
      </c>
      <c r="AY119">
        <v>90</v>
      </c>
      <c r="AZ119">
        <v>102.43059374770969</v>
      </c>
      <c r="BA119">
        <v>-96.430593747709693</v>
      </c>
    </row>
    <row r="120" spans="1:53" x14ac:dyDescent="0.35">
      <c r="A120">
        <v>456069400</v>
      </c>
      <c r="B120" s="1">
        <v>43168</v>
      </c>
      <c r="C120" s="2">
        <v>0.63958333333333328</v>
      </c>
      <c r="D120" t="s">
        <v>19</v>
      </c>
      <c r="E120">
        <f t="shared" si="4"/>
        <v>1</v>
      </c>
      <c r="F120" t="s">
        <v>20</v>
      </c>
      <c r="G120">
        <f t="shared" si="5"/>
        <v>2</v>
      </c>
      <c r="H120" t="s">
        <v>21</v>
      </c>
      <c r="I120" t="s">
        <v>24</v>
      </c>
      <c r="J120">
        <f t="shared" si="6"/>
        <v>0</v>
      </c>
      <c r="K120" t="s">
        <v>25</v>
      </c>
      <c r="L120">
        <f t="shared" si="7"/>
        <v>3</v>
      </c>
      <c r="M120">
        <v>6</v>
      </c>
      <c r="N120">
        <v>2</v>
      </c>
      <c r="O120">
        <v>12</v>
      </c>
      <c r="P120" t="s">
        <v>18</v>
      </c>
      <c r="Q120">
        <v>2</v>
      </c>
      <c r="AP120">
        <v>921</v>
      </c>
      <c r="AQ120">
        <v>445</v>
      </c>
      <c r="AR120">
        <v>112</v>
      </c>
      <c r="AS120" s="9">
        <v>0.88600000000000001</v>
      </c>
      <c r="AV120">
        <v>115</v>
      </c>
      <c r="AW120">
        <v>74</v>
      </c>
      <c r="AY120">
        <v>91</v>
      </c>
      <c r="AZ120">
        <v>153.59980513784583</v>
      </c>
      <c r="BA120">
        <v>-114.59980513784583</v>
      </c>
    </row>
    <row r="121" spans="1:53" x14ac:dyDescent="0.35">
      <c r="A121">
        <v>198592951</v>
      </c>
      <c r="B121" s="1">
        <v>43175</v>
      </c>
      <c r="C121" s="2">
        <v>0.66180555555555554</v>
      </c>
      <c r="D121" t="s">
        <v>19</v>
      </c>
      <c r="E121">
        <f t="shared" si="4"/>
        <v>0</v>
      </c>
      <c r="F121" t="s">
        <v>14</v>
      </c>
      <c r="G121">
        <f t="shared" si="5"/>
        <v>1</v>
      </c>
      <c r="H121" t="s">
        <v>15</v>
      </c>
      <c r="I121" t="s">
        <v>16</v>
      </c>
      <c r="J121">
        <f t="shared" si="6"/>
        <v>1</v>
      </c>
      <c r="K121" t="s">
        <v>17</v>
      </c>
      <c r="L121">
        <f t="shared" si="7"/>
        <v>1</v>
      </c>
      <c r="M121">
        <v>72</v>
      </c>
      <c r="N121">
        <v>7</v>
      </c>
      <c r="O121">
        <v>504</v>
      </c>
      <c r="P121" t="s">
        <v>18</v>
      </c>
      <c r="Q121">
        <v>3</v>
      </c>
      <c r="AP121">
        <v>311</v>
      </c>
      <c r="AQ121">
        <v>441</v>
      </c>
      <c r="AR121">
        <v>115</v>
      </c>
      <c r="AS121" s="9">
        <v>0.88400000000000001</v>
      </c>
      <c r="AV121">
        <v>116</v>
      </c>
      <c r="AW121">
        <v>244</v>
      </c>
      <c r="AY121">
        <v>92</v>
      </c>
      <c r="AZ121">
        <v>102.43059374770969</v>
      </c>
      <c r="BA121">
        <v>51.569406252290307</v>
      </c>
    </row>
    <row r="122" spans="1:53" x14ac:dyDescent="0.35">
      <c r="A122">
        <v>127206426</v>
      </c>
      <c r="B122" s="1">
        <v>43120</v>
      </c>
      <c r="C122" s="2">
        <v>0.76180555555555551</v>
      </c>
      <c r="D122" t="s">
        <v>13</v>
      </c>
      <c r="E122">
        <f t="shared" si="4"/>
        <v>0</v>
      </c>
      <c r="F122" t="s">
        <v>26</v>
      </c>
      <c r="G122">
        <f t="shared" si="5"/>
        <v>3</v>
      </c>
      <c r="H122" t="s">
        <v>27</v>
      </c>
      <c r="I122" t="s">
        <v>24</v>
      </c>
      <c r="J122">
        <f t="shared" si="6"/>
        <v>0</v>
      </c>
      <c r="K122" t="s">
        <v>25</v>
      </c>
      <c r="L122">
        <f t="shared" si="7"/>
        <v>3</v>
      </c>
      <c r="M122">
        <v>70</v>
      </c>
      <c r="N122">
        <v>1</v>
      </c>
      <c r="O122">
        <v>70</v>
      </c>
      <c r="P122" t="s">
        <v>23</v>
      </c>
      <c r="Q122">
        <v>1</v>
      </c>
      <c r="AP122">
        <v>468</v>
      </c>
      <c r="AQ122">
        <v>441</v>
      </c>
      <c r="AR122">
        <v>115</v>
      </c>
      <c r="AS122" s="9">
        <v>0.88400000000000001</v>
      </c>
      <c r="AV122">
        <v>117</v>
      </c>
      <c r="AW122">
        <v>59</v>
      </c>
      <c r="AY122">
        <v>93</v>
      </c>
      <c r="AZ122">
        <v>153.59980513784583</v>
      </c>
      <c r="BA122">
        <v>-27.599805137845834</v>
      </c>
    </row>
    <row r="123" spans="1:53" x14ac:dyDescent="0.35">
      <c r="A123">
        <v>812090406</v>
      </c>
      <c r="B123" s="1">
        <v>43188</v>
      </c>
      <c r="C123" s="2">
        <v>0.52222222222222225</v>
      </c>
      <c r="D123" t="s">
        <v>13</v>
      </c>
      <c r="E123">
        <f t="shared" si="4"/>
        <v>0</v>
      </c>
      <c r="F123" t="s">
        <v>26</v>
      </c>
      <c r="G123">
        <f t="shared" si="5"/>
        <v>3</v>
      </c>
      <c r="H123" t="s">
        <v>27</v>
      </c>
      <c r="I123" t="s">
        <v>16</v>
      </c>
      <c r="J123">
        <f t="shared" si="6"/>
        <v>1</v>
      </c>
      <c r="K123" t="s">
        <v>22</v>
      </c>
      <c r="L123">
        <f t="shared" si="7"/>
        <v>2</v>
      </c>
      <c r="M123">
        <v>67</v>
      </c>
      <c r="N123">
        <v>5</v>
      </c>
      <c r="O123">
        <v>335</v>
      </c>
      <c r="P123" t="s">
        <v>29</v>
      </c>
      <c r="Q123">
        <v>5</v>
      </c>
      <c r="AP123">
        <v>970</v>
      </c>
      <c r="AQ123">
        <v>440</v>
      </c>
      <c r="AR123">
        <v>117</v>
      </c>
      <c r="AS123" s="9">
        <v>0.88300000000000001</v>
      </c>
      <c r="AV123">
        <v>118</v>
      </c>
      <c r="AW123">
        <v>231</v>
      </c>
      <c r="AY123">
        <v>94</v>
      </c>
      <c r="AZ123">
        <v>358.27665069839037</v>
      </c>
      <c r="BA123">
        <v>-57.27665069839037</v>
      </c>
    </row>
    <row r="124" spans="1:53" x14ac:dyDescent="0.35">
      <c r="A124">
        <v>277220872</v>
      </c>
      <c r="B124" s="1">
        <v>43117</v>
      </c>
      <c r="C124" s="2">
        <v>0.79722222222222228</v>
      </c>
      <c r="D124" t="s">
        <v>13</v>
      </c>
      <c r="E124">
        <f t="shared" si="4"/>
        <v>0</v>
      </c>
      <c r="F124" t="s">
        <v>26</v>
      </c>
      <c r="G124">
        <f t="shared" si="5"/>
        <v>3</v>
      </c>
      <c r="H124" t="s">
        <v>27</v>
      </c>
      <c r="I124" t="s">
        <v>16</v>
      </c>
      <c r="J124">
        <f t="shared" si="6"/>
        <v>1</v>
      </c>
      <c r="K124" t="s">
        <v>25</v>
      </c>
      <c r="L124">
        <f t="shared" si="7"/>
        <v>3</v>
      </c>
      <c r="M124">
        <v>15</v>
      </c>
      <c r="N124">
        <v>6</v>
      </c>
      <c r="O124">
        <v>90</v>
      </c>
      <c r="P124" t="s">
        <v>23</v>
      </c>
      <c r="Q124">
        <v>3</v>
      </c>
      <c r="AP124">
        <v>694</v>
      </c>
      <c r="AQ124">
        <v>438</v>
      </c>
      <c r="AR124">
        <v>118</v>
      </c>
      <c r="AS124" s="9">
        <v>0.88200000000000001</v>
      </c>
      <c r="AV124">
        <v>119</v>
      </c>
      <c r="AW124">
        <v>70</v>
      </c>
      <c r="AY124">
        <v>95</v>
      </c>
      <c r="AZ124">
        <v>307.10743930825424</v>
      </c>
      <c r="BA124">
        <v>172.89256069174576</v>
      </c>
    </row>
    <row r="125" spans="1:53" x14ac:dyDescent="0.35">
      <c r="A125">
        <v>366492621</v>
      </c>
      <c r="B125" s="1">
        <v>43153</v>
      </c>
      <c r="C125" s="2">
        <v>0.84583333333333333</v>
      </c>
      <c r="D125" t="s">
        <v>13</v>
      </c>
      <c r="E125">
        <f t="shared" si="4"/>
        <v>0</v>
      </c>
      <c r="F125" t="s">
        <v>20</v>
      </c>
      <c r="G125">
        <f t="shared" si="5"/>
        <v>2</v>
      </c>
      <c r="H125" t="s">
        <v>21</v>
      </c>
      <c r="I125" t="s">
        <v>24</v>
      </c>
      <c r="J125">
        <f t="shared" si="6"/>
        <v>0</v>
      </c>
      <c r="K125" t="s">
        <v>25</v>
      </c>
      <c r="L125">
        <f t="shared" si="7"/>
        <v>3</v>
      </c>
      <c r="M125">
        <v>5</v>
      </c>
      <c r="N125">
        <v>5</v>
      </c>
      <c r="O125">
        <v>25</v>
      </c>
      <c r="P125" t="s">
        <v>29</v>
      </c>
      <c r="Q125">
        <v>5</v>
      </c>
      <c r="AP125">
        <v>98</v>
      </c>
      <c r="AQ125">
        <v>435</v>
      </c>
      <c r="AR125">
        <v>119</v>
      </c>
      <c r="AS125" s="9">
        <v>0.88100000000000001</v>
      </c>
      <c r="AV125">
        <v>120</v>
      </c>
      <c r="AW125">
        <v>456</v>
      </c>
      <c r="AY125">
        <v>96</v>
      </c>
      <c r="AZ125">
        <v>51.261382357573559</v>
      </c>
      <c r="BA125">
        <v>-46.261382357573559</v>
      </c>
    </row>
    <row r="126" spans="1:53" x14ac:dyDescent="0.35">
      <c r="A126">
        <v>258316154</v>
      </c>
      <c r="B126" s="1">
        <v>43155</v>
      </c>
      <c r="C126" s="2">
        <v>0.76666666666666672</v>
      </c>
      <c r="D126" t="s">
        <v>13</v>
      </c>
      <c r="E126">
        <f t="shared" si="4"/>
        <v>0</v>
      </c>
      <c r="F126" t="s">
        <v>20</v>
      </c>
      <c r="G126">
        <f t="shared" si="5"/>
        <v>2</v>
      </c>
      <c r="H126" t="s">
        <v>21</v>
      </c>
      <c r="I126" t="s">
        <v>24</v>
      </c>
      <c r="J126">
        <f t="shared" si="6"/>
        <v>0</v>
      </c>
      <c r="K126" t="s">
        <v>22</v>
      </c>
      <c r="L126">
        <f t="shared" si="7"/>
        <v>2</v>
      </c>
      <c r="M126">
        <v>1</v>
      </c>
      <c r="N126">
        <v>7</v>
      </c>
      <c r="O126">
        <v>7</v>
      </c>
      <c r="P126" t="s">
        <v>23</v>
      </c>
      <c r="Q126">
        <v>4</v>
      </c>
      <c r="AP126">
        <v>178</v>
      </c>
      <c r="AQ126">
        <v>434</v>
      </c>
      <c r="AR126">
        <v>120</v>
      </c>
      <c r="AS126" s="9">
        <v>0.879</v>
      </c>
      <c r="AV126">
        <v>121</v>
      </c>
      <c r="AW126">
        <v>49</v>
      </c>
      <c r="AY126">
        <v>97</v>
      </c>
      <c r="AZ126">
        <v>307.10743930825424</v>
      </c>
      <c r="BA126">
        <v>28.892560691745757</v>
      </c>
    </row>
    <row r="127" spans="1:53" x14ac:dyDescent="0.35">
      <c r="A127">
        <v>122309285</v>
      </c>
      <c r="B127" s="1">
        <v>43126</v>
      </c>
      <c r="C127" s="2">
        <v>0.62986111111111109</v>
      </c>
      <c r="D127" t="s">
        <v>13</v>
      </c>
      <c r="E127">
        <f t="shared" si="4"/>
        <v>0</v>
      </c>
      <c r="F127" t="s">
        <v>20</v>
      </c>
      <c r="G127">
        <f t="shared" si="5"/>
        <v>2</v>
      </c>
      <c r="H127" t="s">
        <v>21</v>
      </c>
      <c r="I127" t="s">
        <v>16</v>
      </c>
      <c r="J127">
        <f t="shared" si="6"/>
        <v>1</v>
      </c>
      <c r="K127" t="s">
        <v>31</v>
      </c>
      <c r="L127">
        <f t="shared" si="7"/>
        <v>6</v>
      </c>
      <c r="M127">
        <v>54</v>
      </c>
      <c r="N127">
        <v>2</v>
      </c>
      <c r="O127">
        <v>108</v>
      </c>
      <c r="P127" t="s">
        <v>23</v>
      </c>
      <c r="Q127">
        <v>1</v>
      </c>
      <c r="AP127">
        <v>807</v>
      </c>
      <c r="AQ127">
        <v>434</v>
      </c>
      <c r="AR127">
        <v>120</v>
      </c>
      <c r="AS127" s="9">
        <v>0.879</v>
      </c>
      <c r="AV127">
        <v>122</v>
      </c>
      <c r="AW127">
        <v>140</v>
      </c>
      <c r="AY127">
        <v>98</v>
      </c>
      <c r="AZ127">
        <v>255.93822791811809</v>
      </c>
      <c r="BA127">
        <v>179.06177208188191</v>
      </c>
    </row>
    <row r="128" spans="1:53" x14ac:dyDescent="0.35">
      <c r="A128">
        <v>555703265</v>
      </c>
      <c r="B128" s="1">
        <v>43156</v>
      </c>
      <c r="C128" s="2">
        <v>0.82499999999999996</v>
      </c>
      <c r="D128" t="s">
        <v>13</v>
      </c>
      <c r="E128">
        <f t="shared" si="4"/>
        <v>0</v>
      </c>
      <c r="F128" t="s">
        <v>14</v>
      </c>
      <c r="G128">
        <f t="shared" si="5"/>
        <v>1</v>
      </c>
      <c r="H128" t="s">
        <v>15</v>
      </c>
      <c r="I128" t="s">
        <v>24</v>
      </c>
      <c r="J128">
        <f t="shared" si="6"/>
        <v>0</v>
      </c>
      <c r="K128" t="s">
        <v>17</v>
      </c>
      <c r="L128">
        <f t="shared" si="7"/>
        <v>1</v>
      </c>
      <c r="M128">
        <v>52</v>
      </c>
      <c r="N128">
        <v>4</v>
      </c>
      <c r="O128">
        <v>208</v>
      </c>
      <c r="P128" t="s">
        <v>29</v>
      </c>
      <c r="Q128">
        <v>3</v>
      </c>
      <c r="AP128">
        <v>469</v>
      </c>
      <c r="AQ128">
        <v>432</v>
      </c>
      <c r="AR128">
        <v>122</v>
      </c>
      <c r="AS128" s="9">
        <v>0.878</v>
      </c>
      <c r="AV128">
        <v>123</v>
      </c>
      <c r="AW128">
        <v>170</v>
      </c>
      <c r="AY128">
        <v>99</v>
      </c>
      <c r="AZ128">
        <v>153.59980513784583</v>
      </c>
      <c r="BA128">
        <v>-75.599805137845834</v>
      </c>
    </row>
    <row r="129" spans="1:53" x14ac:dyDescent="0.35">
      <c r="A129">
        <v>911408389</v>
      </c>
      <c r="B129" s="1">
        <v>43158</v>
      </c>
      <c r="C129" s="2">
        <v>0.42916666666666664</v>
      </c>
      <c r="D129" t="s">
        <v>13</v>
      </c>
      <c r="E129">
        <f t="shared" si="4"/>
        <v>1</v>
      </c>
      <c r="F129" t="s">
        <v>20</v>
      </c>
      <c r="G129">
        <f t="shared" si="5"/>
        <v>2</v>
      </c>
      <c r="H129" t="s">
        <v>21</v>
      </c>
      <c r="I129" t="s">
        <v>16</v>
      </c>
      <c r="J129">
        <f t="shared" si="6"/>
        <v>1</v>
      </c>
      <c r="K129" t="s">
        <v>17</v>
      </c>
      <c r="L129">
        <f t="shared" si="7"/>
        <v>1</v>
      </c>
      <c r="M129">
        <v>18</v>
      </c>
      <c r="N129">
        <v>5</v>
      </c>
      <c r="O129">
        <v>90</v>
      </c>
      <c r="P129" t="s">
        <v>23</v>
      </c>
      <c r="Q129">
        <v>2</v>
      </c>
      <c r="AP129">
        <v>702</v>
      </c>
      <c r="AQ129">
        <v>427</v>
      </c>
      <c r="AR129">
        <v>123</v>
      </c>
      <c r="AS129" s="9">
        <v>0.877</v>
      </c>
      <c r="AV129">
        <v>124</v>
      </c>
      <c r="AW129">
        <v>582</v>
      </c>
      <c r="AY129">
        <v>100</v>
      </c>
      <c r="AZ129">
        <v>102.43059374770969</v>
      </c>
      <c r="BA129">
        <v>85.569406252290307</v>
      </c>
    </row>
    <row r="130" spans="1:53" x14ac:dyDescent="0.35">
      <c r="A130">
        <v>675873533</v>
      </c>
      <c r="B130" s="1">
        <v>43161</v>
      </c>
      <c r="C130" s="2">
        <v>0.6381944444444444</v>
      </c>
      <c r="D130" t="s">
        <v>19</v>
      </c>
      <c r="E130">
        <f t="shared" si="4"/>
        <v>1</v>
      </c>
      <c r="F130" t="s">
        <v>20</v>
      </c>
      <c r="G130">
        <f t="shared" si="5"/>
        <v>2</v>
      </c>
      <c r="H130" t="s">
        <v>21</v>
      </c>
      <c r="I130" t="s">
        <v>24</v>
      </c>
      <c r="J130">
        <f t="shared" si="6"/>
        <v>0</v>
      </c>
      <c r="K130" t="s">
        <v>31</v>
      </c>
      <c r="L130">
        <f t="shared" si="7"/>
        <v>6</v>
      </c>
      <c r="M130">
        <v>62</v>
      </c>
      <c r="N130">
        <v>2</v>
      </c>
      <c r="O130">
        <v>124</v>
      </c>
      <c r="P130" t="s">
        <v>23</v>
      </c>
      <c r="Q130">
        <v>4</v>
      </c>
      <c r="AP130">
        <v>236</v>
      </c>
      <c r="AQ130">
        <v>426</v>
      </c>
      <c r="AR130">
        <v>124</v>
      </c>
      <c r="AS130" s="9">
        <v>0.875</v>
      </c>
      <c r="AV130">
        <v>125</v>
      </c>
      <c r="AW130">
        <v>255</v>
      </c>
      <c r="AY130">
        <v>101</v>
      </c>
      <c r="AZ130">
        <v>307.10743930825424</v>
      </c>
      <c r="BA130">
        <v>256.89256069174576</v>
      </c>
    </row>
    <row r="131" spans="1:53" x14ac:dyDescent="0.35">
      <c r="A131">
        <v>866739244</v>
      </c>
      <c r="B131" s="1">
        <v>43102</v>
      </c>
      <c r="C131" s="2">
        <v>0.50972222222222219</v>
      </c>
      <c r="D131" t="s">
        <v>19</v>
      </c>
      <c r="E131">
        <f t="shared" ref="E131:E194" si="8">IF(D132="Female",1,0)</f>
        <v>1</v>
      </c>
      <c r="F131" t="s">
        <v>14</v>
      </c>
      <c r="G131">
        <f t="shared" ref="G131:G194" si="9">IF(F131="Brookfield",1,IF(F131="Water tower",2,IF(F131="Park lane",3)))</f>
        <v>1</v>
      </c>
      <c r="H131" t="s">
        <v>15</v>
      </c>
      <c r="I131" t="s">
        <v>16</v>
      </c>
      <c r="J131">
        <f t="shared" ref="J131:J194" si="10">IF(I131="Yes",1,0)</f>
        <v>1</v>
      </c>
      <c r="K131" t="s">
        <v>30</v>
      </c>
      <c r="L131">
        <f t="shared" ref="L131:L194" si="11">IF(K131="Groceries",1,IF(K131="fashion",2,IF(K131="Clothing",3,IF(K131="Sporting",4,IF(K131="Books",5,IF(K131="Furniture",6))))))</f>
        <v>5</v>
      </c>
      <c r="M131">
        <v>14</v>
      </c>
      <c r="N131">
        <v>7</v>
      </c>
      <c r="O131">
        <v>98</v>
      </c>
      <c r="P131" t="s">
        <v>29</v>
      </c>
      <c r="Q131">
        <v>1</v>
      </c>
      <c r="AP131">
        <v>485</v>
      </c>
      <c r="AQ131">
        <v>426</v>
      </c>
      <c r="AR131">
        <v>124</v>
      </c>
      <c r="AS131" s="9">
        <v>0.875</v>
      </c>
      <c r="AV131">
        <v>126</v>
      </c>
      <c r="AW131">
        <v>300</v>
      </c>
      <c r="AY131">
        <v>102</v>
      </c>
      <c r="AZ131">
        <v>153.59980513784583</v>
      </c>
      <c r="BA131">
        <v>-63.599805137845834</v>
      </c>
    </row>
    <row r="132" spans="1:53" x14ac:dyDescent="0.35">
      <c r="A132">
        <v>512879237</v>
      </c>
      <c r="B132" s="1">
        <v>43106</v>
      </c>
      <c r="C132" s="2">
        <v>0.85902777777777772</v>
      </c>
      <c r="D132" t="s">
        <v>19</v>
      </c>
      <c r="E132">
        <f t="shared" si="8"/>
        <v>0</v>
      </c>
      <c r="F132" t="s">
        <v>26</v>
      </c>
      <c r="G132">
        <f t="shared" si="9"/>
        <v>3</v>
      </c>
      <c r="H132" t="s">
        <v>27</v>
      </c>
      <c r="I132" t="s">
        <v>16</v>
      </c>
      <c r="J132">
        <f t="shared" si="10"/>
        <v>1</v>
      </c>
      <c r="K132" t="s">
        <v>22</v>
      </c>
      <c r="L132">
        <f t="shared" si="11"/>
        <v>2</v>
      </c>
      <c r="M132">
        <v>86</v>
      </c>
      <c r="N132">
        <v>6</v>
      </c>
      <c r="O132">
        <v>516</v>
      </c>
      <c r="P132" t="s">
        <v>23</v>
      </c>
      <c r="Q132">
        <v>5</v>
      </c>
      <c r="AP132">
        <v>332</v>
      </c>
      <c r="AQ132">
        <v>425</v>
      </c>
      <c r="AR132">
        <v>126</v>
      </c>
      <c r="AS132" s="9">
        <v>0.872</v>
      </c>
      <c r="AV132">
        <v>127</v>
      </c>
      <c r="AW132">
        <v>58</v>
      </c>
      <c r="AY132">
        <v>103</v>
      </c>
      <c r="AZ132">
        <v>307.10743930825424</v>
      </c>
      <c r="BA132">
        <v>-133.10743930825424</v>
      </c>
    </row>
    <row r="133" spans="1:53" x14ac:dyDescent="0.35">
      <c r="A133">
        <v>260820560</v>
      </c>
      <c r="B133" s="1">
        <v>43159</v>
      </c>
      <c r="C133" s="2">
        <v>0.84791666666666665</v>
      </c>
      <c r="D133" t="s">
        <v>13</v>
      </c>
      <c r="E133">
        <f t="shared" si="8"/>
        <v>1</v>
      </c>
      <c r="F133" t="s">
        <v>26</v>
      </c>
      <c r="G133">
        <f t="shared" si="9"/>
        <v>3</v>
      </c>
      <c r="H133" t="s">
        <v>27</v>
      </c>
      <c r="I133" t="s">
        <v>24</v>
      </c>
      <c r="J133">
        <f t="shared" si="10"/>
        <v>0</v>
      </c>
      <c r="K133" t="s">
        <v>25</v>
      </c>
      <c r="L133">
        <f t="shared" si="11"/>
        <v>3</v>
      </c>
      <c r="M133">
        <v>29</v>
      </c>
      <c r="N133">
        <v>5</v>
      </c>
      <c r="O133">
        <v>145</v>
      </c>
      <c r="P133" t="s">
        <v>29</v>
      </c>
      <c r="Q133">
        <v>5</v>
      </c>
      <c r="AP133">
        <v>350</v>
      </c>
      <c r="AQ133">
        <v>425</v>
      </c>
      <c r="AR133">
        <v>126</v>
      </c>
      <c r="AS133" s="9">
        <v>0.872</v>
      </c>
      <c r="AV133">
        <v>128</v>
      </c>
      <c r="AW133">
        <v>16</v>
      </c>
      <c r="AY133">
        <v>104</v>
      </c>
      <c r="AZ133">
        <v>51.261382357573559</v>
      </c>
      <c r="BA133">
        <v>12.738617642426441</v>
      </c>
    </row>
    <row r="134" spans="1:53" x14ac:dyDescent="0.35">
      <c r="A134">
        <v>541985844</v>
      </c>
      <c r="B134" s="1">
        <v>43124</v>
      </c>
      <c r="C134" s="2">
        <v>0.55694444444444446</v>
      </c>
      <c r="D134" t="s">
        <v>19</v>
      </c>
      <c r="E134">
        <f t="shared" si="8"/>
        <v>1</v>
      </c>
      <c r="F134" t="s">
        <v>14</v>
      </c>
      <c r="G134">
        <f t="shared" si="9"/>
        <v>1</v>
      </c>
      <c r="H134" t="s">
        <v>15</v>
      </c>
      <c r="I134" t="s">
        <v>24</v>
      </c>
      <c r="J134">
        <f t="shared" si="10"/>
        <v>0</v>
      </c>
      <c r="K134" t="s">
        <v>22</v>
      </c>
      <c r="L134">
        <f t="shared" si="11"/>
        <v>2</v>
      </c>
      <c r="M134">
        <v>69</v>
      </c>
      <c r="N134">
        <v>6</v>
      </c>
      <c r="O134">
        <v>414</v>
      </c>
      <c r="P134" t="s">
        <v>29</v>
      </c>
      <c r="Q134">
        <v>1</v>
      </c>
      <c r="AP134">
        <v>823</v>
      </c>
      <c r="AQ134">
        <v>425</v>
      </c>
      <c r="AR134">
        <v>126</v>
      </c>
      <c r="AS134" s="9">
        <v>0.872</v>
      </c>
      <c r="AV134">
        <v>129</v>
      </c>
      <c r="AW134">
        <v>450</v>
      </c>
      <c r="AY134">
        <v>105</v>
      </c>
      <c r="AZ134">
        <v>255.93822791811809</v>
      </c>
      <c r="BA134">
        <v>229.06177208188191</v>
      </c>
    </row>
    <row r="135" spans="1:53" x14ac:dyDescent="0.35">
      <c r="A135">
        <v>9436913</v>
      </c>
      <c r="B135" s="1">
        <v>43127</v>
      </c>
      <c r="C135" s="2">
        <v>0.60138888888888886</v>
      </c>
      <c r="D135" t="s">
        <v>19</v>
      </c>
      <c r="E135">
        <f t="shared" si="8"/>
        <v>1</v>
      </c>
      <c r="F135" t="s">
        <v>26</v>
      </c>
      <c r="G135">
        <f t="shared" si="9"/>
        <v>3</v>
      </c>
      <c r="H135" t="s">
        <v>27</v>
      </c>
      <c r="I135" t="s">
        <v>24</v>
      </c>
      <c r="J135">
        <f t="shared" si="10"/>
        <v>0</v>
      </c>
      <c r="K135" t="s">
        <v>17</v>
      </c>
      <c r="L135">
        <f t="shared" si="11"/>
        <v>1</v>
      </c>
      <c r="M135">
        <v>9</v>
      </c>
      <c r="N135">
        <v>4</v>
      </c>
      <c r="O135">
        <v>36</v>
      </c>
      <c r="P135" t="s">
        <v>18</v>
      </c>
      <c r="Q135">
        <v>2</v>
      </c>
      <c r="AP135">
        <v>60</v>
      </c>
      <c r="AQ135">
        <v>420</v>
      </c>
      <c r="AR135">
        <v>129</v>
      </c>
      <c r="AS135" s="9">
        <v>0.86599999999999999</v>
      </c>
      <c r="AV135">
        <v>130</v>
      </c>
      <c r="AW135">
        <v>364</v>
      </c>
      <c r="AY135">
        <v>106</v>
      </c>
      <c r="AZ135">
        <v>307.10743930825424</v>
      </c>
      <c r="BA135">
        <v>58.892560691745757</v>
      </c>
    </row>
    <row r="136" spans="1:53" x14ac:dyDescent="0.35">
      <c r="A136">
        <v>262498476</v>
      </c>
      <c r="B136" s="1">
        <v>43187</v>
      </c>
      <c r="C136" s="2">
        <v>0.55763888888888891</v>
      </c>
      <c r="D136" t="s">
        <v>19</v>
      </c>
      <c r="E136">
        <f t="shared" si="8"/>
        <v>1</v>
      </c>
      <c r="F136" t="s">
        <v>26</v>
      </c>
      <c r="G136">
        <f t="shared" si="9"/>
        <v>3</v>
      </c>
      <c r="H136" t="s">
        <v>27</v>
      </c>
      <c r="I136" t="s">
        <v>16</v>
      </c>
      <c r="J136">
        <f t="shared" si="10"/>
        <v>1</v>
      </c>
      <c r="K136" t="s">
        <v>30</v>
      </c>
      <c r="L136">
        <f t="shared" si="11"/>
        <v>5</v>
      </c>
      <c r="M136">
        <v>59</v>
      </c>
      <c r="N136">
        <v>7</v>
      </c>
      <c r="O136">
        <v>413</v>
      </c>
      <c r="P136" t="s">
        <v>29</v>
      </c>
      <c r="Q136">
        <v>2</v>
      </c>
      <c r="AP136">
        <v>323</v>
      </c>
      <c r="AQ136">
        <v>420</v>
      </c>
      <c r="AR136">
        <v>129</v>
      </c>
      <c r="AS136" s="9">
        <v>0.86599999999999999</v>
      </c>
      <c r="AV136">
        <v>131</v>
      </c>
      <c r="AW136">
        <v>546</v>
      </c>
      <c r="AY136">
        <v>107</v>
      </c>
      <c r="AZ136">
        <v>307.10743930825424</v>
      </c>
      <c r="BA136">
        <v>-205.10743930825424</v>
      </c>
    </row>
    <row r="137" spans="1:53" x14ac:dyDescent="0.35">
      <c r="A137">
        <v>442355183</v>
      </c>
      <c r="B137" s="1">
        <v>43184</v>
      </c>
      <c r="C137" s="2">
        <v>0.6166666666666667</v>
      </c>
      <c r="D137" t="s">
        <v>19</v>
      </c>
      <c r="E137">
        <f t="shared" si="8"/>
        <v>0</v>
      </c>
      <c r="F137" t="s">
        <v>14</v>
      </c>
      <c r="G137">
        <f t="shared" si="9"/>
        <v>1</v>
      </c>
      <c r="H137" t="s">
        <v>15</v>
      </c>
      <c r="I137" t="s">
        <v>16</v>
      </c>
      <c r="J137">
        <f t="shared" si="10"/>
        <v>1</v>
      </c>
      <c r="K137" t="s">
        <v>22</v>
      </c>
      <c r="L137">
        <f t="shared" si="11"/>
        <v>2</v>
      </c>
      <c r="M137">
        <v>87</v>
      </c>
      <c r="N137">
        <v>2</v>
      </c>
      <c r="O137">
        <v>174</v>
      </c>
      <c r="P137" t="s">
        <v>18</v>
      </c>
      <c r="Q137">
        <v>3</v>
      </c>
      <c r="AP137">
        <v>477</v>
      </c>
      <c r="AQ137">
        <v>420</v>
      </c>
      <c r="AR137">
        <v>129</v>
      </c>
      <c r="AS137" s="9">
        <v>0.86599999999999999</v>
      </c>
      <c r="AV137">
        <v>132</v>
      </c>
      <c r="AW137">
        <v>497</v>
      </c>
      <c r="AY137">
        <v>108</v>
      </c>
      <c r="AZ137">
        <v>255.93822791811809</v>
      </c>
      <c r="BA137">
        <v>-235.93822791811809</v>
      </c>
    </row>
    <row r="138" spans="1:53" x14ac:dyDescent="0.35">
      <c r="A138">
        <v>217802268</v>
      </c>
      <c r="B138" s="1">
        <v>43119</v>
      </c>
      <c r="C138" s="2">
        <v>0.51388888888888884</v>
      </c>
      <c r="D138" t="s">
        <v>13</v>
      </c>
      <c r="E138">
        <f t="shared" si="8"/>
        <v>0</v>
      </c>
      <c r="F138" t="s">
        <v>20</v>
      </c>
      <c r="G138">
        <f t="shared" si="9"/>
        <v>2</v>
      </c>
      <c r="H138" t="s">
        <v>21</v>
      </c>
      <c r="I138" t="s">
        <v>24</v>
      </c>
      <c r="J138">
        <f t="shared" si="10"/>
        <v>0</v>
      </c>
      <c r="K138" t="s">
        <v>31</v>
      </c>
      <c r="L138">
        <f t="shared" si="11"/>
        <v>6</v>
      </c>
      <c r="M138">
        <v>70</v>
      </c>
      <c r="N138">
        <v>3</v>
      </c>
      <c r="O138">
        <v>210</v>
      </c>
      <c r="P138" t="s">
        <v>18</v>
      </c>
      <c r="Q138">
        <v>2</v>
      </c>
      <c r="AP138">
        <v>493</v>
      </c>
      <c r="AQ138">
        <v>420</v>
      </c>
      <c r="AR138">
        <v>129</v>
      </c>
      <c r="AS138" s="9">
        <v>0.86599999999999999</v>
      </c>
      <c r="AV138">
        <v>133</v>
      </c>
      <c r="AW138">
        <v>285</v>
      </c>
      <c r="AY138">
        <v>109</v>
      </c>
      <c r="AZ138">
        <v>51.261382357573559</v>
      </c>
      <c r="BA138">
        <v>-8.2613823575735594</v>
      </c>
    </row>
    <row r="139" spans="1:53" x14ac:dyDescent="0.35">
      <c r="A139">
        <v>68624343</v>
      </c>
      <c r="B139" s="1">
        <v>43167</v>
      </c>
      <c r="C139" s="2">
        <v>0.80277777777777781</v>
      </c>
      <c r="D139" t="s">
        <v>13</v>
      </c>
      <c r="E139">
        <f t="shared" si="8"/>
        <v>1</v>
      </c>
      <c r="F139" t="s">
        <v>20</v>
      </c>
      <c r="G139">
        <f t="shared" si="9"/>
        <v>2</v>
      </c>
      <c r="H139" t="s">
        <v>21</v>
      </c>
      <c r="I139" t="s">
        <v>24</v>
      </c>
      <c r="J139">
        <f t="shared" si="10"/>
        <v>0</v>
      </c>
      <c r="K139" t="s">
        <v>28</v>
      </c>
      <c r="L139">
        <f t="shared" si="11"/>
        <v>4</v>
      </c>
      <c r="M139">
        <v>97</v>
      </c>
      <c r="N139">
        <v>2</v>
      </c>
      <c r="O139">
        <v>194</v>
      </c>
      <c r="P139" t="s">
        <v>29</v>
      </c>
      <c r="Q139">
        <v>4</v>
      </c>
      <c r="AP139">
        <v>757</v>
      </c>
      <c r="AQ139">
        <v>420</v>
      </c>
      <c r="AR139">
        <v>129</v>
      </c>
      <c r="AS139" s="9">
        <v>0.86599999999999999</v>
      </c>
      <c r="AV139">
        <v>134</v>
      </c>
      <c r="AW139">
        <v>6</v>
      </c>
      <c r="AY139">
        <v>110</v>
      </c>
      <c r="AZ139">
        <v>307.10743930825424</v>
      </c>
      <c r="BA139">
        <v>-7.1074393082542429</v>
      </c>
    </row>
    <row r="140" spans="1:53" x14ac:dyDescent="0.35">
      <c r="A140">
        <v>48392594</v>
      </c>
      <c r="B140" s="1">
        <v>43135</v>
      </c>
      <c r="C140" s="2">
        <v>0.75416666666666665</v>
      </c>
      <c r="D140" t="s">
        <v>19</v>
      </c>
      <c r="E140">
        <f t="shared" si="8"/>
        <v>0</v>
      </c>
      <c r="F140" t="s">
        <v>14</v>
      </c>
      <c r="G140">
        <f t="shared" si="9"/>
        <v>1</v>
      </c>
      <c r="H140" t="s">
        <v>15</v>
      </c>
      <c r="I140" t="s">
        <v>16</v>
      </c>
      <c r="J140">
        <f t="shared" si="10"/>
        <v>1</v>
      </c>
      <c r="K140" t="s">
        <v>25</v>
      </c>
      <c r="L140">
        <f t="shared" si="11"/>
        <v>3</v>
      </c>
      <c r="M140">
        <v>49</v>
      </c>
      <c r="N140">
        <v>7</v>
      </c>
      <c r="O140">
        <v>343</v>
      </c>
      <c r="P140" t="s">
        <v>18</v>
      </c>
      <c r="Q140">
        <v>1</v>
      </c>
      <c r="AP140">
        <v>927</v>
      </c>
      <c r="AQ140">
        <v>420</v>
      </c>
      <c r="AR140">
        <v>129</v>
      </c>
      <c r="AS140" s="9">
        <v>0.86599999999999999</v>
      </c>
      <c r="AV140">
        <v>135</v>
      </c>
      <c r="AW140">
        <v>44</v>
      </c>
      <c r="AY140">
        <v>111</v>
      </c>
      <c r="AZ140">
        <v>51.261382357573559</v>
      </c>
      <c r="BA140">
        <v>9.7386176424264406</v>
      </c>
    </row>
    <row r="141" spans="1:53" x14ac:dyDescent="0.35">
      <c r="A141">
        <v>478164051</v>
      </c>
      <c r="B141" s="1">
        <v>43125</v>
      </c>
      <c r="C141" s="2">
        <v>0.54166666666666663</v>
      </c>
      <c r="D141" t="s">
        <v>13</v>
      </c>
      <c r="E141">
        <f t="shared" si="8"/>
        <v>1</v>
      </c>
      <c r="F141" t="s">
        <v>14</v>
      </c>
      <c r="G141">
        <f t="shared" si="9"/>
        <v>1</v>
      </c>
      <c r="H141" t="s">
        <v>15</v>
      </c>
      <c r="I141" t="s">
        <v>16</v>
      </c>
      <c r="J141">
        <f t="shared" si="10"/>
        <v>1</v>
      </c>
      <c r="K141" t="s">
        <v>30</v>
      </c>
      <c r="L141">
        <f t="shared" si="11"/>
        <v>5</v>
      </c>
      <c r="M141">
        <v>6</v>
      </c>
      <c r="N141">
        <v>6</v>
      </c>
      <c r="O141">
        <v>36</v>
      </c>
      <c r="P141" t="s">
        <v>29</v>
      </c>
      <c r="Q141">
        <v>5</v>
      </c>
      <c r="AP141">
        <v>463</v>
      </c>
      <c r="AQ141">
        <v>415</v>
      </c>
      <c r="AR141">
        <v>135</v>
      </c>
      <c r="AS141" s="9">
        <v>0.86499999999999999</v>
      </c>
      <c r="AV141">
        <v>136</v>
      </c>
      <c r="AW141">
        <v>693</v>
      </c>
      <c r="AY141">
        <v>112</v>
      </c>
      <c r="AZ141">
        <v>153.59980513784583</v>
      </c>
      <c r="BA141">
        <v>-42.599805137845834</v>
      </c>
    </row>
    <row r="142" spans="1:53" x14ac:dyDescent="0.35">
      <c r="A142">
        <v>723722504</v>
      </c>
      <c r="B142" s="1">
        <v>43105</v>
      </c>
      <c r="C142" s="2">
        <v>0.86805555555555558</v>
      </c>
      <c r="D142" t="s">
        <v>19</v>
      </c>
      <c r="E142">
        <f t="shared" si="8"/>
        <v>1</v>
      </c>
      <c r="F142" t="s">
        <v>20</v>
      </c>
      <c r="G142">
        <f t="shared" si="9"/>
        <v>2</v>
      </c>
      <c r="H142" t="s">
        <v>21</v>
      </c>
      <c r="I142" t="s">
        <v>24</v>
      </c>
      <c r="J142">
        <f t="shared" si="10"/>
        <v>0</v>
      </c>
      <c r="K142" t="s">
        <v>31</v>
      </c>
      <c r="L142">
        <f t="shared" si="11"/>
        <v>6</v>
      </c>
      <c r="M142">
        <v>3</v>
      </c>
      <c r="N142">
        <v>2</v>
      </c>
      <c r="O142">
        <v>6</v>
      </c>
      <c r="P142" t="s">
        <v>29</v>
      </c>
      <c r="Q142">
        <v>1</v>
      </c>
      <c r="AP142">
        <v>133</v>
      </c>
      <c r="AQ142">
        <v>414</v>
      </c>
      <c r="AR142">
        <v>136</v>
      </c>
      <c r="AS142" s="9">
        <v>0.86399999999999999</v>
      </c>
      <c r="AV142">
        <v>137</v>
      </c>
      <c r="AW142">
        <v>90</v>
      </c>
      <c r="AY142">
        <v>113</v>
      </c>
      <c r="AZ142">
        <v>153.59980513784583</v>
      </c>
      <c r="BA142">
        <v>-96.599805137845834</v>
      </c>
    </row>
    <row r="143" spans="1:53" x14ac:dyDescent="0.35">
      <c r="A143">
        <v>510014671</v>
      </c>
      <c r="B143" s="1">
        <v>43153</v>
      </c>
      <c r="C143" s="2">
        <v>0.8</v>
      </c>
      <c r="D143" t="s">
        <v>19</v>
      </c>
      <c r="E143">
        <f t="shared" si="8"/>
        <v>1</v>
      </c>
      <c r="F143" t="s">
        <v>14</v>
      </c>
      <c r="G143">
        <f t="shared" si="9"/>
        <v>1</v>
      </c>
      <c r="H143" t="s">
        <v>15</v>
      </c>
      <c r="I143" t="s">
        <v>24</v>
      </c>
      <c r="J143">
        <f t="shared" si="10"/>
        <v>0</v>
      </c>
      <c r="K143" t="s">
        <v>31</v>
      </c>
      <c r="L143">
        <f t="shared" si="11"/>
        <v>6</v>
      </c>
      <c r="M143">
        <v>39</v>
      </c>
      <c r="N143">
        <v>4</v>
      </c>
      <c r="O143">
        <v>156</v>
      </c>
      <c r="P143" t="s">
        <v>29</v>
      </c>
      <c r="Q143">
        <v>4</v>
      </c>
      <c r="AP143">
        <v>135</v>
      </c>
      <c r="AQ143">
        <v>413</v>
      </c>
      <c r="AR143">
        <v>137</v>
      </c>
      <c r="AS143" s="9">
        <v>0.86299999999999999</v>
      </c>
      <c r="AV143">
        <v>138</v>
      </c>
      <c r="AW143">
        <v>15</v>
      </c>
      <c r="AY143">
        <v>114</v>
      </c>
      <c r="AZ143">
        <v>307.10743930825424</v>
      </c>
      <c r="BA143">
        <v>-277.10743930825424</v>
      </c>
    </row>
    <row r="144" spans="1:53" x14ac:dyDescent="0.35">
      <c r="A144">
        <v>895009015</v>
      </c>
      <c r="B144" s="1">
        <v>43172</v>
      </c>
      <c r="C144" s="2">
        <v>0.45347222222222222</v>
      </c>
      <c r="D144" t="s">
        <v>19</v>
      </c>
      <c r="E144">
        <f t="shared" si="8"/>
        <v>0</v>
      </c>
      <c r="F144" t="s">
        <v>26</v>
      </c>
      <c r="G144">
        <f t="shared" si="9"/>
        <v>3</v>
      </c>
      <c r="H144" t="s">
        <v>27</v>
      </c>
      <c r="I144" t="s">
        <v>16</v>
      </c>
      <c r="J144">
        <f t="shared" si="10"/>
        <v>1</v>
      </c>
      <c r="K144" t="s">
        <v>22</v>
      </c>
      <c r="L144">
        <f t="shared" si="11"/>
        <v>2</v>
      </c>
      <c r="M144">
        <v>97</v>
      </c>
      <c r="N144">
        <v>4</v>
      </c>
      <c r="O144">
        <v>388</v>
      </c>
      <c r="P144" t="s">
        <v>23</v>
      </c>
      <c r="Q144">
        <v>5</v>
      </c>
      <c r="AP144">
        <v>5</v>
      </c>
      <c r="AQ144">
        <v>410</v>
      </c>
      <c r="AR144">
        <v>138</v>
      </c>
      <c r="AS144" s="9">
        <v>0.86</v>
      </c>
      <c r="AV144">
        <v>139</v>
      </c>
      <c r="AW144">
        <v>184</v>
      </c>
      <c r="AY144">
        <v>115</v>
      </c>
      <c r="AZ144">
        <v>204.76901652798196</v>
      </c>
      <c r="BA144">
        <v>-52.769016527981961</v>
      </c>
    </row>
    <row r="145" spans="1:53" x14ac:dyDescent="0.35">
      <c r="A145">
        <v>995068874</v>
      </c>
      <c r="B145" s="1">
        <v>43131</v>
      </c>
      <c r="C145" s="2">
        <v>0.73333333333333328</v>
      </c>
      <c r="D145" t="s">
        <v>13</v>
      </c>
      <c r="E145">
        <f t="shared" si="8"/>
        <v>0</v>
      </c>
      <c r="F145" t="s">
        <v>14</v>
      </c>
      <c r="G145">
        <f t="shared" si="9"/>
        <v>1</v>
      </c>
      <c r="H145" t="s">
        <v>15</v>
      </c>
      <c r="I145" t="s">
        <v>24</v>
      </c>
      <c r="J145">
        <f t="shared" si="10"/>
        <v>0</v>
      </c>
      <c r="K145" t="s">
        <v>31</v>
      </c>
      <c r="L145">
        <f t="shared" si="11"/>
        <v>6</v>
      </c>
      <c r="M145">
        <v>34</v>
      </c>
      <c r="N145">
        <v>6</v>
      </c>
      <c r="O145">
        <v>204</v>
      </c>
      <c r="P145" t="s">
        <v>23</v>
      </c>
      <c r="Q145">
        <v>3</v>
      </c>
      <c r="AP145">
        <v>642</v>
      </c>
      <c r="AQ145">
        <v>410</v>
      </c>
      <c r="AR145">
        <v>138</v>
      </c>
      <c r="AS145" s="9">
        <v>0.86</v>
      </c>
      <c r="AV145">
        <v>140</v>
      </c>
      <c r="AW145">
        <v>23</v>
      </c>
      <c r="AY145">
        <v>116</v>
      </c>
      <c r="AZ145">
        <v>358.27665069839037</v>
      </c>
      <c r="BA145">
        <v>166.72334930160963</v>
      </c>
    </row>
    <row r="146" spans="1:53" x14ac:dyDescent="0.35">
      <c r="A146">
        <v>210787158</v>
      </c>
      <c r="B146" s="1">
        <v>43184</v>
      </c>
      <c r="C146" s="2">
        <v>0.80347222222222225</v>
      </c>
      <c r="D146" t="s">
        <v>13</v>
      </c>
      <c r="E146">
        <f t="shared" si="8"/>
        <v>1</v>
      </c>
      <c r="F146" t="s">
        <v>26</v>
      </c>
      <c r="G146">
        <f t="shared" si="9"/>
        <v>3</v>
      </c>
      <c r="H146" t="s">
        <v>27</v>
      </c>
      <c r="I146" t="s">
        <v>16</v>
      </c>
      <c r="J146">
        <f t="shared" si="10"/>
        <v>1</v>
      </c>
      <c r="K146" t="s">
        <v>25</v>
      </c>
      <c r="L146">
        <f t="shared" si="11"/>
        <v>3</v>
      </c>
      <c r="M146">
        <v>15</v>
      </c>
      <c r="N146">
        <v>5</v>
      </c>
      <c r="O146">
        <v>75</v>
      </c>
      <c r="P146" t="s">
        <v>18</v>
      </c>
      <c r="Q146">
        <v>4</v>
      </c>
      <c r="AP146">
        <v>928</v>
      </c>
      <c r="AQ146">
        <v>410</v>
      </c>
      <c r="AR146">
        <v>138</v>
      </c>
      <c r="AS146" s="9">
        <v>0.86</v>
      </c>
      <c r="AV146">
        <v>141</v>
      </c>
      <c r="AW146">
        <v>9</v>
      </c>
      <c r="AY146">
        <v>117</v>
      </c>
      <c r="AZ146">
        <v>307.10743930825424</v>
      </c>
      <c r="BA146">
        <v>-289.10743930825424</v>
      </c>
    </row>
    <row r="147" spans="1:53" x14ac:dyDescent="0.35">
      <c r="A147">
        <v>939718527</v>
      </c>
      <c r="B147" s="1">
        <v>43162</v>
      </c>
      <c r="C147" s="2">
        <v>0.83611111111111114</v>
      </c>
      <c r="D147" t="s">
        <v>19</v>
      </c>
      <c r="E147">
        <f t="shared" si="8"/>
        <v>0</v>
      </c>
      <c r="F147" t="s">
        <v>20</v>
      </c>
      <c r="G147">
        <f t="shared" si="9"/>
        <v>2</v>
      </c>
      <c r="H147" t="s">
        <v>21</v>
      </c>
      <c r="I147" t="s">
        <v>16</v>
      </c>
      <c r="J147">
        <f t="shared" si="10"/>
        <v>1</v>
      </c>
      <c r="K147" t="s">
        <v>30</v>
      </c>
      <c r="L147">
        <f t="shared" si="11"/>
        <v>5</v>
      </c>
      <c r="M147">
        <v>97</v>
      </c>
      <c r="N147">
        <v>7</v>
      </c>
      <c r="O147">
        <v>679</v>
      </c>
      <c r="P147" t="s">
        <v>18</v>
      </c>
      <c r="Q147">
        <v>2</v>
      </c>
      <c r="AP147">
        <v>235</v>
      </c>
      <c r="AQ147">
        <v>405</v>
      </c>
      <c r="AR147">
        <v>141</v>
      </c>
      <c r="AS147" s="9">
        <v>0.85799999999999998</v>
      </c>
      <c r="AV147">
        <v>142</v>
      </c>
      <c r="AW147">
        <v>14</v>
      </c>
      <c r="AY147">
        <v>118</v>
      </c>
      <c r="AZ147">
        <v>153.59980513784583</v>
      </c>
      <c r="BA147">
        <v>-57.599805137845834</v>
      </c>
    </row>
    <row r="148" spans="1:53" x14ac:dyDescent="0.35">
      <c r="A148">
        <v>140174468</v>
      </c>
      <c r="B148" s="1">
        <v>43127</v>
      </c>
      <c r="C148" s="2">
        <v>0.85347222222222219</v>
      </c>
      <c r="D148" t="s">
        <v>13</v>
      </c>
      <c r="E148">
        <f t="shared" si="8"/>
        <v>1</v>
      </c>
      <c r="F148" t="s">
        <v>14</v>
      </c>
      <c r="G148">
        <f t="shared" si="9"/>
        <v>1</v>
      </c>
      <c r="H148" t="s">
        <v>15</v>
      </c>
      <c r="I148" t="s">
        <v>24</v>
      </c>
      <c r="J148">
        <f t="shared" si="10"/>
        <v>0</v>
      </c>
      <c r="K148" t="s">
        <v>28</v>
      </c>
      <c r="L148">
        <f t="shared" si="11"/>
        <v>4</v>
      </c>
      <c r="M148">
        <v>61</v>
      </c>
      <c r="N148">
        <v>2</v>
      </c>
      <c r="O148">
        <v>122</v>
      </c>
      <c r="P148" t="s">
        <v>18</v>
      </c>
      <c r="Q148">
        <v>3</v>
      </c>
      <c r="AP148">
        <v>562</v>
      </c>
      <c r="AQ148">
        <v>405</v>
      </c>
      <c r="AR148">
        <v>141</v>
      </c>
      <c r="AS148" s="9">
        <v>0.85799999999999998</v>
      </c>
      <c r="AV148">
        <v>143</v>
      </c>
      <c r="AW148">
        <v>396</v>
      </c>
      <c r="AY148">
        <v>119</v>
      </c>
      <c r="AZ148">
        <v>102.43059374770969</v>
      </c>
      <c r="BA148">
        <v>-90.430593747709693</v>
      </c>
    </row>
    <row r="149" spans="1:53" x14ac:dyDescent="0.35">
      <c r="A149">
        <v>977135436</v>
      </c>
      <c r="B149" s="1">
        <v>43112</v>
      </c>
      <c r="C149" s="2">
        <v>0.80902777777777779</v>
      </c>
      <c r="D149" t="s">
        <v>19</v>
      </c>
      <c r="E149">
        <f t="shared" si="8"/>
        <v>1</v>
      </c>
      <c r="F149" t="s">
        <v>26</v>
      </c>
      <c r="G149">
        <f t="shared" si="9"/>
        <v>3</v>
      </c>
      <c r="H149" t="s">
        <v>27</v>
      </c>
      <c r="I149" t="s">
        <v>24</v>
      </c>
      <c r="J149">
        <f t="shared" si="10"/>
        <v>0</v>
      </c>
      <c r="K149" t="s">
        <v>28</v>
      </c>
      <c r="L149">
        <f t="shared" si="11"/>
        <v>4</v>
      </c>
      <c r="M149">
        <v>38</v>
      </c>
      <c r="N149">
        <v>3</v>
      </c>
      <c r="O149">
        <v>114</v>
      </c>
      <c r="P149" t="s">
        <v>23</v>
      </c>
      <c r="Q149">
        <v>3</v>
      </c>
      <c r="AP149">
        <v>429</v>
      </c>
      <c r="AQ149">
        <v>402</v>
      </c>
      <c r="AR149">
        <v>143</v>
      </c>
      <c r="AS149" s="9">
        <v>0.85599999999999998</v>
      </c>
      <c r="AV149">
        <v>144</v>
      </c>
      <c r="AW149">
        <v>204</v>
      </c>
      <c r="AY149">
        <v>120</v>
      </c>
      <c r="AZ149">
        <v>358.27665069839037</v>
      </c>
      <c r="BA149">
        <v>145.72334930160963</v>
      </c>
    </row>
    <row r="150" spans="1:53" x14ac:dyDescent="0.35">
      <c r="A150">
        <v>8832185</v>
      </c>
      <c r="B150" s="1">
        <v>43162</v>
      </c>
      <c r="C150" s="2">
        <v>0.47430555555555554</v>
      </c>
      <c r="D150" t="s">
        <v>19</v>
      </c>
      <c r="E150">
        <f t="shared" si="8"/>
        <v>1</v>
      </c>
      <c r="F150" t="s">
        <v>26</v>
      </c>
      <c r="G150">
        <f t="shared" si="9"/>
        <v>3</v>
      </c>
      <c r="H150" t="s">
        <v>27</v>
      </c>
      <c r="I150" t="s">
        <v>24</v>
      </c>
      <c r="J150">
        <f t="shared" si="10"/>
        <v>0</v>
      </c>
      <c r="K150" t="s">
        <v>22</v>
      </c>
      <c r="L150">
        <f t="shared" si="11"/>
        <v>2</v>
      </c>
      <c r="M150">
        <v>44</v>
      </c>
      <c r="N150">
        <v>4</v>
      </c>
      <c r="O150">
        <v>176</v>
      </c>
      <c r="P150" t="s">
        <v>29</v>
      </c>
      <c r="Q150">
        <v>1</v>
      </c>
      <c r="AP150">
        <v>876</v>
      </c>
      <c r="AQ150">
        <v>402</v>
      </c>
      <c r="AR150">
        <v>143</v>
      </c>
      <c r="AS150" s="9">
        <v>0.85599999999999998</v>
      </c>
      <c r="AV150">
        <v>145</v>
      </c>
      <c r="AW150">
        <v>32</v>
      </c>
      <c r="AY150">
        <v>121</v>
      </c>
      <c r="AZ150">
        <v>51.261382357573559</v>
      </c>
      <c r="BA150">
        <v>18.738617642426441</v>
      </c>
    </row>
    <row r="151" spans="1:53" x14ac:dyDescent="0.35">
      <c r="A151">
        <v>373494614</v>
      </c>
      <c r="B151" s="1">
        <v>43158</v>
      </c>
      <c r="C151" s="2">
        <v>0.51458333333333328</v>
      </c>
      <c r="D151" t="s">
        <v>19</v>
      </c>
      <c r="E151">
        <f t="shared" si="8"/>
        <v>1</v>
      </c>
      <c r="F151" t="s">
        <v>26</v>
      </c>
      <c r="G151">
        <f t="shared" si="9"/>
        <v>3</v>
      </c>
      <c r="H151" t="s">
        <v>27</v>
      </c>
      <c r="I151" t="s">
        <v>24</v>
      </c>
      <c r="J151">
        <f t="shared" si="10"/>
        <v>0</v>
      </c>
      <c r="K151" t="s">
        <v>22</v>
      </c>
      <c r="L151">
        <f t="shared" si="11"/>
        <v>2</v>
      </c>
      <c r="M151">
        <v>49</v>
      </c>
      <c r="N151">
        <v>2</v>
      </c>
      <c r="O151">
        <v>98</v>
      </c>
      <c r="P151" t="s">
        <v>23</v>
      </c>
      <c r="Q151">
        <v>1</v>
      </c>
      <c r="AP151">
        <v>503</v>
      </c>
      <c r="AQ151">
        <v>400</v>
      </c>
      <c r="AR151">
        <v>145</v>
      </c>
      <c r="AS151" s="9">
        <v>0.85399999999999998</v>
      </c>
      <c r="AV151">
        <v>146</v>
      </c>
      <c r="AW151">
        <v>84</v>
      </c>
      <c r="AY151">
        <v>122</v>
      </c>
      <c r="AZ151">
        <v>255.93822791811809</v>
      </c>
      <c r="BA151">
        <v>79.061772081881912</v>
      </c>
    </row>
    <row r="152" spans="1:53" x14ac:dyDescent="0.35">
      <c r="A152">
        <v>425924757</v>
      </c>
      <c r="B152" s="1">
        <v>43104</v>
      </c>
      <c r="C152" s="2">
        <v>0.69930555555555551</v>
      </c>
      <c r="D152" t="s">
        <v>19</v>
      </c>
      <c r="E152">
        <f t="shared" si="8"/>
        <v>1</v>
      </c>
      <c r="F152" t="s">
        <v>26</v>
      </c>
      <c r="G152">
        <f t="shared" si="9"/>
        <v>3</v>
      </c>
      <c r="H152" t="s">
        <v>27</v>
      </c>
      <c r="I152" t="s">
        <v>16</v>
      </c>
      <c r="J152">
        <f t="shared" si="10"/>
        <v>1</v>
      </c>
      <c r="K152" t="s">
        <v>17</v>
      </c>
      <c r="L152">
        <f t="shared" si="11"/>
        <v>1</v>
      </c>
      <c r="M152">
        <v>67</v>
      </c>
      <c r="N152">
        <v>4</v>
      </c>
      <c r="O152">
        <v>268</v>
      </c>
      <c r="P152" t="s">
        <v>23</v>
      </c>
      <c r="Q152">
        <v>4</v>
      </c>
      <c r="AP152">
        <v>618</v>
      </c>
      <c r="AQ152">
        <v>400</v>
      </c>
      <c r="AR152">
        <v>145</v>
      </c>
      <c r="AS152" s="9">
        <v>0.85399999999999998</v>
      </c>
      <c r="AV152">
        <v>147</v>
      </c>
      <c r="AW152">
        <v>60</v>
      </c>
      <c r="AY152">
        <v>123</v>
      </c>
      <c r="AZ152">
        <v>307.10743930825424</v>
      </c>
      <c r="BA152">
        <v>-217.10743930825424</v>
      </c>
    </row>
    <row r="153" spans="1:53" x14ac:dyDescent="0.35">
      <c r="A153">
        <v>264102536</v>
      </c>
      <c r="B153" s="1">
        <v>43138</v>
      </c>
      <c r="C153" s="2">
        <v>0.81111111111111112</v>
      </c>
      <c r="D153" t="s">
        <v>19</v>
      </c>
      <c r="E153">
        <f t="shared" si="8"/>
        <v>0</v>
      </c>
      <c r="F153" t="s">
        <v>14</v>
      </c>
      <c r="G153">
        <f t="shared" si="9"/>
        <v>1</v>
      </c>
      <c r="H153" t="s">
        <v>15</v>
      </c>
      <c r="I153" t="s">
        <v>24</v>
      </c>
      <c r="J153">
        <f t="shared" si="10"/>
        <v>0</v>
      </c>
      <c r="K153" t="s">
        <v>31</v>
      </c>
      <c r="L153">
        <f t="shared" si="11"/>
        <v>6</v>
      </c>
      <c r="M153">
        <v>88</v>
      </c>
      <c r="N153">
        <v>4</v>
      </c>
      <c r="O153">
        <v>352</v>
      </c>
      <c r="P153" t="s">
        <v>18</v>
      </c>
      <c r="Q153">
        <v>3</v>
      </c>
      <c r="AP153">
        <v>509</v>
      </c>
      <c r="AQ153">
        <v>399</v>
      </c>
      <c r="AR153">
        <v>147</v>
      </c>
      <c r="AS153" s="9">
        <v>0.85199999999999998</v>
      </c>
      <c r="AV153">
        <v>148</v>
      </c>
      <c r="AW153">
        <v>63</v>
      </c>
      <c r="AY153">
        <v>124</v>
      </c>
      <c r="AZ153">
        <v>255.93822791811809</v>
      </c>
      <c r="BA153">
        <v>-230.93822791811809</v>
      </c>
    </row>
    <row r="154" spans="1:53" x14ac:dyDescent="0.35">
      <c r="A154">
        <v>376560178</v>
      </c>
      <c r="B154" s="1">
        <v>43185</v>
      </c>
      <c r="C154" s="2">
        <v>0.41666666666666669</v>
      </c>
      <c r="D154" t="s">
        <v>13</v>
      </c>
      <c r="E154">
        <f t="shared" si="8"/>
        <v>0</v>
      </c>
      <c r="F154" t="s">
        <v>20</v>
      </c>
      <c r="G154">
        <f t="shared" si="9"/>
        <v>2</v>
      </c>
      <c r="H154" t="s">
        <v>21</v>
      </c>
      <c r="I154" t="s">
        <v>16</v>
      </c>
      <c r="J154">
        <f t="shared" si="10"/>
        <v>1</v>
      </c>
      <c r="K154" t="s">
        <v>30</v>
      </c>
      <c r="L154">
        <f t="shared" si="11"/>
        <v>5</v>
      </c>
      <c r="M154">
        <v>2</v>
      </c>
      <c r="N154">
        <v>2</v>
      </c>
      <c r="O154">
        <v>4</v>
      </c>
      <c r="P154" t="s">
        <v>23</v>
      </c>
      <c r="Q154">
        <v>4</v>
      </c>
      <c r="AP154">
        <v>754</v>
      </c>
      <c r="AQ154">
        <v>399</v>
      </c>
      <c r="AR154">
        <v>147</v>
      </c>
      <c r="AS154" s="9">
        <v>0.85199999999999998</v>
      </c>
      <c r="AV154">
        <v>149</v>
      </c>
      <c r="AW154">
        <v>148</v>
      </c>
      <c r="AY154">
        <v>125</v>
      </c>
      <c r="AZ154">
        <v>358.27665069839037</v>
      </c>
      <c r="BA154">
        <v>-351.27665069839037</v>
      </c>
    </row>
    <row r="155" spans="1:53" x14ac:dyDescent="0.35">
      <c r="A155">
        <v>113991887</v>
      </c>
      <c r="B155" s="1">
        <v>43115</v>
      </c>
      <c r="C155" s="2">
        <v>0.77986111111111112</v>
      </c>
      <c r="D155" t="s">
        <v>13</v>
      </c>
      <c r="E155">
        <f t="shared" si="8"/>
        <v>0</v>
      </c>
      <c r="F155" t="s">
        <v>14</v>
      </c>
      <c r="G155">
        <f t="shared" si="9"/>
        <v>1</v>
      </c>
      <c r="H155" t="s">
        <v>15</v>
      </c>
      <c r="I155" t="s">
        <v>24</v>
      </c>
      <c r="J155">
        <f t="shared" si="10"/>
        <v>0</v>
      </c>
      <c r="K155" t="s">
        <v>30</v>
      </c>
      <c r="L155">
        <f t="shared" si="11"/>
        <v>5</v>
      </c>
      <c r="M155">
        <v>85</v>
      </c>
      <c r="N155">
        <v>7</v>
      </c>
      <c r="O155">
        <v>595</v>
      </c>
      <c r="P155" t="s">
        <v>23</v>
      </c>
      <c r="Q155">
        <v>4</v>
      </c>
      <c r="AP155">
        <v>452</v>
      </c>
      <c r="AQ155">
        <v>396</v>
      </c>
      <c r="AR155">
        <v>149</v>
      </c>
      <c r="AS155" s="9">
        <v>0.84599999999999997</v>
      </c>
      <c r="AV155">
        <v>150</v>
      </c>
      <c r="AW155">
        <v>43</v>
      </c>
      <c r="AY155">
        <v>126</v>
      </c>
      <c r="AZ155">
        <v>102.43059374770969</v>
      </c>
      <c r="BA155">
        <v>5.5694062522903067</v>
      </c>
    </row>
    <row r="156" spans="1:53" x14ac:dyDescent="0.35">
      <c r="A156">
        <v>985931753</v>
      </c>
      <c r="B156" s="1">
        <v>43133</v>
      </c>
      <c r="C156" s="2">
        <v>0.55000000000000004</v>
      </c>
      <c r="D156" t="s">
        <v>13</v>
      </c>
      <c r="E156">
        <f t="shared" si="8"/>
        <v>1</v>
      </c>
      <c r="F156" t="s">
        <v>26</v>
      </c>
      <c r="G156">
        <f t="shared" si="9"/>
        <v>3</v>
      </c>
      <c r="H156" t="s">
        <v>27</v>
      </c>
      <c r="I156" t="s">
        <v>24</v>
      </c>
      <c r="J156">
        <f t="shared" si="10"/>
        <v>0</v>
      </c>
      <c r="K156" t="s">
        <v>30</v>
      </c>
      <c r="L156">
        <f t="shared" si="11"/>
        <v>5</v>
      </c>
      <c r="M156">
        <v>41</v>
      </c>
      <c r="N156">
        <v>4</v>
      </c>
      <c r="O156">
        <v>164</v>
      </c>
      <c r="P156" t="s">
        <v>23</v>
      </c>
      <c r="Q156">
        <v>2</v>
      </c>
      <c r="AP156">
        <v>520</v>
      </c>
      <c r="AQ156">
        <v>396</v>
      </c>
      <c r="AR156">
        <v>149</v>
      </c>
      <c r="AS156" s="9">
        <v>0.84599999999999997</v>
      </c>
      <c r="AV156">
        <v>151</v>
      </c>
      <c r="AW156">
        <v>279</v>
      </c>
      <c r="AY156">
        <v>127</v>
      </c>
      <c r="AZ156">
        <v>204.76901652798196</v>
      </c>
      <c r="BA156">
        <v>3.230983472018039</v>
      </c>
    </row>
    <row r="157" spans="1:53" x14ac:dyDescent="0.35">
      <c r="A157">
        <v>482096810</v>
      </c>
      <c r="B157" s="1">
        <v>43125</v>
      </c>
      <c r="C157" s="2">
        <v>0.56388888888888888</v>
      </c>
      <c r="D157" t="s">
        <v>19</v>
      </c>
      <c r="E157">
        <f t="shared" si="8"/>
        <v>1</v>
      </c>
      <c r="F157" t="s">
        <v>14</v>
      </c>
      <c r="G157">
        <f t="shared" si="9"/>
        <v>1</v>
      </c>
      <c r="H157" t="s">
        <v>15</v>
      </c>
      <c r="I157" t="s">
        <v>16</v>
      </c>
      <c r="J157">
        <f t="shared" si="10"/>
        <v>1</v>
      </c>
      <c r="K157" t="s">
        <v>25</v>
      </c>
      <c r="L157">
        <f t="shared" si="11"/>
        <v>3</v>
      </c>
      <c r="M157">
        <v>91</v>
      </c>
      <c r="N157">
        <v>4</v>
      </c>
      <c r="O157">
        <v>364</v>
      </c>
      <c r="P157" t="s">
        <v>23</v>
      </c>
      <c r="Q157">
        <v>3</v>
      </c>
      <c r="AP157">
        <v>578</v>
      </c>
      <c r="AQ157">
        <v>396</v>
      </c>
      <c r="AR157">
        <v>149</v>
      </c>
      <c r="AS157" s="9">
        <v>0.84599999999999997</v>
      </c>
      <c r="AV157">
        <v>152</v>
      </c>
      <c r="AW157">
        <v>210</v>
      </c>
      <c r="AY157">
        <v>128</v>
      </c>
      <c r="AZ157">
        <v>255.93822791811809</v>
      </c>
      <c r="BA157">
        <v>-165.93822791811809</v>
      </c>
    </row>
    <row r="158" spans="1:53" x14ac:dyDescent="0.35">
      <c r="A158">
        <v>294501073</v>
      </c>
      <c r="B158" s="1">
        <v>43179</v>
      </c>
      <c r="C158" s="2">
        <v>0.82638888888888884</v>
      </c>
      <c r="D158" t="s">
        <v>19</v>
      </c>
      <c r="E158">
        <f t="shared" si="8"/>
        <v>0</v>
      </c>
      <c r="F158" t="s">
        <v>20</v>
      </c>
      <c r="G158">
        <f t="shared" si="9"/>
        <v>2</v>
      </c>
      <c r="H158" t="s">
        <v>21</v>
      </c>
      <c r="I158" t="s">
        <v>24</v>
      </c>
      <c r="J158">
        <f t="shared" si="10"/>
        <v>0</v>
      </c>
      <c r="K158" t="s">
        <v>28</v>
      </c>
      <c r="L158">
        <f t="shared" si="11"/>
        <v>4</v>
      </c>
      <c r="M158">
        <v>21</v>
      </c>
      <c r="N158">
        <v>1</v>
      </c>
      <c r="O158">
        <v>21</v>
      </c>
      <c r="P158" t="s">
        <v>23</v>
      </c>
      <c r="Q158">
        <v>1</v>
      </c>
      <c r="AP158">
        <v>715</v>
      </c>
      <c r="AQ158">
        <v>396</v>
      </c>
      <c r="AR158">
        <v>149</v>
      </c>
      <c r="AS158" s="9">
        <v>0.84599999999999997</v>
      </c>
      <c r="AV158">
        <v>153</v>
      </c>
      <c r="AW158">
        <v>60</v>
      </c>
      <c r="AY158">
        <v>129</v>
      </c>
      <c r="AZ158">
        <v>102.43059374770969</v>
      </c>
      <c r="BA158">
        <v>21.569406252290307</v>
      </c>
    </row>
    <row r="159" spans="1:53" x14ac:dyDescent="0.35">
      <c r="A159">
        <v>928762219</v>
      </c>
      <c r="B159" s="1">
        <v>43158</v>
      </c>
      <c r="C159" s="2">
        <v>0.62152777777777779</v>
      </c>
      <c r="D159" t="s">
        <v>13</v>
      </c>
      <c r="E159">
        <f t="shared" si="8"/>
        <v>0</v>
      </c>
      <c r="F159" t="s">
        <v>14</v>
      </c>
      <c r="G159">
        <f t="shared" si="9"/>
        <v>1</v>
      </c>
      <c r="H159" t="s">
        <v>15</v>
      </c>
      <c r="I159" t="s">
        <v>16</v>
      </c>
      <c r="J159">
        <f t="shared" si="10"/>
        <v>1</v>
      </c>
      <c r="K159" t="s">
        <v>17</v>
      </c>
      <c r="L159">
        <f t="shared" si="11"/>
        <v>1</v>
      </c>
      <c r="M159">
        <v>84</v>
      </c>
      <c r="N159">
        <v>1</v>
      </c>
      <c r="O159">
        <v>84</v>
      </c>
      <c r="P159" t="s">
        <v>23</v>
      </c>
      <c r="Q159">
        <v>5</v>
      </c>
      <c r="AP159">
        <v>800</v>
      </c>
      <c r="AQ159">
        <v>396</v>
      </c>
      <c r="AR159">
        <v>149</v>
      </c>
      <c r="AS159" s="9">
        <v>0.84599999999999997</v>
      </c>
      <c r="AV159">
        <v>154</v>
      </c>
      <c r="AW159">
        <v>630</v>
      </c>
      <c r="AY159">
        <v>130</v>
      </c>
      <c r="AZ159">
        <v>358.27665069839037</v>
      </c>
      <c r="BA159">
        <v>-260.27665069839037</v>
      </c>
    </row>
    <row r="160" spans="1:53" x14ac:dyDescent="0.35">
      <c r="A160">
        <v>487004803</v>
      </c>
      <c r="B160" s="1">
        <v>43117</v>
      </c>
      <c r="C160" s="2">
        <v>0.85416666666666663</v>
      </c>
      <c r="D160" t="s">
        <v>13</v>
      </c>
      <c r="E160">
        <f t="shared" si="8"/>
        <v>0</v>
      </c>
      <c r="F160" t="s">
        <v>20</v>
      </c>
      <c r="G160">
        <f t="shared" si="9"/>
        <v>2</v>
      </c>
      <c r="H160" t="s">
        <v>21</v>
      </c>
      <c r="I160" t="s">
        <v>24</v>
      </c>
      <c r="J160">
        <f t="shared" si="10"/>
        <v>0</v>
      </c>
      <c r="K160" t="s">
        <v>25</v>
      </c>
      <c r="L160">
        <f t="shared" si="11"/>
        <v>3</v>
      </c>
      <c r="M160">
        <v>56</v>
      </c>
      <c r="N160">
        <v>6</v>
      </c>
      <c r="O160">
        <v>336</v>
      </c>
      <c r="P160" t="s">
        <v>29</v>
      </c>
      <c r="Q160">
        <v>2</v>
      </c>
      <c r="AP160">
        <v>833</v>
      </c>
      <c r="AQ160">
        <v>396</v>
      </c>
      <c r="AR160">
        <v>149</v>
      </c>
      <c r="AS160" s="9">
        <v>0.84599999999999997</v>
      </c>
      <c r="AV160">
        <v>155</v>
      </c>
      <c r="AW160">
        <v>20</v>
      </c>
      <c r="AY160">
        <v>131</v>
      </c>
      <c r="AZ160">
        <v>307.10743930825424</v>
      </c>
      <c r="BA160">
        <v>208.89256069174576</v>
      </c>
    </row>
    <row r="161" spans="1:53" x14ac:dyDescent="0.35">
      <c r="A161">
        <v>582323814</v>
      </c>
      <c r="B161" s="1">
        <v>43113</v>
      </c>
      <c r="C161" s="2">
        <v>0.83750000000000002</v>
      </c>
      <c r="D161" t="s">
        <v>13</v>
      </c>
      <c r="E161">
        <f t="shared" si="8"/>
        <v>1</v>
      </c>
      <c r="F161" t="s">
        <v>14</v>
      </c>
      <c r="G161">
        <f t="shared" si="9"/>
        <v>1</v>
      </c>
      <c r="H161" t="s">
        <v>15</v>
      </c>
      <c r="I161" t="s">
        <v>16</v>
      </c>
      <c r="J161">
        <f t="shared" si="10"/>
        <v>1</v>
      </c>
      <c r="K161" t="s">
        <v>22</v>
      </c>
      <c r="L161">
        <f t="shared" si="11"/>
        <v>2</v>
      </c>
      <c r="M161">
        <v>5</v>
      </c>
      <c r="N161">
        <v>4</v>
      </c>
      <c r="O161">
        <v>20</v>
      </c>
      <c r="P161" t="s">
        <v>18</v>
      </c>
      <c r="Q161">
        <v>2</v>
      </c>
      <c r="AP161">
        <v>250</v>
      </c>
      <c r="AQ161">
        <v>392</v>
      </c>
      <c r="AR161">
        <v>155</v>
      </c>
      <c r="AS161" s="9">
        <v>0.84199999999999997</v>
      </c>
      <c r="AV161">
        <v>156</v>
      </c>
      <c r="AW161">
        <v>80</v>
      </c>
      <c r="AY161">
        <v>132</v>
      </c>
      <c r="AZ161">
        <v>255.93822791811809</v>
      </c>
      <c r="BA161">
        <v>-110.93822791811809</v>
      </c>
    </row>
    <row r="162" spans="1:53" x14ac:dyDescent="0.35">
      <c r="A162">
        <v>513905846</v>
      </c>
      <c r="B162" s="1">
        <v>43128</v>
      </c>
      <c r="C162" s="2">
        <v>0.86250000000000004</v>
      </c>
      <c r="D162" t="s">
        <v>19</v>
      </c>
      <c r="E162">
        <f t="shared" si="8"/>
        <v>0</v>
      </c>
      <c r="F162" t="s">
        <v>20</v>
      </c>
      <c r="G162">
        <f t="shared" si="9"/>
        <v>2</v>
      </c>
      <c r="H162" t="s">
        <v>21</v>
      </c>
      <c r="I162" t="s">
        <v>16</v>
      </c>
      <c r="J162">
        <f t="shared" si="10"/>
        <v>1</v>
      </c>
      <c r="K162" t="s">
        <v>25</v>
      </c>
      <c r="L162">
        <f t="shared" si="11"/>
        <v>3</v>
      </c>
      <c r="M162">
        <v>36</v>
      </c>
      <c r="N162">
        <v>5</v>
      </c>
      <c r="O162">
        <v>180</v>
      </c>
      <c r="P162" t="s">
        <v>23</v>
      </c>
      <c r="Q162">
        <v>3</v>
      </c>
      <c r="AP162">
        <v>375</v>
      </c>
      <c r="AQ162">
        <v>392</v>
      </c>
      <c r="AR162">
        <v>155</v>
      </c>
      <c r="AS162" s="9">
        <v>0.84199999999999997</v>
      </c>
      <c r="AV162">
        <v>157</v>
      </c>
      <c r="AW162">
        <v>570</v>
      </c>
      <c r="AY162">
        <v>133</v>
      </c>
      <c r="AZ162">
        <v>307.10743930825424</v>
      </c>
      <c r="BA162">
        <v>106.89256069174576</v>
      </c>
    </row>
    <row r="163" spans="1:53" x14ac:dyDescent="0.35">
      <c r="A163">
        <v>289206319</v>
      </c>
      <c r="B163" s="1">
        <v>43111</v>
      </c>
      <c r="C163" s="2">
        <v>0.62013888888888891</v>
      </c>
      <c r="D163" t="s">
        <v>13</v>
      </c>
      <c r="E163">
        <f t="shared" si="8"/>
        <v>1</v>
      </c>
      <c r="F163" t="s">
        <v>20</v>
      </c>
      <c r="G163">
        <f t="shared" si="9"/>
        <v>2</v>
      </c>
      <c r="H163" t="s">
        <v>21</v>
      </c>
      <c r="I163" t="s">
        <v>24</v>
      </c>
      <c r="J163">
        <f t="shared" si="10"/>
        <v>0</v>
      </c>
      <c r="K163" t="s">
        <v>17</v>
      </c>
      <c r="L163">
        <f t="shared" si="11"/>
        <v>1</v>
      </c>
      <c r="M163">
        <v>68</v>
      </c>
      <c r="N163">
        <v>1</v>
      </c>
      <c r="O163">
        <v>68</v>
      </c>
      <c r="P163" t="s">
        <v>18</v>
      </c>
      <c r="Q163">
        <v>5</v>
      </c>
      <c r="AP163">
        <v>866</v>
      </c>
      <c r="AQ163">
        <v>392</v>
      </c>
      <c r="AR163">
        <v>155</v>
      </c>
      <c r="AS163" s="9">
        <v>0.84199999999999997</v>
      </c>
      <c r="AV163">
        <v>158</v>
      </c>
      <c r="AW163">
        <v>552</v>
      </c>
      <c r="AY163">
        <v>134</v>
      </c>
      <c r="AZ163">
        <v>204.76901652798196</v>
      </c>
      <c r="BA163">
        <v>-168.76901652798196</v>
      </c>
    </row>
    <row r="164" spans="1:53" x14ac:dyDescent="0.35">
      <c r="A164">
        <v>257338584</v>
      </c>
      <c r="B164" s="1">
        <v>43182</v>
      </c>
      <c r="C164" s="2">
        <v>0.42291666666666666</v>
      </c>
      <c r="D164" t="s">
        <v>19</v>
      </c>
      <c r="E164">
        <f t="shared" si="8"/>
        <v>1</v>
      </c>
      <c r="F164" t="s">
        <v>20</v>
      </c>
      <c r="G164">
        <f t="shared" si="9"/>
        <v>2</v>
      </c>
      <c r="H164" t="s">
        <v>21</v>
      </c>
      <c r="I164" t="s">
        <v>16</v>
      </c>
      <c r="J164">
        <f t="shared" si="10"/>
        <v>1</v>
      </c>
      <c r="K164" t="s">
        <v>30</v>
      </c>
      <c r="L164">
        <f t="shared" si="11"/>
        <v>5</v>
      </c>
      <c r="M164">
        <v>34</v>
      </c>
      <c r="N164">
        <v>3</v>
      </c>
      <c r="O164">
        <v>102</v>
      </c>
      <c r="P164" t="s">
        <v>29</v>
      </c>
      <c r="Q164">
        <v>5</v>
      </c>
      <c r="AP164">
        <v>901</v>
      </c>
      <c r="AQ164">
        <v>392</v>
      </c>
      <c r="AR164">
        <v>155</v>
      </c>
      <c r="AS164" s="9">
        <v>0.84199999999999997</v>
      </c>
      <c r="AV164">
        <v>159</v>
      </c>
      <c r="AW164">
        <v>10</v>
      </c>
      <c r="AY164">
        <v>135</v>
      </c>
      <c r="AZ164">
        <v>358.27665069839037</v>
      </c>
      <c r="BA164">
        <v>54.72334930160963</v>
      </c>
    </row>
    <row r="165" spans="1:53" x14ac:dyDescent="0.35">
      <c r="A165">
        <v>58932351</v>
      </c>
      <c r="B165" s="1">
        <v>43160</v>
      </c>
      <c r="C165" s="2">
        <v>0.65208333333333335</v>
      </c>
      <c r="D165" t="s">
        <v>19</v>
      </c>
      <c r="E165">
        <f t="shared" si="8"/>
        <v>0</v>
      </c>
      <c r="F165" t="s">
        <v>20</v>
      </c>
      <c r="G165">
        <f t="shared" si="9"/>
        <v>2</v>
      </c>
      <c r="H165" t="s">
        <v>21</v>
      </c>
      <c r="I165" t="s">
        <v>16</v>
      </c>
      <c r="J165">
        <f t="shared" si="10"/>
        <v>1</v>
      </c>
      <c r="K165" t="s">
        <v>22</v>
      </c>
      <c r="L165">
        <f t="shared" si="11"/>
        <v>2</v>
      </c>
      <c r="M165">
        <v>32</v>
      </c>
      <c r="N165">
        <v>1</v>
      </c>
      <c r="O165">
        <v>32</v>
      </c>
      <c r="P165" t="s">
        <v>29</v>
      </c>
      <c r="Q165">
        <v>4</v>
      </c>
      <c r="AP165">
        <v>16</v>
      </c>
      <c r="AQ165">
        <v>390</v>
      </c>
      <c r="AR165">
        <v>159</v>
      </c>
      <c r="AS165" s="9">
        <v>0.83899999999999997</v>
      </c>
      <c r="AV165">
        <v>160</v>
      </c>
      <c r="AW165">
        <v>396</v>
      </c>
      <c r="AY165">
        <v>136</v>
      </c>
      <c r="AZ165">
        <v>102.43059374770969</v>
      </c>
      <c r="BA165">
        <v>71.569406252290307</v>
      </c>
    </row>
    <row r="166" spans="1:53" x14ac:dyDescent="0.35">
      <c r="A166">
        <v>602936337</v>
      </c>
      <c r="B166" s="1">
        <v>43124</v>
      </c>
      <c r="C166" s="2">
        <v>0.65416666666666667</v>
      </c>
      <c r="D166" t="s">
        <v>13</v>
      </c>
      <c r="E166">
        <f t="shared" si="8"/>
        <v>0</v>
      </c>
      <c r="F166" t="s">
        <v>20</v>
      </c>
      <c r="G166">
        <f t="shared" si="9"/>
        <v>2</v>
      </c>
      <c r="H166" t="s">
        <v>21</v>
      </c>
      <c r="I166" t="s">
        <v>24</v>
      </c>
      <c r="J166">
        <f t="shared" si="10"/>
        <v>0</v>
      </c>
      <c r="K166" t="s">
        <v>28</v>
      </c>
      <c r="L166">
        <f t="shared" si="11"/>
        <v>4</v>
      </c>
      <c r="M166">
        <v>17</v>
      </c>
      <c r="N166">
        <v>6</v>
      </c>
      <c r="O166">
        <v>102</v>
      </c>
      <c r="P166" t="s">
        <v>18</v>
      </c>
      <c r="Q166">
        <v>1</v>
      </c>
      <c r="AP166">
        <v>365</v>
      </c>
      <c r="AQ166">
        <v>390</v>
      </c>
      <c r="AR166">
        <v>159</v>
      </c>
      <c r="AS166" s="9">
        <v>0.83899999999999997</v>
      </c>
      <c r="AV166">
        <v>161</v>
      </c>
      <c r="AW166">
        <v>122</v>
      </c>
      <c r="AY166">
        <v>137</v>
      </c>
      <c r="AZ166">
        <v>153.59980513784583</v>
      </c>
      <c r="BA166">
        <v>56.400194862154166</v>
      </c>
    </row>
    <row r="167" spans="1:53" x14ac:dyDescent="0.35">
      <c r="A167">
        <v>404247810</v>
      </c>
      <c r="B167" s="1">
        <v>43164</v>
      </c>
      <c r="C167" s="2">
        <v>0.57013888888888886</v>
      </c>
      <c r="D167" t="s">
        <v>13</v>
      </c>
      <c r="E167">
        <f t="shared" si="8"/>
        <v>1</v>
      </c>
      <c r="F167" t="s">
        <v>26</v>
      </c>
      <c r="G167">
        <f t="shared" si="9"/>
        <v>3</v>
      </c>
      <c r="H167" t="s">
        <v>27</v>
      </c>
      <c r="I167" t="s">
        <v>24</v>
      </c>
      <c r="J167">
        <f t="shared" si="10"/>
        <v>0</v>
      </c>
      <c r="K167" t="s">
        <v>31</v>
      </c>
      <c r="L167">
        <f t="shared" si="11"/>
        <v>6</v>
      </c>
      <c r="M167">
        <v>98</v>
      </c>
      <c r="N167">
        <v>6</v>
      </c>
      <c r="O167">
        <v>588</v>
      </c>
      <c r="P167" t="s">
        <v>29</v>
      </c>
      <c r="Q167">
        <v>5</v>
      </c>
      <c r="AP167">
        <v>389</v>
      </c>
      <c r="AQ167">
        <v>390</v>
      </c>
      <c r="AR167">
        <v>159</v>
      </c>
      <c r="AS167" s="9">
        <v>0.83899999999999997</v>
      </c>
      <c r="AV167">
        <v>162</v>
      </c>
      <c r="AW167">
        <v>26</v>
      </c>
      <c r="AY167">
        <v>138</v>
      </c>
      <c r="AZ167">
        <v>102.43059374770969</v>
      </c>
      <c r="BA167">
        <v>91.569406252290307</v>
      </c>
    </row>
    <row r="168" spans="1:53" x14ac:dyDescent="0.35">
      <c r="A168">
        <v>465624646</v>
      </c>
      <c r="B168" s="1">
        <v>43119</v>
      </c>
      <c r="C168" s="2">
        <v>0.4375</v>
      </c>
      <c r="D168" t="s">
        <v>19</v>
      </c>
      <c r="E168">
        <f t="shared" si="8"/>
        <v>0</v>
      </c>
      <c r="F168" t="s">
        <v>14</v>
      </c>
      <c r="G168">
        <f t="shared" si="9"/>
        <v>1</v>
      </c>
      <c r="H168" t="s">
        <v>15</v>
      </c>
      <c r="I168" t="s">
        <v>16</v>
      </c>
      <c r="J168">
        <f t="shared" si="10"/>
        <v>1</v>
      </c>
      <c r="K168" t="s">
        <v>30</v>
      </c>
      <c r="L168">
        <f t="shared" si="11"/>
        <v>5</v>
      </c>
      <c r="M168">
        <v>67</v>
      </c>
      <c r="N168">
        <v>7</v>
      </c>
      <c r="O168">
        <v>469</v>
      </c>
      <c r="P168" t="s">
        <v>18</v>
      </c>
      <c r="Q168">
        <v>3</v>
      </c>
      <c r="AP168">
        <v>143</v>
      </c>
      <c r="AQ168">
        <v>388</v>
      </c>
      <c r="AR168">
        <v>162</v>
      </c>
      <c r="AS168" s="9">
        <v>0.83799999999999997</v>
      </c>
      <c r="AV168">
        <v>163</v>
      </c>
      <c r="AW168">
        <v>178</v>
      </c>
      <c r="AY168">
        <v>139</v>
      </c>
      <c r="AZ168">
        <v>358.27665069839037</v>
      </c>
      <c r="BA168">
        <v>-15.27665069839037</v>
      </c>
    </row>
    <row r="169" spans="1:53" x14ac:dyDescent="0.35">
      <c r="A169">
        <v>219007732</v>
      </c>
      <c r="B169" s="1">
        <v>43175</v>
      </c>
      <c r="C169" s="2">
        <v>0.55902777777777779</v>
      </c>
      <c r="D169" t="s">
        <v>13</v>
      </c>
      <c r="E169">
        <f t="shared" si="8"/>
        <v>0</v>
      </c>
      <c r="F169" t="s">
        <v>14</v>
      </c>
      <c r="G169">
        <f t="shared" si="9"/>
        <v>1</v>
      </c>
      <c r="H169" t="s">
        <v>15</v>
      </c>
      <c r="I169" t="s">
        <v>24</v>
      </c>
      <c r="J169">
        <f t="shared" si="10"/>
        <v>0</v>
      </c>
      <c r="K169" t="s">
        <v>25</v>
      </c>
      <c r="L169">
        <f t="shared" si="11"/>
        <v>3</v>
      </c>
      <c r="M169">
        <v>71</v>
      </c>
      <c r="N169">
        <v>1</v>
      </c>
      <c r="O169">
        <v>71</v>
      </c>
      <c r="P169" t="s">
        <v>18</v>
      </c>
      <c r="Q169">
        <v>4</v>
      </c>
      <c r="AP169">
        <v>13</v>
      </c>
      <c r="AQ169">
        <v>385</v>
      </c>
      <c r="AR169">
        <v>163</v>
      </c>
      <c r="AS169" s="9">
        <v>0.83599999999999997</v>
      </c>
      <c r="AV169">
        <v>164</v>
      </c>
      <c r="AW169">
        <v>92</v>
      </c>
      <c r="AY169">
        <v>140</v>
      </c>
      <c r="AZ169">
        <v>307.10743930825424</v>
      </c>
      <c r="BA169">
        <v>-271.10743930825424</v>
      </c>
    </row>
    <row r="170" spans="1:53" x14ac:dyDescent="0.35">
      <c r="A170">
        <v>916085444</v>
      </c>
      <c r="B170" s="1">
        <v>43179</v>
      </c>
      <c r="C170" s="2">
        <v>0.60972222222222228</v>
      </c>
      <c r="D170" t="s">
        <v>13</v>
      </c>
      <c r="E170">
        <f t="shared" si="8"/>
        <v>0</v>
      </c>
      <c r="F170" t="s">
        <v>14</v>
      </c>
      <c r="G170">
        <f t="shared" si="9"/>
        <v>1</v>
      </c>
      <c r="H170" t="s">
        <v>15</v>
      </c>
      <c r="I170" t="s">
        <v>24</v>
      </c>
      <c r="J170">
        <f t="shared" si="10"/>
        <v>0</v>
      </c>
      <c r="K170" t="s">
        <v>22</v>
      </c>
      <c r="L170">
        <f t="shared" si="11"/>
        <v>2</v>
      </c>
      <c r="M170">
        <v>91</v>
      </c>
      <c r="N170">
        <v>4</v>
      </c>
      <c r="O170">
        <v>364</v>
      </c>
      <c r="P170" t="s">
        <v>29</v>
      </c>
      <c r="Q170">
        <v>1</v>
      </c>
      <c r="AP170">
        <v>678</v>
      </c>
      <c r="AQ170">
        <v>385</v>
      </c>
      <c r="AR170">
        <v>163</v>
      </c>
      <c r="AS170" s="9">
        <v>0.83599999999999997</v>
      </c>
      <c r="AV170">
        <v>165</v>
      </c>
      <c r="AW170">
        <v>238</v>
      </c>
      <c r="AY170">
        <v>141</v>
      </c>
      <c r="AZ170">
        <v>102.43059374770969</v>
      </c>
      <c r="BA170">
        <v>-96.430593747709693</v>
      </c>
    </row>
    <row r="171" spans="1:53" x14ac:dyDescent="0.35">
      <c r="A171">
        <v>662413753</v>
      </c>
      <c r="B171" s="1">
        <v>43138</v>
      </c>
      <c r="C171" s="2">
        <v>0.75972222222222219</v>
      </c>
      <c r="D171" t="s">
        <v>13</v>
      </c>
      <c r="E171">
        <f t="shared" si="8"/>
        <v>1</v>
      </c>
      <c r="F171" t="s">
        <v>14</v>
      </c>
      <c r="G171">
        <f t="shared" si="9"/>
        <v>1</v>
      </c>
      <c r="H171" t="s">
        <v>15</v>
      </c>
      <c r="I171" t="s">
        <v>16</v>
      </c>
      <c r="J171">
        <f t="shared" si="10"/>
        <v>1</v>
      </c>
      <c r="K171" t="s">
        <v>30</v>
      </c>
      <c r="L171">
        <f t="shared" si="11"/>
        <v>5</v>
      </c>
      <c r="M171">
        <v>48</v>
      </c>
      <c r="N171">
        <v>6</v>
      </c>
      <c r="O171">
        <v>288</v>
      </c>
      <c r="P171" t="s">
        <v>29</v>
      </c>
      <c r="Q171">
        <v>1</v>
      </c>
      <c r="AP171">
        <v>622</v>
      </c>
      <c r="AQ171">
        <v>384</v>
      </c>
      <c r="AR171">
        <v>165</v>
      </c>
      <c r="AS171" s="9">
        <v>0.83499999999999996</v>
      </c>
      <c r="AV171">
        <v>166</v>
      </c>
      <c r="AW171">
        <v>55</v>
      </c>
      <c r="AY171">
        <v>142</v>
      </c>
      <c r="AZ171">
        <v>204.76901652798196</v>
      </c>
      <c r="BA171">
        <v>-48.769016527981961</v>
      </c>
    </row>
    <row r="172" spans="1:53" x14ac:dyDescent="0.35">
      <c r="A172">
        <v>702839682</v>
      </c>
      <c r="B172" s="1">
        <v>43188</v>
      </c>
      <c r="C172" s="2">
        <v>0.57361111111111107</v>
      </c>
      <c r="D172" t="s">
        <v>19</v>
      </c>
      <c r="E172">
        <f t="shared" si="8"/>
        <v>1</v>
      </c>
      <c r="F172" t="s">
        <v>20</v>
      </c>
      <c r="G172">
        <f t="shared" si="9"/>
        <v>2</v>
      </c>
      <c r="H172" t="s">
        <v>21</v>
      </c>
      <c r="I172" t="s">
        <v>16</v>
      </c>
      <c r="J172">
        <f t="shared" si="10"/>
        <v>1</v>
      </c>
      <c r="K172" t="s">
        <v>28</v>
      </c>
      <c r="L172">
        <f t="shared" si="11"/>
        <v>4</v>
      </c>
      <c r="M172">
        <v>73</v>
      </c>
      <c r="N172">
        <v>5</v>
      </c>
      <c r="O172">
        <v>365</v>
      </c>
      <c r="P172" t="s">
        <v>23</v>
      </c>
      <c r="Q172">
        <v>5</v>
      </c>
      <c r="AP172">
        <v>304</v>
      </c>
      <c r="AQ172">
        <v>380</v>
      </c>
      <c r="AR172">
        <v>166</v>
      </c>
      <c r="AS172" s="9">
        <v>0.83399999999999996</v>
      </c>
      <c r="AV172">
        <v>167</v>
      </c>
      <c r="AW172">
        <v>372</v>
      </c>
      <c r="AY172">
        <v>143</v>
      </c>
      <c r="AZ172">
        <v>204.76901652798196</v>
      </c>
      <c r="BA172">
        <v>183.23098347201804</v>
      </c>
    </row>
    <row r="173" spans="1:53" x14ac:dyDescent="0.35">
      <c r="A173">
        <v>585656963</v>
      </c>
      <c r="B173" s="1">
        <v>43110</v>
      </c>
      <c r="C173" s="2">
        <v>0.60763888888888884</v>
      </c>
      <c r="D173" t="s">
        <v>19</v>
      </c>
      <c r="E173">
        <f t="shared" si="8"/>
        <v>0</v>
      </c>
      <c r="F173" t="s">
        <v>26</v>
      </c>
      <c r="G173">
        <f t="shared" si="9"/>
        <v>3</v>
      </c>
      <c r="H173" t="s">
        <v>27</v>
      </c>
      <c r="I173" t="s">
        <v>16</v>
      </c>
      <c r="J173">
        <f t="shared" si="10"/>
        <v>1</v>
      </c>
      <c r="K173" t="s">
        <v>17</v>
      </c>
      <c r="L173">
        <f t="shared" si="11"/>
        <v>1</v>
      </c>
      <c r="M173">
        <v>71</v>
      </c>
      <c r="N173">
        <v>1</v>
      </c>
      <c r="O173">
        <v>71</v>
      </c>
      <c r="P173" t="s">
        <v>23</v>
      </c>
      <c r="Q173">
        <v>5</v>
      </c>
      <c r="AP173">
        <v>89</v>
      </c>
      <c r="AQ173">
        <v>378</v>
      </c>
      <c r="AR173">
        <v>167</v>
      </c>
      <c r="AS173" s="9">
        <v>0.83199999999999996</v>
      </c>
      <c r="AV173">
        <v>168</v>
      </c>
      <c r="AW173">
        <v>69</v>
      </c>
      <c r="AY173">
        <v>144</v>
      </c>
      <c r="AZ173">
        <v>307.10743930825424</v>
      </c>
      <c r="BA173">
        <v>-103.10743930825424</v>
      </c>
    </row>
    <row r="174" spans="1:53" x14ac:dyDescent="0.35">
      <c r="A174">
        <v>253581497</v>
      </c>
      <c r="B174" s="1">
        <v>43124</v>
      </c>
      <c r="C174" s="2">
        <v>0.59375</v>
      </c>
      <c r="D174" t="s">
        <v>13</v>
      </c>
      <c r="E174">
        <f t="shared" si="8"/>
        <v>1</v>
      </c>
      <c r="F174" t="s">
        <v>20</v>
      </c>
      <c r="G174">
        <f t="shared" si="9"/>
        <v>2</v>
      </c>
      <c r="H174" t="s">
        <v>21</v>
      </c>
      <c r="I174" t="s">
        <v>16</v>
      </c>
      <c r="J174">
        <f t="shared" si="10"/>
        <v>1</v>
      </c>
      <c r="K174" t="s">
        <v>31</v>
      </c>
      <c r="L174">
        <f t="shared" si="11"/>
        <v>6</v>
      </c>
      <c r="M174">
        <v>97</v>
      </c>
      <c r="N174">
        <v>7</v>
      </c>
      <c r="O174">
        <v>679</v>
      </c>
      <c r="P174" t="s">
        <v>18</v>
      </c>
      <c r="Q174">
        <v>5</v>
      </c>
      <c r="AP174">
        <v>746</v>
      </c>
      <c r="AQ174">
        <v>378</v>
      </c>
      <c r="AR174">
        <v>167</v>
      </c>
      <c r="AS174" s="9">
        <v>0.83199999999999996</v>
      </c>
      <c r="AV174">
        <v>169</v>
      </c>
      <c r="AW174">
        <v>144</v>
      </c>
      <c r="AY174">
        <v>145</v>
      </c>
      <c r="AZ174">
        <v>255.93822791811809</v>
      </c>
      <c r="BA174">
        <v>-180.93822791811809</v>
      </c>
    </row>
    <row r="175" spans="1:53" x14ac:dyDescent="0.35">
      <c r="A175">
        <v>882131997</v>
      </c>
      <c r="B175" s="1">
        <v>43178</v>
      </c>
      <c r="C175" s="2">
        <v>0.77152777777777781</v>
      </c>
      <c r="D175" t="s">
        <v>19</v>
      </c>
      <c r="E175">
        <f t="shared" si="8"/>
        <v>0</v>
      </c>
      <c r="F175" t="s">
        <v>14</v>
      </c>
      <c r="G175">
        <f t="shared" si="9"/>
        <v>1</v>
      </c>
      <c r="H175" t="s">
        <v>15</v>
      </c>
      <c r="I175" t="s">
        <v>16</v>
      </c>
      <c r="J175">
        <f t="shared" si="10"/>
        <v>1</v>
      </c>
      <c r="K175" t="s">
        <v>28</v>
      </c>
      <c r="L175">
        <f t="shared" si="11"/>
        <v>4</v>
      </c>
      <c r="M175">
        <v>72</v>
      </c>
      <c r="N175">
        <v>2</v>
      </c>
      <c r="O175">
        <v>144</v>
      </c>
      <c r="P175" t="s">
        <v>29</v>
      </c>
      <c r="Q175">
        <v>4</v>
      </c>
      <c r="AP175">
        <v>636</v>
      </c>
      <c r="AQ175">
        <v>375</v>
      </c>
      <c r="AR175">
        <v>169</v>
      </c>
      <c r="AS175" s="9">
        <v>0.83099999999999996</v>
      </c>
      <c r="AV175">
        <v>170</v>
      </c>
      <c r="AW175">
        <v>220</v>
      </c>
      <c r="AY175">
        <v>146</v>
      </c>
      <c r="AZ175">
        <v>358.27665069839037</v>
      </c>
      <c r="BA175">
        <v>320.72334930160963</v>
      </c>
    </row>
    <row r="176" spans="1:53" x14ac:dyDescent="0.35">
      <c r="A176">
        <v>462468336</v>
      </c>
      <c r="B176" s="1">
        <v>43133</v>
      </c>
      <c r="C176" s="2">
        <v>0.5541666666666667</v>
      </c>
      <c r="D176" t="s">
        <v>13</v>
      </c>
      <c r="E176">
        <f t="shared" si="8"/>
        <v>0</v>
      </c>
      <c r="F176" t="s">
        <v>26</v>
      </c>
      <c r="G176">
        <f t="shared" si="9"/>
        <v>3</v>
      </c>
      <c r="H176" t="s">
        <v>27</v>
      </c>
      <c r="I176" t="s">
        <v>16</v>
      </c>
      <c r="J176">
        <f t="shared" si="10"/>
        <v>1</v>
      </c>
      <c r="K176" t="s">
        <v>31</v>
      </c>
      <c r="L176">
        <f t="shared" si="11"/>
        <v>6</v>
      </c>
      <c r="M176">
        <v>80</v>
      </c>
      <c r="N176">
        <v>4</v>
      </c>
      <c r="O176">
        <v>320</v>
      </c>
      <c r="P176" t="s">
        <v>23</v>
      </c>
      <c r="Q176">
        <v>2</v>
      </c>
      <c r="AP176">
        <v>183</v>
      </c>
      <c r="AQ176">
        <v>372</v>
      </c>
      <c r="AR176">
        <v>170</v>
      </c>
      <c r="AS176" s="9">
        <v>0.82799999999999996</v>
      </c>
      <c r="AV176">
        <v>171</v>
      </c>
      <c r="AW176">
        <v>144</v>
      </c>
      <c r="AY176">
        <v>147</v>
      </c>
      <c r="AZ176">
        <v>102.43059374770969</v>
      </c>
      <c r="BA176">
        <v>19.569406252290307</v>
      </c>
    </row>
    <row r="177" spans="1:53" x14ac:dyDescent="0.35">
      <c r="A177">
        <v>629406644</v>
      </c>
      <c r="B177" s="1">
        <v>43142</v>
      </c>
      <c r="C177" s="2">
        <v>0.75138888888888888</v>
      </c>
      <c r="D177" t="s">
        <v>13</v>
      </c>
      <c r="E177">
        <f t="shared" si="8"/>
        <v>1</v>
      </c>
      <c r="F177" t="s">
        <v>14</v>
      </c>
      <c r="G177">
        <f t="shared" si="9"/>
        <v>1</v>
      </c>
      <c r="H177" t="s">
        <v>15</v>
      </c>
      <c r="I177" t="s">
        <v>16</v>
      </c>
      <c r="J177">
        <f t="shared" si="10"/>
        <v>1</v>
      </c>
      <c r="K177" t="s">
        <v>17</v>
      </c>
      <c r="L177">
        <f t="shared" si="11"/>
        <v>1</v>
      </c>
      <c r="M177">
        <v>30</v>
      </c>
      <c r="N177">
        <v>4</v>
      </c>
      <c r="O177">
        <v>120</v>
      </c>
      <c r="P177" t="s">
        <v>29</v>
      </c>
      <c r="Q177">
        <v>1</v>
      </c>
      <c r="AP177">
        <v>264</v>
      </c>
      <c r="AQ177">
        <v>372</v>
      </c>
      <c r="AR177">
        <v>170</v>
      </c>
      <c r="AS177" s="9">
        <v>0.82799999999999996</v>
      </c>
      <c r="AV177">
        <v>172</v>
      </c>
      <c r="AW177">
        <v>106</v>
      </c>
      <c r="AY177">
        <v>148</v>
      </c>
      <c r="AZ177">
        <v>153.59980513784583</v>
      </c>
      <c r="BA177">
        <v>-39.599805137845834</v>
      </c>
    </row>
    <row r="178" spans="1:53" x14ac:dyDescent="0.35">
      <c r="A178">
        <v>474601530</v>
      </c>
      <c r="B178" s="1">
        <v>43167</v>
      </c>
      <c r="C178" s="2">
        <v>0.63749999999999996</v>
      </c>
      <c r="D178" t="s">
        <v>19</v>
      </c>
      <c r="E178">
        <f t="shared" si="8"/>
        <v>0</v>
      </c>
      <c r="F178" t="s">
        <v>14</v>
      </c>
      <c r="G178">
        <f t="shared" si="9"/>
        <v>1</v>
      </c>
      <c r="H178" t="s">
        <v>15</v>
      </c>
      <c r="I178" t="s">
        <v>24</v>
      </c>
      <c r="J178">
        <f t="shared" si="10"/>
        <v>0</v>
      </c>
      <c r="K178" t="s">
        <v>28</v>
      </c>
      <c r="L178">
        <f t="shared" si="11"/>
        <v>4</v>
      </c>
      <c r="M178">
        <v>70</v>
      </c>
      <c r="N178">
        <v>3</v>
      </c>
      <c r="O178">
        <v>210</v>
      </c>
      <c r="P178" t="s">
        <v>29</v>
      </c>
      <c r="Q178">
        <v>4</v>
      </c>
      <c r="AP178">
        <v>835</v>
      </c>
      <c r="AQ178">
        <v>372</v>
      </c>
      <c r="AR178">
        <v>170</v>
      </c>
      <c r="AS178" s="9">
        <v>0.82799999999999996</v>
      </c>
      <c r="AV178">
        <v>173</v>
      </c>
      <c r="AW178">
        <v>190</v>
      </c>
      <c r="AY178">
        <v>149</v>
      </c>
      <c r="AZ178">
        <v>204.76901652798196</v>
      </c>
      <c r="BA178">
        <v>-28.769016527981961</v>
      </c>
    </row>
    <row r="179" spans="1:53" x14ac:dyDescent="0.35">
      <c r="A179">
        <v>462439346</v>
      </c>
      <c r="B179" s="1">
        <v>43165</v>
      </c>
      <c r="C179" s="2">
        <v>0.47013888888888888</v>
      </c>
      <c r="D179" t="s">
        <v>13</v>
      </c>
      <c r="E179">
        <f t="shared" si="8"/>
        <v>1</v>
      </c>
      <c r="F179" t="s">
        <v>26</v>
      </c>
      <c r="G179">
        <f t="shared" si="9"/>
        <v>3</v>
      </c>
      <c r="H179" t="s">
        <v>27</v>
      </c>
      <c r="I179" t="s">
        <v>16</v>
      </c>
      <c r="J179">
        <f t="shared" si="10"/>
        <v>1</v>
      </c>
      <c r="K179" t="s">
        <v>28</v>
      </c>
      <c r="L179">
        <f t="shared" si="11"/>
        <v>4</v>
      </c>
      <c r="M179">
        <v>62</v>
      </c>
      <c r="N179">
        <v>7</v>
      </c>
      <c r="O179">
        <v>434</v>
      </c>
      <c r="P179" t="s">
        <v>18</v>
      </c>
      <c r="Q179">
        <v>5</v>
      </c>
      <c r="AP179">
        <v>564</v>
      </c>
      <c r="AQ179">
        <v>371</v>
      </c>
      <c r="AR179">
        <v>173</v>
      </c>
      <c r="AS179" s="9">
        <v>0.82699999999999996</v>
      </c>
      <c r="AV179">
        <v>174</v>
      </c>
      <c r="AW179">
        <v>140</v>
      </c>
      <c r="AY179">
        <v>150</v>
      </c>
      <c r="AZ179">
        <v>102.43059374770969</v>
      </c>
      <c r="BA179">
        <v>-4.4305937477096933</v>
      </c>
    </row>
    <row r="180" spans="1:53" x14ac:dyDescent="0.35">
      <c r="A180">
        <v>215114097</v>
      </c>
      <c r="B180" s="1">
        <v>43126</v>
      </c>
      <c r="C180" s="2">
        <v>0.85</v>
      </c>
      <c r="D180" t="s">
        <v>19</v>
      </c>
      <c r="E180">
        <f t="shared" si="8"/>
        <v>1</v>
      </c>
      <c r="F180" t="s">
        <v>26</v>
      </c>
      <c r="G180">
        <f t="shared" si="9"/>
        <v>3</v>
      </c>
      <c r="H180" t="s">
        <v>27</v>
      </c>
      <c r="I180" t="s">
        <v>16</v>
      </c>
      <c r="J180">
        <f t="shared" si="10"/>
        <v>1</v>
      </c>
      <c r="K180" t="s">
        <v>22</v>
      </c>
      <c r="L180">
        <f t="shared" si="11"/>
        <v>2</v>
      </c>
      <c r="M180">
        <v>4</v>
      </c>
      <c r="N180">
        <v>6</v>
      </c>
      <c r="O180">
        <v>24</v>
      </c>
      <c r="P180" t="s">
        <v>23</v>
      </c>
      <c r="Q180">
        <v>5</v>
      </c>
      <c r="AP180">
        <v>706</v>
      </c>
      <c r="AQ180">
        <v>370</v>
      </c>
      <c r="AR180">
        <v>174</v>
      </c>
      <c r="AS180" s="9">
        <v>0.82599999999999996</v>
      </c>
      <c r="AV180">
        <v>175</v>
      </c>
      <c r="AW180">
        <v>196</v>
      </c>
      <c r="AY180">
        <v>151</v>
      </c>
      <c r="AZ180">
        <v>204.76901652798196</v>
      </c>
      <c r="BA180">
        <v>63.230983472018039</v>
      </c>
    </row>
    <row r="181" spans="1:53" x14ac:dyDescent="0.35">
      <c r="A181">
        <v>543642731</v>
      </c>
      <c r="B181" s="1">
        <v>43165</v>
      </c>
      <c r="C181" s="2">
        <v>0.65833333333333333</v>
      </c>
      <c r="D181" t="s">
        <v>19</v>
      </c>
      <c r="E181">
        <f t="shared" si="8"/>
        <v>1</v>
      </c>
      <c r="F181" t="s">
        <v>26</v>
      </c>
      <c r="G181">
        <f t="shared" si="9"/>
        <v>3</v>
      </c>
      <c r="H181" t="s">
        <v>27</v>
      </c>
      <c r="I181" t="s">
        <v>24</v>
      </c>
      <c r="J181">
        <f t="shared" si="10"/>
        <v>0</v>
      </c>
      <c r="K181" t="s">
        <v>30</v>
      </c>
      <c r="L181">
        <f t="shared" si="11"/>
        <v>5</v>
      </c>
      <c r="M181">
        <v>25</v>
      </c>
      <c r="N181">
        <v>4</v>
      </c>
      <c r="O181">
        <v>100</v>
      </c>
      <c r="P181" t="s">
        <v>18</v>
      </c>
      <c r="Q181">
        <v>1</v>
      </c>
      <c r="AP181">
        <v>106</v>
      </c>
      <c r="AQ181">
        <v>366</v>
      </c>
      <c r="AR181">
        <v>175</v>
      </c>
      <c r="AS181" s="9">
        <v>0.82399999999999995</v>
      </c>
      <c r="AV181">
        <v>176</v>
      </c>
      <c r="AW181">
        <v>94</v>
      </c>
      <c r="AY181">
        <v>152</v>
      </c>
      <c r="AZ181">
        <v>204.76901652798196</v>
      </c>
      <c r="BA181">
        <v>147.23098347201804</v>
      </c>
    </row>
    <row r="182" spans="1:53" x14ac:dyDescent="0.35">
      <c r="A182">
        <v>481437943</v>
      </c>
      <c r="B182" s="1">
        <v>43110</v>
      </c>
      <c r="C182" s="2">
        <v>0.60763888888888884</v>
      </c>
      <c r="D182" t="s">
        <v>19</v>
      </c>
      <c r="E182">
        <f t="shared" si="8"/>
        <v>0</v>
      </c>
      <c r="F182" t="s">
        <v>14</v>
      </c>
      <c r="G182">
        <f t="shared" si="9"/>
        <v>1</v>
      </c>
      <c r="H182" t="s">
        <v>15</v>
      </c>
      <c r="I182" t="s">
        <v>24</v>
      </c>
      <c r="J182">
        <f t="shared" si="10"/>
        <v>0</v>
      </c>
      <c r="K182" t="s">
        <v>25</v>
      </c>
      <c r="L182">
        <f t="shared" si="11"/>
        <v>3</v>
      </c>
      <c r="M182">
        <v>58</v>
      </c>
      <c r="N182">
        <v>4</v>
      </c>
      <c r="O182">
        <v>232</v>
      </c>
      <c r="P182" t="s">
        <v>29</v>
      </c>
      <c r="Q182">
        <v>3</v>
      </c>
      <c r="AP182">
        <v>346</v>
      </c>
      <c r="AQ182">
        <v>366</v>
      </c>
      <c r="AR182">
        <v>175</v>
      </c>
      <c r="AS182" s="9">
        <v>0.82399999999999995</v>
      </c>
      <c r="AV182">
        <v>177</v>
      </c>
      <c r="AW182">
        <v>114</v>
      </c>
      <c r="AY182">
        <v>153</v>
      </c>
      <c r="AZ182">
        <v>102.43059374770969</v>
      </c>
      <c r="BA182">
        <v>-98.430593747709693</v>
      </c>
    </row>
    <row r="183" spans="1:53" x14ac:dyDescent="0.35">
      <c r="A183">
        <v>124926696</v>
      </c>
      <c r="B183" s="1">
        <v>43107</v>
      </c>
      <c r="C183" s="2">
        <v>0.75972222222222219</v>
      </c>
      <c r="D183" t="s">
        <v>13</v>
      </c>
      <c r="E183">
        <f t="shared" si="8"/>
        <v>1</v>
      </c>
      <c r="F183" t="s">
        <v>20</v>
      </c>
      <c r="G183">
        <f t="shared" si="9"/>
        <v>2</v>
      </c>
      <c r="H183" t="s">
        <v>21</v>
      </c>
      <c r="I183" t="s">
        <v>16</v>
      </c>
      <c r="J183">
        <f t="shared" si="10"/>
        <v>1</v>
      </c>
      <c r="K183" t="s">
        <v>17</v>
      </c>
      <c r="L183">
        <f t="shared" si="11"/>
        <v>1</v>
      </c>
      <c r="M183">
        <v>36</v>
      </c>
      <c r="N183">
        <v>5</v>
      </c>
      <c r="O183">
        <v>180</v>
      </c>
      <c r="P183" t="s">
        <v>18</v>
      </c>
      <c r="Q183">
        <v>5</v>
      </c>
      <c r="AP183">
        <v>171</v>
      </c>
      <c r="AQ183">
        <v>365</v>
      </c>
      <c r="AR183">
        <v>177</v>
      </c>
      <c r="AS183" s="9">
        <v>0.82299999999999995</v>
      </c>
      <c r="AV183">
        <v>178</v>
      </c>
      <c r="AW183">
        <v>36</v>
      </c>
      <c r="AY183">
        <v>154</v>
      </c>
      <c r="AZ183">
        <v>358.27665069839037</v>
      </c>
      <c r="BA183">
        <v>236.72334930160963</v>
      </c>
    </row>
    <row r="184" spans="1:53" x14ac:dyDescent="0.35">
      <c r="A184">
        <v>129896806</v>
      </c>
      <c r="B184" s="1">
        <v>43127</v>
      </c>
      <c r="C184" s="2">
        <v>0.71944444444444444</v>
      </c>
      <c r="D184" t="s">
        <v>19</v>
      </c>
      <c r="E184">
        <f t="shared" si="8"/>
        <v>1</v>
      </c>
      <c r="F184" t="s">
        <v>14</v>
      </c>
      <c r="G184">
        <f t="shared" si="9"/>
        <v>1</v>
      </c>
      <c r="H184" t="s">
        <v>15</v>
      </c>
      <c r="I184" t="s">
        <v>24</v>
      </c>
      <c r="J184">
        <f t="shared" si="10"/>
        <v>0</v>
      </c>
      <c r="K184" t="s">
        <v>17</v>
      </c>
      <c r="L184">
        <f t="shared" si="11"/>
        <v>1</v>
      </c>
      <c r="M184">
        <v>93</v>
      </c>
      <c r="N184">
        <v>4</v>
      </c>
      <c r="O184">
        <v>372</v>
      </c>
      <c r="P184" t="s">
        <v>23</v>
      </c>
      <c r="Q184">
        <v>2</v>
      </c>
      <c r="AP184">
        <v>156</v>
      </c>
      <c r="AQ184">
        <v>364</v>
      </c>
      <c r="AR184">
        <v>178</v>
      </c>
      <c r="AS184" s="9">
        <v>0.81899999999999995</v>
      </c>
      <c r="AV184">
        <v>179</v>
      </c>
      <c r="AW184">
        <v>198</v>
      </c>
      <c r="AY184">
        <v>155</v>
      </c>
      <c r="AZ184">
        <v>204.76901652798196</v>
      </c>
      <c r="BA184">
        <v>-40.769016527981961</v>
      </c>
    </row>
    <row r="185" spans="1:53" x14ac:dyDescent="0.35">
      <c r="A185">
        <v>706578333</v>
      </c>
      <c r="B185" s="1">
        <v>43187</v>
      </c>
      <c r="C185" s="2">
        <v>0.46666666666666667</v>
      </c>
      <c r="D185" t="s">
        <v>19</v>
      </c>
      <c r="E185">
        <f t="shared" si="8"/>
        <v>1</v>
      </c>
      <c r="F185" t="s">
        <v>20</v>
      </c>
      <c r="G185">
        <f t="shared" si="9"/>
        <v>2</v>
      </c>
      <c r="H185" t="s">
        <v>21</v>
      </c>
      <c r="I185" t="s">
        <v>24</v>
      </c>
      <c r="J185">
        <f t="shared" si="10"/>
        <v>0</v>
      </c>
      <c r="K185" t="s">
        <v>28</v>
      </c>
      <c r="L185">
        <f t="shared" si="11"/>
        <v>4</v>
      </c>
      <c r="M185">
        <v>61</v>
      </c>
      <c r="N185">
        <v>1</v>
      </c>
      <c r="O185">
        <v>61</v>
      </c>
      <c r="P185" t="s">
        <v>29</v>
      </c>
      <c r="Q185">
        <v>2</v>
      </c>
      <c r="AP185">
        <v>169</v>
      </c>
      <c r="AQ185">
        <v>364</v>
      </c>
      <c r="AR185">
        <v>178</v>
      </c>
      <c r="AS185" s="9">
        <v>0.81899999999999995</v>
      </c>
      <c r="AV185">
        <v>180</v>
      </c>
      <c r="AW185">
        <v>90</v>
      </c>
      <c r="AY185">
        <v>156</v>
      </c>
      <c r="AZ185">
        <v>204.76901652798196</v>
      </c>
      <c r="BA185">
        <v>159.23098347201804</v>
      </c>
    </row>
    <row r="186" spans="1:53" x14ac:dyDescent="0.35">
      <c r="A186">
        <v>801334050</v>
      </c>
      <c r="B186" s="1">
        <v>43121</v>
      </c>
      <c r="C186" s="2">
        <v>0.84583333333333333</v>
      </c>
      <c r="D186" t="s">
        <v>19</v>
      </c>
      <c r="E186">
        <f t="shared" si="8"/>
        <v>1</v>
      </c>
      <c r="F186" t="s">
        <v>26</v>
      </c>
      <c r="G186">
        <f t="shared" si="9"/>
        <v>3</v>
      </c>
      <c r="H186" t="s">
        <v>27</v>
      </c>
      <c r="I186" t="s">
        <v>24</v>
      </c>
      <c r="J186">
        <f t="shared" si="10"/>
        <v>0</v>
      </c>
      <c r="K186" t="s">
        <v>31</v>
      </c>
      <c r="L186">
        <f t="shared" si="11"/>
        <v>6</v>
      </c>
      <c r="M186">
        <v>1</v>
      </c>
      <c r="N186">
        <v>1</v>
      </c>
      <c r="O186">
        <v>1</v>
      </c>
      <c r="P186" t="s">
        <v>29</v>
      </c>
      <c r="Q186">
        <v>2</v>
      </c>
      <c r="AP186">
        <v>464</v>
      </c>
      <c r="AQ186">
        <v>364</v>
      </c>
      <c r="AR186">
        <v>178</v>
      </c>
      <c r="AS186" s="9">
        <v>0.81899999999999995</v>
      </c>
      <c r="AV186">
        <v>181</v>
      </c>
      <c r="AW186">
        <v>18</v>
      </c>
      <c r="AY186">
        <v>157</v>
      </c>
      <c r="AZ186">
        <v>51.261382357573559</v>
      </c>
      <c r="BA186">
        <v>-30.261382357573559</v>
      </c>
    </row>
    <row r="187" spans="1:53" x14ac:dyDescent="0.35">
      <c r="A187">
        <v>442630573</v>
      </c>
      <c r="B187" s="1">
        <v>43173</v>
      </c>
      <c r="C187" s="2">
        <v>0.58194444444444449</v>
      </c>
      <c r="D187" t="s">
        <v>19</v>
      </c>
      <c r="E187">
        <f t="shared" si="8"/>
        <v>0</v>
      </c>
      <c r="F187" t="s">
        <v>26</v>
      </c>
      <c r="G187">
        <f t="shared" si="9"/>
        <v>3</v>
      </c>
      <c r="H187" t="s">
        <v>27</v>
      </c>
      <c r="I187" t="s">
        <v>16</v>
      </c>
      <c r="J187">
        <f t="shared" si="10"/>
        <v>1</v>
      </c>
      <c r="K187" t="s">
        <v>31</v>
      </c>
      <c r="L187">
        <f t="shared" si="11"/>
        <v>6</v>
      </c>
      <c r="M187">
        <v>42</v>
      </c>
      <c r="N187">
        <v>4</v>
      </c>
      <c r="O187">
        <v>168</v>
      </c>
      <c r="P187" t="s">
        <v>23</v>
      </c>
      <c r="Q187">
        <v>4</v>
      </c>
      <c r="AP187">
        <v>650</v>
      </c>
      <c r="AQ187">
        <v>364</v>
      </c>
      <c r="AR187">
        <v>178</v>
      </c>
      <c r="AS187" s="9">
        <v>0.81899999999999995</v>
      </c>
      <c r="AV187">
        <v>182</v>
      </c>
      <c r="AW187">
        <v>68</v>
      </c>
      <c r="AY187">
        <v>158</v>
      </c>
      <c r="AZ187">
        <v>51.261382357573559</v>
      </c>
      <c r="BA187">
        <v>32.738617642426441</v>
      </c>
    </row>
    <row r="188" spans="1:53" x14ac:dyDescent="0.35">
      <c r="A188">
        <v>7730990</v>
      </c>
      <c r="B188" s="1">
        <v>43125</v>
      </c>
      <c r="C188" s="2">
        <v>0.77430555555555558</v>
      </c>
      <c r="D188" t="s">
        <v>13</v>
      </c>
      <c r="E188">
        <f t="shared" si="8"/>
        <v>1</v>
      </c>
      <c r="F188" t="s">
        <v>20</v>
      </c>
      <c r="G188">
        <f t="shared" si="9"/>
        <v>2</v>
      </c>
      <c r="H188" t="s">
        <v>21</v>
      </c>
      <c r="I188" t="s">
        <v>24</v>
      </c>
      <c r="J188">
        <f t="shared" si="10"/>
        <v>0</v>
      </c>
      <c r="K188" t="s">
        <v>17</v>
      </c>
      <c r="L188">
        <f t="shared" si="11"/>
        <v>1</v>
      </c>
      <c r="M188">
        <v>8</v>
      </c>
      <c r="N188">
        <v>7</v>
      </c>
      <c r="O188">
        <v>56</v>
      </c>
      <c r="P188" t="s">
        <v>18</v>
      </c>
      <c r="Q188">
        <v>2</v>
      </c>
      <c r="AP188">
        <v>39</v>
      </c>
      <c r="AQ188">
        <v>360</v>
      </c>
      <c r="AR188">
        <v>182</v>
      </c>
      <c r="AS188" s="9">
        <v>0.81499999999999995</v>
      </c>
      <c r="AV188">
        <v>183</v>
      </c>
      <c r="AW188">
        <v>64</v>
      </c>
      <c r="AY188">
        <v>159</v>
      </c>
      <c r="AZ188">
        <v>307.10743930825424</v>
      </c>
      <c r="BA188">
        <v>28.892560691745757</v>
      </c>
    </row>
    <row r="189" spans="1:53" x14ac:dyDescent="0.35">
      <c r="A189">
        <v>805244200</v>
      </c>
      <c r="B189" s="1">
        <v>43128</v>
      </c>
      <c r="C189" s="2">
        <v>0.82986111111111116</v>
      </c>
      <c r="D189" t="s">
        <v>19</v>
      </c>
      <c r="E189">
        <f t="shared" si="8"/>
        <v>1</v>
      </c>
      <c r="F189" t="s">
        <v>20</v>
      </c>
      <c r="G189">
        <f t="shared" si="9"/>
        <v>2</v>
      </c>
      <c r="H189" t="s">
        <v>21</v>
      </c>
      <c r="I189" t="s">
        <v>16</v>
      </c>
      <c r="J189">
        <f t="shared" si="10"/>
        <v>1</v>
      </c>
      <c r="K189" t="s">
        <v>30</v>
      </c>
      <c r="L189">
        <f t="shared" si="11"/>
        <v>5</v>
      </c>
      <c r="M189">
        <v>80</v>
      </c>
      <c r="N189">
        <v>3</v>
      </c>
      <c r="O189">
        <v>240</v>
      </c>
      <c r="P189" t="s">
        <v>23</v>
      </c>
      <c r="Q189">
        <v>4</v>
      </c>
      <c r="AP189">
        <v>698</v>
      </c>
      <c r="AQ189">
        <v>360</v>
      </c>
      <c r="AR189">
        <v>182</v>
      </c>
      <c r="AS189" s="9">
        <v>0.81499999999999995</v>
      </c>
      <c r="AV189">
        <v>184</v>
      </c>
      <c r="AW189">
        <v>87</v>
      </c>
      <c r="AY189">
        <v>160</v>
      </c>
      <c r="AZ189">
        <v>204.76901652798196</v>
      </c>
      <c r="BA189">
        <v>-184.76901652798196</v>
      </c>
    </row>
    <row r="190" spans="1:53" x14ac:dyDescent="0.35">
      <c r="A190">
        <v>458523449</v>
      </c>
      <c r="B190" s="1">
        <v>43156</v>
      </c>
      <c r="C190" s="2">
        <v>0.50694444444444442</v>
      </c>
      <c r="D190" t="s">
        <v>19</v>
      </c>
      <c r="E190">
        <f t="shared" si="8"/>
        <v>1</v>
      </c>
      <c r="F190" t="s">
        <v>20</v>
      </c>
      <c r="G190">
        <f t="shared" si="9"/>
        <v>2</v>
      </c>
      <c r="H190" t="s">
        <v>21</v>
      </c>
      <c r="I190" t="s">
        <v>16</v>
      </c>
      <c r="J190">
        <f t="shared" si="10"/>
        <v>1</v>
      </c>
      <c r="K190" t="s">
        <v>25</v>
      </c>
      <c r="L190">
        <f t="shared" si="11"/>
        <v>3</v>
      </c>
      <c r="M190">
        <v>43</v>
      </c>
      <c r="N190">
        <v>1</v>
      </c>
      <c r="O190">
        <v>43</v>
      </c>
      <c r="P190" t="s">
        <v>23</v>
      </c>
      <c r="Q190">
        <v>1</v>
      </c>
      <c r="AP190">
        <v>884</v>
      </c>
      <c r="AQ190">
        <v>360</v>
      </c>
      <c r="AR190">
        <v>182</v>
      </c>
      <c r="AS190" s="9">
        <v>0.81499999999999995</v>
      </c>
      <c r="AV190">
        <v>185</v>
      </c>
      <c r="AW190">
        <v>651</v>
      </c>
      <c r="AY190">
        <v>161</v>
      </c>
      <c r="AZ190">
        <v>255.93822791811809</v>
      </c>
      <c r="BA190">
        <v>-75.938227918118088</v>
      </c>
    </row>
    <row r="191" spans="1:53" x14ac:dyDescent="0.35">
      <c r="A191">
        <v>762712864</v>
      </c>
      <c r="B191" s="1">
        <v>43118</v>
      </c>
      <c r="C191" s="2">
        <v>0.76388888888888884</v>
      </c>
      <c r="D191" t="s">
        <v>19</v>
      </c>
      <c r="E191">
        <f t="shared" si="8"/>
        <v>1</v>
      </c>
      <c r="F191" t="s">
        <v>20</v>
      </c>
      <c r="G191">
        <f t="shared" si="9"/>
        <v>2</v>
      </c>
      <c r="H191" t="s">
        <v>21</v>
      </c>
      <c r="I191" t="s">
        <v>24</v>
      </c>
      <c r="J191">
        <f t="shared" si="10"/>
        <v>0</v>
      </c>
      <c r="K191" t="s">
        <v>30</v>
      </c>
      <c r="L191">
        <f t="shared" si="11"/>
        <v>5</v>
      </c>
      <c r="M191">
        <v>31</v>
      </c>
      <c r="N191">
        <v>5</v>
      </c>
      <c r="O191">
        <v>155</v>
      </c>
      <c r="P191" t="s">
        <v>29</v>
      </c>
      <c r="Q191">
        <v>3</v>
      </c>
      <c r="AP191">
        <v>935</v>
      </c>
      <c r="AQ191">
        <v>360</v>
      </c>
      <c r="AR191">
        <v>182</v>
      </c>
      <c r="AS191" s="9">
        <v>0.81499999999999995</v>
      </c>
      <c r="AV191">
        <v>186</v>
      </c>
      <c r="AW191">
        <v>44</v>
      </c>
      <c r="AY191">
        <v>162</v>
      </c>
      <c r="AZ191">
        <v>51.261382357573559</v>
      </c>
      <c r="BA191">
        <v>16.738617642426441</v>
      </c>
    </row>
    <row r="192" spans="1:53" x14ac:dyDescent="0.35">
      <c r="A192">
        <v>660523948</v>
      </c>
      <c r="B192" s="1">
        <v>43186</v>
      </c>
      <c r="C192" s="2">
        <v>0.78541666666666665</v>
      </c>
      <c r="D192" t="s">
        <v>19</v>
      </c>
      <c r="E192">
        <f t="shared" si="8"/>
        <v>1</v>
      </c>
      <c r="F192" t="s">
        <v>26</v>
      </c>
      <c r="G192">
        <f t="shared" si="9"/>
        <v>3</v>
      </c>
      <c r="H192" t="s">
        <v>27</v>
      </c>
      <c r="I192" t="s">
        <v>24</v>
      </c>
      <c r="J192">
        <f t="shared" si="10"/>
        <v>0</v>
      </c>
      <c r="K192" t="s">
        <v>30</v>
      </c>
      <c r="L192">
        <f t="shared" si="11"/>
        <v>5</v>
      </c>
      <c r="M192">
        <v>97</v>
      </c>
      <c r="N192">
        <v>2</v>
      </c>
      <c r="O192">
        <v>194</v>
      </c>
      <c r="P192" t="s">
        <v>18</v>
      </c>
      <c r="Q192">
        <v>4</v>
      </c>
      <c r="AP192">
        <v>66</v>
      </c>
      <c r="AQ192">
        <v>357</v>
      </c>
      <c r="AR192">
        <v>186</v>
      </c>
      <c r="AS192" s="9">
        <v>0.81</v>
      </c>
      <c r="AV192">
        <v>187</v>
      </c>
      <c r="AW192">
        <v>360</v>
      </c>
      <c r="AY192">
        <v>163</v>
      </c>
      <c r="AZ192">
        <v>153.59980513784583</v>
      </c>
      <c r="BA192">
        <v>-51.599805137845834</v>
      </c>
    </row>
    <row r="193" spans="1:53" x14ac:dyDescent="0.35">
      <c r="A193">
        <v>336253887</v>
      </c>
      <c r="B193" s="1">
        <v>43175</v>
      </c>
      <c r="C193" s="2">
        <v>0.55138888888888893</v>
      </c>
      <c r="D193" t="s">
        <v>19</v>
      </c>
      <c r="E193">
        <f t="shared" si="8"/>
        <v>1</v>
      </c>
      <c r="F193" t="s">
        <v>14</v>
      </c>
      <c r="G193">
        <f t="shared" si="9"/>
        <v>1</v>
      </c>
      <c r="H193" t="s">
        <v>15</v>
      </c>
      <c r="I193" t="s">
        <v>24</v>
      </c>
      <c r="J193">
        <f t="shared" si="10"/>
        <v>0</v>
      </c>
      <c r="K193" t="s">
        <v>31</v>
      </c>
      <c r="L193">
        <f t="shared" si="11"/>
        <v>6</v>
      </c>
      <c r="M193">
        <v>72</v>
      </c>
      <c r="N193">
        <v>1</v>
      </c>
      <c r="O193">
        <v>72</v>
      </c>
      <c r="P193" t="s">
        <v>23</v>
      </c>
      <c r="Q193">
        <v>1</v>
      </c>
      <c r="AP193">
        <v>69</v>
      </c>
      <c r="AQ193">
        <v>357</v>
      </c>
      <c r="AR193">
        <v>186</v>
      </c>
      <c r="AS193" s="9">
        <v>0.81</v>
      </c>
      <c r="AV193">
        <v>188</v>
      </c>
      <c r="AW193">
        <v>255</v>
      </c>
      <c r="AY193">
        <v>164</v>
      </c>
      <c r="AZ193">
        <v>51.261382357573559</v>
      </c>
      <c r="BA193">
        <v>-19.261382357573559</v>
      </c>
    </row>
    <row r="194" spans="1:53" x14ac:dyDescent="0.35">
      <c r="A194">
        <v>951079308</v>
      </c>
      <c r="B194" s="1">
        <v>43102</v>
      </c>
      <c r="C194" s="2">
        <v>0.79513888888888884</v>
      </c>
      <c r="D194" t="s">
        <v>19</v>
      </c>
      <c r="E194">
        <f t="shared" si="8"/>
        <v>0</v>
      </c>
      <c r="F194" t="s">
        <v>20</v>
      </c>
      <c r="G194">
        <f t="shared" si="9"/>
        <v>2</v>
      </c>
      <c r="H194" t="s">
        <v>21</v>
      </c>
      <c r="I194" t="s">
        <v>24</v>
      </c>
      <c r="J194">
        <f t="shared" si="10"/>
        <v>0</v>
      </c>
      <c r="K194" t="s">
        <v>31</v>
      </c>
      <c r="L194">
        <f t="shared" si="11"/>
        <v>6</v>
      </c>
      <c r="M194">
        <v>36</v>
      </c>
      <c r="N194">
        <v>4</v>
      </c>
      <c r="O194">
        <v>144</v>
      </c>
      <c r="P194" t="s">
        <v>29</v>
      </c>
      <c r="Q194">
        <v>5</v>
      </c>
      <c r="AP194">
        <v>551</v>
      </c>
      <c r="AQ194">
        <v>357</v>
      </c>
      <c r="AR194">
        <v>186</v>
      </c>
      <c r="AS194" s="9">
        <v>0.81</v>
      </c>
      <c r="AV194">
        <v>189</v>
      </c>
      <c r="AW194">
        <v>164</v>
      </c>
      <c r="AY194">
        <v>165</v>
      </c>
      <c r="AZ194">
        <v>307.10743930825424</v>
      </c>
      <c r="BA194">
        <v>-205.10743930825424</v>
      </c>
    </row>
    <row r="195" spans="1:53" x14ac:dyDescent="0.35">
      <c r="A195">
        <v>447153891</v>
      </c>
      <c r="B195" s="1">
        <v>43111</v>
      </c>
      <c r="C195" s="2">
        <v>0.47569444444444442</v>
      </c>
      <c r="D195" t="s">
        <v>13</v>
      </c>
      <c r="E195">
        <f t="shared" ref="E195:E258" si="12">IF(D196="Female",1,0)</f>
        <v>0</v>
      </c>
      <c r="F195" t="s">
        <v>20</v>
      </c>
      <c r="G195">
        <f t="shared" ref="G195:G258" si="13">IF(F195="Brookfield",1,IF(F195="Water tower",2,IF(F195="Park lane",3)))</f>
        <v>2</v>
      </c>
      <c r="H195" t="s">
        <v>21</v>
      </c>
      <c r="I195" t="s">
        <v>24</v>
      </c>
      <c r="J195">
        <f t="shared" ref="J195:J258" si="14">IF(I195="Yes",1,0)</f>
        <v>0</v>
      </c>
      <c r="K195" t="s">
        <v>22</v>
      </c>
      <c r="L195">
        <f t="shared" ref="L195:L258" si="15">IF(K195="Groceries",1,IF(K195="fashion",2,IF(K195="Clothing",3,IF(K195="Sporting",4,IF(K195="Books",5,IF(K195="Furniture",6))))))</f>
        <v>2</v>
      </c>
      <c r="M195">
        <v>52</v>
      </c>
      <c r="N195">
        <v>3</v>
      </c>
      <c r="O195">
        <v>156</v>
      </c>
      <c r="P195" t="s">
        <v>18</v>
      </c>
      <c r="Q195">
        <v>3</v>
      </c>
      <c r="AP195">
        <v>726</v>
      </c>
      <c r="AQ195">
        <v>357</v>
      </c>
      <c r="AR195">
        <v>186</v>
      </c>
      <c r="AS195" s="9">
        <v>0.81</v>
      </c>
      <c r="AV195">
        <v>190</v>
      </c>
      <c r="AW195">
        <v>204</v>
      </c>
      <c r="AY195">
        <v>166</v>
      </c>
      <c r="AZ195">
        <v>307.10743930825424</v>
      </c>
      <c r="BA195">
        <v>280.89256069174576</v>
      </c>
    </row>
    <row r="196" spans="1:53" x14ac:dyDescent="0.35">
      <c r="A196">
        <v>795528663</v>
      </c>
      <c r="B196" s="1">
        <v>43172</v>
      </c>
      <c r="C196" s="2">
        <v>0.80208333333333337</v>
      </c>
      <c r="D196" t="s">
        <v>13</v>
      </c>
      <c r="E196">
        <f t="shared" si="12"/>
        <v>1</v>
      </c>
      <c r="F196" t="s">
        <v>14</v>
      </c>
      <c r="G196">
        <f t="shared" si="13"/>
        <v>1</v>
      </c>
      <c r="H196" t="s">
        <v>15</v>
      </c>
      <c r="I196" t="s">
        <v>24</v>
      </c>
      <c r="J196">
        <f t="shared" si="14"/>
        <v>0</v>
      </c>
      <c r="K196" t="s">
        <v>31</v>
      </c>
      <c r="L196">
        <f t="shared" si="15"/>
        <v>6</v>
      </c>
      <c r="M196">
        <v>81</v>
      </c>
      <c r="N196">
        <v>1</v>
      </c>
      <c r="O196">
        <v>81</v>
      </c>
      <c r="P196" t="s">
        <v>29</v>
      </c>
      <c r="Q196">
        <v>4</v>
      </c>
      <c r="AP196">
        <v>907</v>
      </c>
      <c r="AQ196">
        <v>357</v>
      </c>
      <c r="AR196">
        <v>186</v>
      </c>
      <c r="AS196" s="9">
        <v>0.81</v>
      </c>
      <c r="AV196">
        <v>191</v>
      </c>
      <c r="AW196">
        <v>174</v>
      </c>
      <c r="AY196">
        <v>167</v>
      </c>
      <c r="AZ196">
        <v>358.27665069839037</v>
      </c>
      <c r="BA196">
        <v>110.72334930160963</v>
      </c>
    </row>
    <row r="197" spans="1:53" x14ac:dyDescent="0.35">
      <c r="A197">
        <v>343603860</v>
      </c>
      <c r="B197" s="1">
        <v>43135</v>
      </c>
      <c r="C197" s="2">
        <v>0.62291666666666667</v>
      </c>
      <c r="D197" t="s">
        <v>19</v>
      </c>
      <c r="E197">
        <f t="shared" si="12"/>
        <v>1</v>
      </c>
      <c r="F197" t="s">
        <v>26</v>
      </c>
      <c r="G197">
        <f t="shared" si="13"/>
        <v>3</v>
      </c>
      <c r="H197" t="s">
        <v>27</v>
      </c>
      <c r="I197" t="s">
        <v>24</v>
      </c>
      <c r="J197">
        <f t="shared" si="14"/>
        <v>0</v>
      </c>
      <c r="K197" t="s">
        <v>28</v>
      </c>
      <c r="L197">
        <f t="shared" si="15"/>
        <v>4</v>
      </c>
      <c r="M197">
        <v>76</v>
      </c>
      <c r="N197">
        <v>3</v>
      </c>
      <c r="O197">
        <v>228</v>
      </c>
      <c r="P197" t="s">
        <v>23</v>
      </c>
      <c r="Q197">
        <v>3</v>
      </c>
      <c r="AP197">
        <v>4</v>
      </c>
      <c r="AQ197">
        <v>356</v>
      </c>
      <c r="AR197">
        <v>191</v>
      </c>
      <c r="AS197" s="9">
        <v>0.80900000000000005</v>
      </c>
      <c r="AV197">
        <v>192</v>
      </c>
      <c r="AW197">
        <v>2</v>
      </c>
      <c r="AY197">
        <v>168</v>
      </c>
      <c r="AZ197">
        <v>51.261382357573559</v>
      </c>
      <c r="BA197">
        <v>19.738617642426441</v>
      </c>
    </row>
    <row r="198" spans="1:53" x14ac:dyDescent="0.35">
      <c r="A198">
        <v>925499362</v>
      </c>
      <c r="B198" s="1">
        <v>43112</v>
      </c>
      <c r="C198" s="2">
        <v>0.47361111111111109</v>
      </c>
      <c r="D198" t="s">
        <v>19</v>
      </c>
      <c r="E198">
        <f t="shared" si="12"/>
        <v>1</v>
      </c>
      <c r="F198" t="s">
        <v>14</v>
      </c>
      <c r="G198">
        <f t="shared" si="13"/>
        <v>1</v>
      </c>
      <c r="H198" t="s">
        <v>15</v>
      </c>
      <c r="I198" t="s">
        <v>16</v>
      </c>
      <c r="J198">
        <f t="shared" si="14"/>
        <v>1</v>
      </c>
      <c r="K198" t="s">
        <v>25</v>
      </c>
      <c r="L198">
        <f t="shared" si="15"/>
        <v>3</v>
      </c>
      <c r="M198">
        <v>78</v>
      </c>
      <c r="N198">
        <v>4</v>
      </c>
      <c r="O198">
        <v>312</v>
      </c>
      <c r="P198" t="s">
        <v>29</v>
      </c>
      <c r="Q198">
        <v>2</v>
      </c>
      <c r="AP198">
        <v>257</v>
      </c>
      <c r="AQ198">
        <v>355</v>
      </c>
      <c r="AR198">
        <v>192</v>
      </c>
      <c r="AS198" s="9">
        <v>0.80600000000000005</v>
      </c>
      <c r="AV198">
        <v>193</v>
      </c>
      <c r="AW198">
        <v>219</v>
      </c>
      <c r="AY198">
        <v>169</v>
      </c>
      <c r="AZ198">
        <v>204.76901652798196</v>
      </c>
      <c r="BA198">
        <v>159.23098347201804</v>
      </c>
    </row>
    <row r="199" spans="1:53" x14ac:dyDescent="0.35">
      <c r="A199">
        <v>579316236</v>
      </c>
      <c r="B199" s="1">
        <v>43160</v>
      </c>
      <c r="C199" s="2">
        <v>0.57222222222222219</v>
      </c>
      <c r="D199" t="s">
        <v>19</v>
      </c>
      <c r="E199">
        <f t="shared" si="12"/>
        <v>1</v>
      </c>
      <c r="F199" t="s">
        <v>20</v>
      </c>
      <c r="G199">
        <f t="shared" si="13"/>
        <v>2</v>
      </c>
      <c r="H199" t="s">
        <v>21</v>
      </c>
      <c r="I199" t="s">
        <v>16</v>
      </c>
      <c r="J199">
        <f t="shared" si="14"/>
        <v>1</v>
      </c>
      <c r="K199" t="s">
        <v>30</v>
      </c>
      <c r="L199">
        <f t="shared" si="15"/>
        <v>5</v>
      </c>
      <c r="M199">
        <v>77</v>
      </c>
      <c r="N199">
        <v>4</v>
      </c>
      <c r="O199">
        <v>308</v>
      </c>
      <c r="P199" t="s">
        <v>29</v>
      </c>
      <c r="Q199">
        <v>3</v>
      </c>
      <c r="AP199">
        <v>434</v>
      </c>
      <c r="AQ199">
        <v>355</v>
      </c>
      <c r="AR199">
        <v>192</v>
      </c>
      <c r="AS199" s="9">
        <v>0.80600000000000005</v>
      </c>
      <c r="AV199">
        <v>194</v>
      </c>
      <c r="AW199">
        <v>440</v>
      </c>
      <c r="AY199">
        <v>170</v>
      </c>
      <c r="AZ199">
        <v>307.10743930825424</v>
      </c>
      <c r="BA199">
        <v>-19.107439308254243</v>
      </c>
    </row>
    <row r="200" spans="1:53" x14ac:dyDescent="0.35">
      <c r="A200">
        <v>445531158</v>
      </c>
      <c r="B200" s="1">
        <v>43140</v>
      </c>
      <c r="C200" s="2">
        <v>0.84652777777777777</v>
      </c>
      <c r="D200" t="s">
        <v>19</v>
      </c>
      <c r="E200">
        <f t="shared" si="12"/>
        <v>0</v>
      </c>
      <c r="F200" t="s">
        <v>26</v>
      </c>
      <c r="G200">
        <f t="shared" si="13"/>
        <v>3</v>
      </c>
      <c r="H200" t="s">
        <v>27</v>
      </c>
      <c r="I200" t="s">
        <v>24</v>
      </c>
      <c r="J200">
        <f t="shared" si="14"/>
        <v>0</v>
      </c>
      <c r="K200" t="s">
        <v>22</v>
      </c>
      <c r="L200">
        <f t="shared" si="15"/>
        <v>2</v>
      </c>
      <c r="M200">
        <v>27</v>
      </c>
      <c r="N200">
        <v>7</v>
      </c>
      <c r="O200">
        <v>189</v>
      </c>
      <c r="P200" t="s">
        <v>29</v>
      </c>
      <c r="Q200">
        <v>5</v>
      </c>
      <c r="AP200">
        <v>998</v>
      </c>
      <c r="AQ200">
        <v>355</v>
      </c>
      <c r="AR200">
        <v>192</v>
      </c>
      <c r="AS200" s="9">
        <v>0.80600000000000005</v>
      </c>
      <c r="AV200">
        <v>195</v>
      </c>
      <c r="AW200">
        <v>2</v>
      </c>
      <c r="AY200">
        <v>171</v>
      </c>
      <c r="AZ200">
        <v>255.93822791811809</v>
      </c>
      <c r="BA200">
        <v>109.06177208188191</v>
      </c>
    </row>
    <row r="201" spans="1:53" x14ac:dyDescent="0.35">
      <c r="A201">
        <v>805526095</v>
      </c>
      <c r="B201" s="1">
        <v>43186</v>
      </c>
      <c r="C201" s="2">
        <v>0.75</v>
      </c>
      <c r="D201" t="s">
        <v>13</v>
      </c>
      <c r="E201">
        <f t="shared" si="12"/>
        <v>0</v>
      </c>
      <c r="F201" t="s">
        <v>26</v>
      </c>
      <c r="G201">
        <f t="shared" si="13"/>
        <v>3</v>
      </c>
      <c r="H201" t="s">
        <v>27</v>
      </c>
      <c r="I201" t="s">
        <v>16</v>
      </c>
      <c r="J201">
        <f t="shared" si="14"/>
        <v>1</v>
      </c>
      <c r="K201" t="s">
        <v>31</v>
      </c>
      <c r="L201">
        <f t="shared" si="15"/>
        <v>6</v>
      </c>
      <c r="M201">
        <v>56</v>
      </c>
      <c r="N201">
        <v>1</v>
      </c>
      <c r="O201">
        <v>56</v>
      </c>
      <c r="P201" t="s">
        <v>29</v>
      </c>
      <c r="Q201">
        <v>4</v>
      </c>
      <c r="AP201">
        <v>62</v>
      </c>
      <c r="AQ201">
        <v>354</v>
      </c>
      <c r="AR201">
        <v>195</v>
      </c>
      <c r="AS201" s="9">
        <v>0.80500000000000005</v>
      </c>
      <c r="AV201">
        <v>196</v>
      </c>
      <c r="AW201">
        <v>644</v>
      </c>
      <c r="AY201">
        <v>172</v>
      </c>
      <c r="AZ201">
        <v>51.261382357573559</v>
      </c>
      <c r="BA201">
        <v>19.738617642426441</v>
      </c>
    </row>
    <row r="202" spans="1:53" x14ac:dyDescent="0.35">
      <c r="A202">
        <v>576523018</v>
      </c>
      <c r="B202" s="1">
        <v>43146</v>
      </c>
      <c r="C202" s="2">
        <v>0.52430555555555558</v>
      </c>
      <c r="D202" t="s">
        <v>13</v>
      </c>
      <c r="E202">
        <f t="shared" si="12"/>
        <v>0</v>
      </c>
      <c r="F202" t="s">
        <v>20</v>
      </c>
      <c r="G202">
        <f t="shared" si="13"/>
        <v>2</v>
      </c>
      <c r="H202" t="s">
        <v>21</v>
      </c>
      <c r="I202" t="s">
        <v>24</v>
      </c>
      <c r="J202">
        <f t="shared" si="14"/>
        <v>0</v>
      </c>
      <c r="K202" t="s">
        <v>17</v>
      </c>
      <c r="L202">
        <f t="shared" si="15"/>
        <v>1</v>
      </c>
      <c r="M202">
        <v>82</v>
      </c>
      <c r="N202">
        <v>1</v>
      </c>
      <c r="O202">
        <v>82</v>
      </c>
      <c r="P202" t="s">
        <v>23</v>
      </c>
      <c r="Q202">
        <v>4</v>
      </c>
      <c r="AP202">
        <v>152</v>
      </c>
      <c r="AQ202">
        <v>352</v>
      </c>
      <c r="AR202">
        <v>196</v>
      </c>
      <c r="AS202" s="9">
        <v>0.80100000000000005</v>
      </c>
      <c r="AV202">
        <v>197</v>
      </c>
      <c r="AW202">
        <v>252</v>
      </c>
      <c r="AY202">
        <v>173</v>
      </c>
      <c r="AZ202">
        <v>358.27665069839037</v>
      </c>
      <c r="BA202">
        <v>320.72334930160963</v>
      </c>
    </row>
    <row r="203" spans="1:53" x14ac:dyDescent="0.35">
      <c r="A203">
        <v>414119922</v>
      </c>
      <c r="B203" s="1">
        <v>43130</v>
      </c>
      <c r="C203" s="2">
        <v>0.46319444444444446</v>
      </c>
      <c r="D203" t="s">
        <v>13</v>
      </c>
      <c r="E203">
        <f t="shared" si="12"/>
        <v>0</v>
      </c>
      <c r="F203" t="s">
        <v>20</v>
      </c>
      <c r="G203">
        <f t="shared" si="13"/>
        <v>2</v>
      </c>
      <c r="H203" t="s">
        <v>21</v>
      </c>
      <c r="I203" t="s">
        <v>24</v>
      </c>
      <c r="J203">
        <f t="shared" si="14"/>
        <v>0</v>
      </c>
      <c r="K203" t="s">
        <v>28</v>
      </c>
      <c r="L203">
        <f t="shared" si="15"/>
        <v>4</v>
      </c>
      <c r="M203">
        <v>44</v>
      </c>
      <c r="N203">
        <v>7</v>
      </c>
      <c r="O203">
        <v>308</v>
      </c>
      <c r="P203" t="s">
        <v>23</v>
      </c>
      <c r="Q203">
        <v>3</v>
      </c>
      <c r="AP203">
        <v>547</v>
      </c>
      <c r="AQ203">
        <v>352</v>
      </c>
      <c r="AR203">
        <v>196</v>
      </c>
      <c r="AS203" s="9">
        <v>0.80100000000000005</v>
      </c>
      <c r="AV203">
        <v>198</v>
      </c>
      <c r="AW203">
        <v>133</v>
      </c>
      <c r="AY203">
        <v>174</v>
      </c>
      <c r="AZ203">
        <v>102.43059374770969</v>
      </c>
      <c r="BA203">
        <v>41.569406252290307</v>
      </c>
    </row>
    <row r="204" spans="1:53" x14ac:dyDescent="0.35">
      <c r="A204">
        <v>123247697</v>
      </c>
      <c r="B204" s="1">
        <v>43139</v>
      </c>
      <c r="C204" s="2">
        <v>0.8354166666666667</v>
      </c>
      <c r="D204" t="s">
        <v>13</v>
      </c>
      <c r="E204">
        <f t="shared" si="12"/>
        <v>0</v>
      </c>
      <c r="F204" t="s">
        <v>14</v>
      </c>
      <c r="G204">
        <f t="shared" si="13"/>
        <v>1</v>
      </c>
      <c r="H204" t="s">
        <v>15</v>
      </c>
      <c r="I204" t="s">
        <v>24</v>
      </c>
      <c r="J204">
        <f t="shared" si="14"/>
        <v>0</v>
      </c>
      <c r="K204" t="s">
        <v>17</v>
      </c>
      <c r="L204">
        <f t="shared" si="15"/>
        <v>1</v>
      </c>
      <c r="M204">
        <v>22</v>
      </c>
      <c r="N204">
        <v>7</v>
      </c>
      <c r="O204">
        <v>154</v>
      </c>
      <c r="P204" t="s">
        <v>23</v>
      </c>
      <c r="Q204">
        <v>5</v>
      </c>
      <c r="AP204">
        <v>926</v>
      </c>
      <c r="AQ204">
        <v>352</v>
      </c>
      <c r="AR204">
        <v>196</v>
      </c>
      <c r="AS204" s="9">
        <v>0.80100000000000005</v>
      </c>
      <c r="AV204">
        <v>199</v>
      </c>
      <c r="AW204">
        <v>145</v>
      </c>
      <c r="AY204">
        <v>175</v>
      </c>
      <c r="AZ204">
        <v>204.76901652798196</v>
      </c>
      <c r="BA204">
        <v>115.23098347201804</v>
      </c>
    </row>
    <row r="205" spans="1:53" x14ac:dyDescent="0.35">
      <c r="A205">
        <v>40419058</v>
      </c>
      <c r="B205" s="1">
        <v>43126</v>
      </c>
      <c r="C205" s="2">
        <v>0.62013888888888891</v>
      </c>
      <c r="D205" t="s">
        <v>13</v>
      </c>
      <c r="E205">
        <f t="shared" si="12"/>
        <v>1</v>
      </c>
      <c r="F205" t="s">
        <v>20</v>
      </c>
      <c r="G205">
        <f t="shared" si="13"/>
        <v>2</v>
      </c>
      <c r="H205" t="s">
        <v>21</v>
      </c>
      <c r="I205" t="s">
        <v>16</v>
      </c>
      <c r="J205">
        <f t="shared" si="14"/>
        <v>1</v>
      </c>
      <c r="K205" t="s">
        <v>30</v>
      </c>
      <c r="L205">
        <f t="shared" si="15"/>
        <v>5</v>
      </c>
      <c r="M205">
        <v>95</v>
      </c>
      <c r="N205">
        <v>6</v>
      </c>
      <c r="O205">
        <v>570</v>
      </c>
      <c r="P205" t="s">
        <v>23</v>
      </c>
      <c r="Q205">
        <v>1</v>
      </c>
      <c r="AP205">
        <v>938</v>
      </c>
      <c r="AQ205">
        <v>352</v>
      </c>
      <c r="AR205">
        <v>196</v>
      </c>
      <c r="AS205" s="9">
        <v>0.80100000000000005</v>
      </c>
      <c r="AV205">
        <v>200</v>
      </c>
      <c r="AW205">
        <v>217</v>
      </c>
      <c r="AY205">
        <v>176</v>
      </c>
      <c r="AZ205">
        <v>204.76901652798196</v>
      </c>
      <c r="BA205">
        <v>-84.769016527981961</v>
      </c>
    </row>
    <row r="206" spans="1:53" x14ac:dyDescent="0.35">
      <c r="A206">
        <v>890497298</v>
      </c>
      <c r="B206" s="1">
        <v>43156</v>
      </c>
      <c r="C206" s="2">
        <v>0.75416666666666665</v>
      </c>
      <c r="D206" t="s">
        <v>19</v>
      </c>
      <c r="E206">
        <f t="shared" si="12"/>
        <v>0</v>
      </c>
      <c r="F206" t="s">
        <v>20</v>
      </c>
      <c r="G206">
        <f t="shared" si="13"/>
        <v>2</v>
      </c>
      <c r="H206" t="s">
        <v>21</v>
      </c>
      <c r="I206" t="s">
        <v>24</v>
      </c>
      <c r="J206">
        <f t="shared" si="14"/>
        <v>0</v>
      </c>
      <c r="K206" t="s">
        <v>25</v>
      </c>
      <c r="L206">
        <f t="shared" si="15"/>
        <v>3</v>
      </c>
      <c r="M206">
        <v>69</v>
      </c>
      <c r="N206">
        <v>2</v>
      </c>
      <c r="O206">
        <v>138</v>
      </c>
      <c r="P206" t="s">
        <v>18</v>
      </c>
      <c r="Q206">
        <v>2</v>
      </c>
      <c r="AP206">
        <v>251</v>
      </c>
      <c r="AQ206">
        <v>350</v>
      </c>
      <c r="AR206">
        <v>200</v>
      </c>
      <c r="AS206" s="9">
        <v>0.79800000000000004</v>
      </c>
      <c r="AY206">
        <v>177</v>
      </c>
      <c r="AZ206">
        <v>153.59980513784583</v>
      </c>
      <c r="BA206">
        <v>56.400194862154166</v>
      </c>
    </row>
    <row r="207" spans="1:53" x14ac:dyDescent="0.35">
      <c r="A207">
        <v>885702268</v>
      </c>
      <c r="B207" s="1">
        <v>43128</v>
      </c>
      <c r="C207" s="2">
        <v>0.53125</v>
      </c>
      <c r="D207" t="s">
        <v>13</v>
      </c>
      <c r="E207">
        <f t="shared" si="12"/>
        <v>1</v>
      </c>
      <c r="F207" t="s">
        <v>14</v>
      </c>
      <c r="G207">
        <f t="shared" si="13"/>
        <v>1</v>
      </c>
      <c r="H207" t="s">
        <v>15</v>
      </c>
      <c r="I207" t="s">
        <v>24</v>
      </c>
      <c r="J207">
        <f t="shared" si="14"/>
        <v>0</v>
      </c>
      <c r="K207" t="s">
        <v>17</v>
      </c>
      <c r="L207">
        <f t="shared" si="15"/>
        <v>1</v>
      </c>
      <c r="M207">
        <v>89</v>
      </c>
      <c r="N207">
        <v>6</v>
      </c>
      <c r="O207">
        <v>534</v>
      </c>
      <c r="P207" t="s">
        <v>23</v>
      </c>
      <c r="Q207">
        <v>1</v>
      </c>
      <c r="AP207">
        <v>682</v>
      </c>
      <c r="AQ207">
        <v>350</v>
      </c>
      <c r="AR207">
        <v>200</v>
      </c>
      <c r="AS207" s="9">
        <v>0.79800000000000004</v>
      </c>
      <c r="AY207">
        <v>178</v>
      </c>
      <c r="AZ207">
        <v>358.27665069839037</v>
      </c>
      <c r="BA207">
        <v>75.72334930160963</v>
      </c>
    </row>
    <row r="208" spans="1:53" x14ac:dyDescent="0.35">
      <c r="A208">
        <v>172252194</v>
      </c>
      <c r="B208" s="1">
        <v>43181</v>
      </c>
      <c r="C208" s="2">
        <v>0.84027777777777779</v>
      </c>
      <c r="D208" t="s">
        <v>19</v>
      </c>
      <c r="E208">
        <f t="shared" si="12"/>
        <v>1</v>
      </c>
      <c r="F208" t="s">
        <v>26</v>
      </c>
      <c r="G208">
        <f t="shared" si="13"/>
        <v>3</v>
      </c>
      <c r="H208" t="s">
        <v>27</v>
      </c>
      <c r="I208" t="s">
        <v>24</v>
      </c>
      <c r="J208">
        <f t="shared" si="14"/>
        <v>0</v>
      </c>
      <c r="K208" t="s">
        <v>30</v>
      </c>
      <c r="L208">
        <f t="shared" si="15"/>
        <v>5</v>
      </c>
      <c r="M208">
        <v>41</v>
      </c>
      <c r="N208">
        <v>6</v>
      </c>
      <c r="O208">
        <v>246</v>
      </c>
      <c r="P208" t="s">
        <v>23</v>
      </c>
      <c r="Q208">
        <v>4</v>
      </c>
      <c r="AP208">
        <v>747</v>
      </c>
      <c r="AQ208">
        <v>350</v>
      </c>
      <c r="AR208">
        <v>200</v>
      </c>
      <c r="AS208" s="9">
        <v>0.79800000000000004</v>
      </c>
      <c r="AY208">
        <v>179</v>
      </c>
      <c r="AZ208">
        <v>307.10743930825424</v>
      </c>
      <c r="BA208">
        <v>-283.10743930825424</v>
      </c>
    </row>
    <row r="209" spans="1:53" x14ac:dyDescent="0.35">
      <c r="A209">
        <v>866140211</v>
      </c>
      <c r="B209" s="1">
        <v>43156</v>
      </c>
      <c r="C209" s="2">
        <v>0.56527777777777777</v>
      </c>
      <c r="D209" t="s">
        <v>19</v>
      </c>
      <c r="E209">
        <f t="shared" si="12"/>
        <v>0</v>
      </c>
      <c r="F209" t="s">
        <v>26</v>
      </c>
      <c r="G209">
        <f t="shared" si="13"/>
        <v>3</v>
      </c>
      <c r="H209" t="s">
        <v>27</v>
      </c>
      <c r="I209" t="s">
        <v>24</v>
      </c>
      <c r="J209">
        <f t="shared" si="14"/>
        <v>0</v>
      </c>
      <c r="K209" t="s">
        <v>25</v>
      </c>
      <c r="L209">
        <f t="shared" si="15"/>
        <v>3</v>
      </c>
      <c r="M209">
        <v>54</v>
      </c>
      <c r="N209">
        <v>6</v>
      </c>
      <c r="O209">
        <v>324</v>
      </c>
      <c r="P209" t="s">
        <v>29</v>
      </c>
      <c r="Q209">
        <v>4</v>
      </c>
      <c r="AP209">
        <v>243</v>
      </c>
      <c r="AQ209">
        <v>348</v>
      </c>
      <c r="AR209">
        <v>203</v>
      </c>
      <c r="AS209" s="9">
        <v>0.79600000000000004</v>
      </c>
      <c r="AY209">
        <v>180</v>
      </c>
      <c r="AZ209">
        <v>204.76901652798196</v>
      </c>
      <c r="BA209">
        <v>-104.76901652798196</v>
      </c>
    </row>
    <row r="210" spans="1:53" x14ac:dyDescent="0.35">
      <c r="A210">
        <v>597678548</v>
      </c>
      <c r="B210" s="1">
        <v>43174</v>
      </c>
      <c r="C210" s="2">
        <v>0.73263888888888884</v>
      </c>
      <c r="D210" t="s">
        <v>13</v>
      </c>
      <c r="E210">
        <f t="shared" si="12"/>
        <v>0</v>
      </c>
      <c r="F210" t="s">
        <v>20</v>
      </c>
      <c r="G210">
        <f t="shared" si="13"/>
        <v>2</v>
      </c>
      <c r="H210" t="s">
        <v>21</v>
      </c>
      <c r="I210" t="s">
        <v>16</v>
      </c>
      <c r="J210">
        <f t="shared" si="14"/>
        <v>1</v>
      </c>
      <c r="K210" t="s">
        <v>28</v>
      </c>
      <c r="L210">
        <f t="shared" si="15"/>
        <v>4</v>
      </c>
      <c r="M210">
        <v>34</v>
      </c>
      <c r="N210">
        <v>3</v>
      </c>
      <c r="O210">
        <v>102</v>
      </c>
      <c r="P210" t="s">
        <v>18</v>
      </c>
      <c r="Q210">
        <v>1</v>
      </c>
      <c r="AP210">
        <v>453</v>
      </c>
      <c r="AQ210">
        <v>348</v>
      </c>
      <c r="AR210">
        <v>203</v>
      </c>
      <c r="AS210" s="9">
        <v>0.79600000000000004</v>
      </c>
      <c r="AY210">
        <v>181</v>
      </c>
      <c r="AZ210">
        <v>204.76901652798196</v>
      </c>
      <c r="BA210">
        <v>27.230983472018039</v>
      </c>
    </row>
    <row r="211" spans="1:53" x14ac:dyDescent="0.35">
      <c r="A211">
        <v>428818456</v>
      </c>
      <c r="B211" s="1">
        <v>43156</v>
      </c>
      <c r="C211" s="2">
        <v>0.78472222222222221</v>
      </c>
      <c r="D211" t="s">
        <v>13</v>
      </c>
      <c r="E211">
        <f t="shared" si="12"/>
        <v>1</v>
      </c>
      <c r="F211" t="s">
        <v>26</v>
      </c>
      <c r="G211">
        <f t="shared" si="13"/>
        <v>3</v>
      </c>
      <c r="H211" t="s">
        <v>27</v>
      </c>
      <c r="I211" t="s">
        <v>16</v>
      </c>
      <c r="J211">
        <f t="shared" si="14"/>
        <v>1</v>
      </c>
      <c r="K211" t="s">
        <v>30</v>
      </c>
      <c r="L211">
        <f t="shared" si="15"/>
        <v>5</v>
      </c>
      <c r="M211">
        <v>94</v>
      </c>
      <c r="N211">
        <v>5</v>
      </c>
      <c r="O211">
        <v>470</v>
      </c>
      <c r="P211" t="s">
        <v>18</v>
      </c>
      <c r="Q211">
        <v>2</v>
      </c>
      <c r="AP211">
        <v>327</v>
      </c>
      <c r="AQ211">
        <v>345</v>
      </c>
      <c r="AR211">
        <v>205</v>
      </c>
      <c r="AS211" s="9">
        <v>0.79400000000000004</v>
      </c>
      <c r="AY211">
        <v>182</v>
      </c>
      <c r="AZ211">
        <v>255.93822791811809</v>
      </c>
      <c r="BA211">
        <v>-75.938227918118088</v>
      </c>
    </row>
    <row r="212" spans="1:53" x14ac:dyDescent="0.35">
      <c r="A212">
        <v>236950025</v>
      </c>
      <c r="B212" s="1">
        <v>43168</v>
      </c>
      <c r="C212" s="2">
        <v>0.52777777777777779</v>
      </c>
      <c r="D212" t="s">
        <v>19</v>
      </c>
      <c r="E212">
        <f t="shared" si="12"/>
        <v>0</v>
      </c>
      <c r="F212" t="s">
        <v>14</v>
      </c>
      <c r="G212">
        <f t="shared" si="13"/>
        <v>1</v>
      </c>
      <c r="H212" t="s">
        <v>15</v>
      </c>
      <c r="I212" t="s">
        <v>16</v>
      </c>
      <c r="J212">
        <f t="shared" si="14"/>
        <v>1</v>
      </c>
      <c r="K212" t="s">
        <v>31</v>
      </c>
      <c r="L212">
        <f t="shared" si="15"/>
        <v>6</v>
      </c>
      <c r="M212">
        <v>76</v>
      </c>
      <c r="N212">
        <v>4</v>
      </c>
      <c r="O212">
        <v>304</v>
      </c>
      <c r="P212" t="s">
        <v>23</v>
      </c>
      <c r="Q212">
        <v>3</v>
      </c>
      <c r="AP212">
        <v>963</v>
      </c>
      <c r="AQ212">
        <v>345</v>
      </c>
      <c r="AR212">
        <v>205</v>
      </c>
      <c r="AS212" s="9">
        <v>0.79400000000000004</v>
      </c>
      <c r="AY212">
        <v>183</v>
      </c>
      <c r="AZ212">
        <v>204.76901652798196</v>
      </c>
      <c r="BA212">
        <v>167.23098347201804</v>
      </c>
    </row>
    <row r="213" spans="1:53" x14ac:dyDescent="0.35">
      <c r="A213">
        <v>17451639</v>
      </c>
      <c r="B213" s="1">
        <v>43104</v>
      </c>
      <c r="C213" s="2">
        <v>0.62361111111111112</v>
      </c>
      <c r="D213" t="s">
        <v>13</v>
      </c>
      <c r="E213">
        <f t="shared" si="12"/>
        <v>1</v>
      </c>
      <c r="F213" t="s">
        <v>20</v>
      </c>
      <c r="G213">
        <f t="shared" si="13"/>
        <v>2</v>
      </c>
      <c r="H213" t="s">
        <v>21</v>
      </c>
      <c r="I213" t="s">
        <v>16</v>
      </c>
      <c r="J213">
        <f t="shared" si="14"/>
        <v>1</v>
      </c>
      <c r="K213" t="s">
        <v>17</v>
      </c>
      <c r="L213">
        <f t="shared" si="15"/>
        <v>1</v>
      </c>
      <c r="M213">
        <v>68</v>
      </c>
      <c r="N213">
        <v>3</v>
      </c>
      <c r="O213">
        <v>204</v>
      </c>
      <c r="P213" t="s">
        <v>23</v>
      </c>
      <c r="Q213">
        <v>3</v>
      </c>
      <c r="AP213">
        <v>613</v>
      </c>
      <c r="AQ213">
        <v>344</v>
      </c>
      <c r="AR213">
        <v>207</v>
      </c>
      <c r="AS213" s="9">
        <v>0.79300000000000004</v>
      </c>
      <c r="AY213">
        <v>184</v>
      </c>
      <c r="AZ213">
        <v>51.261382357573559</v>
      </c>
      <c r="BA213">
        <v>9.7386176424264406</v>
      </c>
    </row>
    <row r="214" spans="1:53" x14ac:dyDescent="0.35">
      <c r="A214">
        <v>102177003</v>
      </c>
      <c r="B214" s="1">
        <v>43142</v>
      </c>
      <c r="C214" s="2">
        <v>0.57499999999999996</v>
      </c>
      <c r="D214" t="s">
        <v>19</v>
      </c>
      <c r="E214">
        <f t="shared" si="12"/>
        <v>1</v>
      </c>
      <c r="F214" t="s">
        <v>20</v>
      </c>
      <c r="G214">
        <f t="shared" si="13"/>
        <v>2</v>
      </c>
      <c r="H214" t="s">
        <v>21</v>
      </c>
      <c r="I214" t="s">
        <v>24</v>
      </c>
      <c r="J214">
        <f t="shared" si="14"/>
        <v>0</v>
      </c>
      <c r="K214" t="s">
        <v>31</v>
      </c>
      <c r="L214">
        <f t="shared" si="15"/>
        <v>6</v>
      </c>
      <c r="M214">
        <v>25</v>
      </c>
      <c r="N214">
        <v>5</v>
      </c>
      <c r="O214">
        <v>125</v>
      </c>
      <c r="P214" t="s">
        <v>23</v>
      </c>
      <c r="Q214">
        <v>1</v>
      </c>
      <c r="AP214">
        <v>139</v>
      </c>
      <c r="AQ214">
        <v>343</v>
      </c>
      <c r="AR214">
        <v>208</v>
      </c>
      <c r="AS214" s="9">
        <v>0.79100000000000004</v>
      </c>
      <c r="AY214">
        <v>185</v>
      </c>
      <c r="AZ214">
        <v>51.261382357573559</v>
      </c>
      <c r="BA214">
        <v>-50.261382357573559</v>
      </c>
    </row>
    <row r="215" spans="1:53" x14ac:dyDescent="0.35">
      <c r="A215">
        <v>218871659</v>
      </c>
      <c r="B215" s="1">
        <v>43182</v>
      </c>
      <c r="C215" s="2">
        <v>0.58194444444444449</v>
      </c>
      <c r="D215" t="s">
        <v>19</v>
      </c>
      <c r="E215">
        <f t="shared" si="12"/>
        <v>0</v>
      </c>
      <c r="F215" t="s">
        <v>26</v>
      </c>
      <c r="G215">
        <f t="shared" si="13"/>
        <v>3</v>
      </c>
      <c r="H215" t="s">
        <v>27</v>
      </c>
      <c r="I215" t="s">
        <v>24</v>
      </c>
      <c r="J215">
        <f t="shared" si="14"/>
        <v>0</v>
      </c>
      <c r="K215" t="s">
        <v>25</v>
      </c>
      <c r="L215">
        <f t="shared" si="15"/>
        <v>3</v>
      </c>
      <c r="M215">
        <v>88</v>
      </c>
      <c r="N215">
        <v>2</v>
      </c>
      <c r="O215">
        <v>176</v>
      </c>
      <c r="P215" t="s">
        <v>29</v>
      </c>
      <c r="Q215">
        <v>2</v>
      </c>
      <c r="AP215">
        <v>883</v>
      </c>
      <c r="AQ215">
        <v>343</v>
      </c>
      <c r="AR215">
        <v>208</v>
      </c>
      <c r="AS215" s="9">
        <v>0.79100000000000004</v>
      </c>
      <c r="AY215">
        <v>186</v>
      </c>
      <c r="AZ215">
        <v>204.76901652798196</v>
      </c>
      <c r="BA215">
        <v>-36.769016527981961</v>
      </c>
    </row>
    <row r="216" spans="1:53" x14ac:dyDescent="0.35">
      <c r="A216">
        <v>380559090</v>
      </c>
      <c r="B216" s="1">
        <v>43171</v>
      </c>
      <c r="C216" s="2">
        <v>0.84791666666666665</v>
      </c>
      <c r="D216" t="s">
        <v>13</v>
      </c>
      <c r="E216">
        <f t="shared" si="12"/>
        <v>1</v>
      </c>
      <c r="F216" t="s">
        <v>14</v>
      </c>
      <c r="G216">
        <f t="shared" si="13"/>
        <v>1</v>
      </c>
      <c r="H216" t="s">
        <v>15</v>
      </c>
      <c r="I216" t="s">
        <v>24</v>
      </c>
      <c r="J216">
        <f t="shared" si="14"/>
        <v>0</v>
      </c>
      <c r="K216" t="s">
        <v>31</v>
      </c>
      <c r="L216">
        <f t="shared" si="15"/>
        <v>6</v>
      </c>
      <c r="M216">
        <v>86</v>
      </c>
      <c r="N216">
        <v>3</v>
      </c>
      <c r="O216">
        <v>258</v>
      </c>
      <c r="P216" t="s">
        <v>23</v>
      </c>
      <c r="Q216">
        <v>5</v>
      </c>
      <c r="AP216">
        <v>218</v>
      </c>
      <c r="AQ216">
        <v>342</v>
      </c>
      <c r="AR216">
        <v>210</v>
      </c>
      <c r="AS216" s="9">
        <v>0.78900000000000003</v>
      </c>
      <c r="AY216">
        <v>187</v>
      </c>
      <c r="AZ216">
        <v>358.27665069839037</v>
      </c>
      <c r="BA216">
        <v>-302.27665069839037</v>
      </c>
    </row>
    <row r="217" spans="1:53" x14ac:dyDescent="0.35">
      <c r="A217">
        <v>503167669</v>
      </c>
      <c r="B217" s="1">
        <v>43134</v>
      </c>
      <c r="C217" s="2">
        <v>0.4284722222222222</v>
      </c>
      <c r="D217" t="s">
        <v>19</v>
      </c>
      <c r="E217">
        <f t="shared" si="12"/>
        <v>1</v>
      </c>
      <c r="F217" t="s">
        <v>20</v>
      </c>
      <c r="G217">
        <f t="shared" si="13"/>
        <v>2</v>
      </c>
      <c r="H217" t="s">
        <v>21</v>
      </c>
      <c r="I217" t="s">
        <v>16</v>
      </c>
      <c r="J217">
        <f t="shared" si="14"/>
        <v>1</v>
      </c>
      <c r="K217" t="s">
        <v>30</v>
      </c>
      <c r="L217">
        <f t="shared" si="15"/>
        <v>5</v>
      </c>
      <c r="M217">
        <v>87</v>
      </c>
      <c r="N217">
        <v>1</v>
      </c>
      <c r="O217">
        <v>87</v>
      </c>
      <c r="P217" t="s">
        <v>23</v>
      </c>
      <c r="Q217">
        <v>4</v>
      </c>
      <c r="AP217">
        <v>924</v>
      </c>
      <c r="AQ217">
        <v>342</v>
      </c>
      <c r="AR217">
        <v>210</v>
      </c>
      <c r="AS217" s="9">
        <v>0.78900000000000003</v>
      </c>
      <c r="AY217">
        <v>188</v>
      </c>
      <c r="AZ217">
        <v>153.59980513784583</v>
      </c>
      <c r="BA217">
        <v>86.400194862154166</v>
      </c>
    </row>
    <row r="218" spans="1:53" x14ac:dyDescent="0.35">
      <c r="A218">
        <v>717822067</v>
      </c>
      <c r="B218" s="1">
        <v>43117</v>
      </c>
      <c r="C218" s="2">
        <v>0.81111111111111112</v>
      </c>
      <c r="D218" t="s">
        <v>19</v>
      </c>
      <c r="E218">
        <f t="shared" si="12"/>
        <v>1</v>
      </c>
      <c r="F218" t="s">
        <v>26</v>
      </c>
      <c r="G218">
        <f t="shared" si="13"/>
        <v>3</v>
      </c>
      <c r="H218" t="s">
        <v>27</v>
      </c>
      <c r="I218" t="s">
        <v>24</v>
      </c>
      <c r="J218">
        <f t="shared" si="14"/>
        <v>0</v>
      </c>
      <c r="K218" t="s">
        <v>25</v>
      </c>
      <c r="L218">
        <f t="shared" si="15"/>
        <v>3</v>
      </c>
      <c r="M218">
        <v>44</v>
      </c>
      <c r="N218">
        <v>4</v>
      </c>
      <c r="O218">
        <v>176</v>
      </c>
      <c r="P218" t="s">
        <v>29</v>
      </c>
      <c r="Q218">
        <v>1</v>
      </c>
      <c r="AP218">
        <v>68</v>
      </c>
      <c r="AQ218">
        <v>340</v>
      </c>
      <c r="AR218">
        <v>212</v>
      </c>
      <c r="AS218" s="9">
        <v>0.78700000000000003</v>
      </c>
      <c r="AY218">
        <v>189</v>
      </c>
      <c r="AZ218">
        <v>51.261382357573559</v>
      </c>
      <c r="BA218">
        <v>-8.2613823575735594</v>
      </c>
    </row>
    <row r="219" spans="1:53" x14ac:dyDescent="0.35">
      <c r="A219">
        <v>690344669</v>
      </c>
      <c r="B219" s="1">
        <v>43164</v>
      </c>
      <c r="C219" s="2">
        <v>0.59444444444444444</v>
      </c>
      <c r="D219" t="s">
        <v>19</v>
      </c>
      <c r="E219">
        <f t="shared" si="12"/>
        <v>0</v>
      </c>
      <c r="F219" t="s">
        <v>14</v>
      </c>
      <c r="G219">
        <f t="shared" si="13"/>
        <v>1</v>
      </c>
      <c r="H219" t="s">
        <v>15</v>
      </c>
      <c r="I219" t="s">
        <v>16</v>
      </c>
      <c r="J219">
        <f t="shared" si="14"/>
        <v>1</v>
      </c>
      <c r="K219" t="s">
        <v>28</v>
      </c>
      <c r="L219">
        <f t="shared" si="15"/>
        <v>4</v>
      </c>
      <c r="M219">
        <v>57</v>
      </c>
      <c r="N219">
        <v>6</v>
      </c>
      <c r="O219">
        <v>342</v>
      </c>
      <c r="P219" t="s">
        <v>23</v>
      </c>
      <c r="Q219">
        <v>4</v>
      </c>
      <c r="AP219">
        <v>247</v>
      </c>
      <c r="AQ219">
        <v>340</v>
      </c>
      <c r="AR219">
        <v>212</v>
      </c>
      <c r="AS219" s="9">
        <v>0.78700000000000003</v>
      </c>
      <c r="AY219">
        <v>190</v>
      </c>
      <c r="AZ219">
        <v>255.93822791811809</v>
      </c>
      <c r="BA219">
        <v>-100.93822791811809</v>
      </c>
    </row>
    <row r="220" spans="1:53" x14ac:dyDescent="0.35">
      <c r="A220">
        <v>142754784</v>
      </c>
      <c r="B220" s="1">
        <v>43119</v>
      </c>
      <c r="C220" s="2">
        <v>0.70763888888888893</v>
      </c>
      <c r="D220" t="s">
        <v>13</v>
      </c>
      <c r="E220">
        <f t="shared" si="12"/>
        <v>0</v>
      </c>
      <c r="F220" t="s">
        <v>14</v>
      </c>
      <c r="G220">
        <f t="shared" si="13"/>
        <v>1</v>
      </c>
      <c r="H220" t="s">
        <v>15</v>
      </c>
      <c r="I220" t="s">
        <v>24</v>
      </c>
      <c r="J220">
        <f t="shared" si="14"/>
        <v>0</v>
      </c>
      <c r="K220" t="s">
        <v>31</v>
      </c>
      <c r="L220">
        <f t="shared" si="15"/>
        <v>6</v>
      </c>
      <c r="M220">
        <v>73</v>
      </c>
      <c r="N220">
        <v>2</v>
      </c>
      <c r="O220">
        <v>146</v>
      </c>
      <c r="P220" t="s">
        <v>18</v>
      </c>
      <c r="Q220">
        <v>3</v>
      </c>
      <c r="AP220">
        <v>97</v>
      </c>
      <c r="AQ220">
        <v>336</v>
      </c>
      <c r="AR220">
        <v>214</v>
      </c>
      <c r="AS220" s="9">
        <v>0.78200000000000003</v>
      </c>
      <c r="AY220">
        <v>191</v>
      </c>
      <c r="AZ220">
        <v>102.43059374770969</v>
      </c>
      <c r="BA220">
        <v>91.569406252290307</v>
      </c>
    </row>
    <row r="221" spans="1:53" x14ac:dyDescent="0.35">
      <c r="A221">
        <v>167561353</v>
      </c>
      <c r="B221" s="1">
        <v>43143</v>
      </c>
      <c r="C221" s="2">
        <v>0.66041666666666665</v>
      </c>
      <c r="D221" t="s">
        <v>13</v>
      </c>
      <c r="E221">
        <f t="shared" si="12"/>
        <v>1</v>
      </c>
      <c r="F221" t="s">
        <v>20</v>
      </c>
      <c r="G221">
        <f t="shared" si="13"/>
        <v>2</v>
      </c>
      <c r="H221" t="s">
        <v>21</v>
      </c>
      <c r="I221" t="s">
        <v>16</v>
      </c>
      <c r="J221">
        <f t="shared" si="14"/>
        <v>1</v>
      </c>
      <c r="K221" t="s">
        <v>28</v>
      </c>
      <c r="L221">
        <f t="shared" si="15"/>
        <v>4</v>
      </c>
      <c r="M221">
        <v>83</v>
      </c>
      <c r="N221">
        <v>1</v>
      </c>
      <c r="O221">
        <v>83</v>
      </c>
      <c r="P221" t="s">
        <v>23</v>
      </c>
      <c r="Q221">
        <v>1</v>
      </c>
      <c r="AP221">
        <v>159</v>
      </c>
      <c r="AQ221">
        <v>336</v>
      </c>
      <c r="AR221">
        <v>214</v>
      </c>
      <c r="AS221" s="9">
        <v>0.78200000000000003</v>
      </c>
      <c r="AY221">
        <v>192</v>
      </c>
      <c r="AZ221">
        <v>51.261382357573559</v>
      </c>
      <c r="BA221">
        <v>20.738617642426441</v>
      </c>
    </row>
    <row r="222" spans="1:53" x14ac:dyDescent="0.35">
      <c r="A222">
        <v>254046171</v>
      </c>
      <c r="B222" s="1">
        <v>43156</v>
      </c>
      <c r="C222" s="2">
        <v>0.86527777777777781</v>
      </c>
      <c r="D222" t="s">
        <v>19</v>
      </c>
      <c r="E222">
        <f t="shared" si="12"/>
        <v>1</v>
      </c>
      <c r="F222" t="s">
        <v>20</v>
      </c>
      <c r="G222">
        <f t="shared" si="13"/>
        <v>2</v>
      </c>
      <c r="H222" t="s">
        <v>21</v>
      </c>
      <c r="I222" t="s">
        <v>24</v>
      </c>
      <c r="J222">
        <f t="shared" si="14"/>
        <v>0</v>
      </c>
      <c r="K222" t="s">
        <v>17</v>
      </c>
      <c r="L222">
        <f t="shared" si="15"/>
        <v>1</v>
      </c>
      <c r="M222">
        <v>41</v>
      </c>
      <c r="N222">
        <v>7</v>
      </c>
      <c r="O222">
        <v>287</v>
      </c>
      <c r="P222" t="s">
        <v>29</v>
      </c>
      <c r="Q222">
        <v>2</v>
      </c>
      <c r="AP222">
        <v>268</v>
      </c>
      <c r="AQ222">
        <v>336</v>
      </c>
      <c r="AR222">
        <v>214</v>
      </c>
      <c r="AS222" s="9">
        <v>0.78200000000000003</v>
      </c>
      <c r="AY222">
        <v>193</v>
      </c>
      <c r="AZ222">
        <v>204.76901652798196</v>
      </c>
      <c r="BA222">
        <v>-60.769016527981961</v>
      </c>
    </row>
    <row r="223" spans="1:53" x14ac:dyDescent="0.35">
      <c r="A223">
        <v>854537427</v>
      </c>
      <c r="B223" s="1">
        <v>43127</v>
      </c>
      <c r="C223" s="2">
        <v>0.43680555555555556</v>
      </c>
      <c r="D223" t="s">
        <v>19</v>
      </c>
      <c r="E223">
        <f t="shared" si="12"/>
        <v>1</v>
      </c>
      <c r="F223" t="s">
        <v>20</v>
      </c>
      <c r="G223">
        <f t="shared" si="13"/>
        <v>2</v>
      </c>
      <c r="H223" t="s">
        <v>21</v>
      </c>
      <c r="I223" t="s">
        <v>24</v>
      </c>
      <c r="J223">
        <f t="shared" si="14"/>
        <v>0</v>
      </c>
      <c r="K223" t="s">
        <v>22</v>
      </c>
      <c r="L223">
        <f t="shared" si="15"/>
        <v>2</v>
      </c>
      <c r="M223">
        <v>65</v>
      </c>
      <c r="N223">
        <v>5</v>
      </c>
      <c r="O223">
        <v>325</v>
      </c>
      <c r="P223" t="s">
        <v>29</v>
      </c>
      <c r="Q223">
        <v>1</v>
      </c>
      <c r="AP223">
        <v>342</v>
      </c>
      <c r="AQ223">
        <v>336</v>
      </c>
      <c r="AR223">
        <v>214</v>
      </c>
      <c r="AS223" s="9">
        <v>0.78200000000000003</v>
      </c>
      <c r="AY223">
        <v>194</v>
      </c>
      <c r="AZ223">
        <v>153.59980513784583</v>
      </c>
      <c r="BA223">
        <v>2.4001948621541658</v>
      </c>
    </row>
    <row r="224" spans="1:53" x14ac:dyDescent="0.35">
      <c r="A224">
        <v>747580730</v>
      </c>
      <c r="B224" s="1">
        <v>43108</v>
      </c>
      <c r="C224" s="2">
        <v>0.84236111111111112</v>
      </c>
      <c r="D224" t="s">
        <v>19</v>
      </c>
      <c r="E224">
        <f t="shared" si="12"/>
        <v>0</v>
      </c>
      <c r="F224" t="s">
        <v>26</v>
      </c>
      <c r="G224">
        <f t="shared" si="13"/>
        <v>3</v>
      </c>
      <c r="H224" t="s">
        <v>27</v>
      </c>
      <c r="I224" t="s">
        <v>16</v>
      </c>
      <c r="J224">
        <f t="shared" si="14"/>
        <v>1</v>
      </c>
      <c r="K224" t="s">
        <v>17</v>
      </c>
      <c r="L224">
        <f t="shared" si="15"/>
        <v>1</v>
      </c>
      <c r="M224">
        <v>88</v>
      </c>
      <c r="N224">
        <v>6</v>
      </c>
      <c r="O224">
        <v>528</v>
      </c>
      <c r="P224" t="s">
        <v>29</v>
      </c>
      <c r="Q224">
        <v>5</v>
      </c>
      <c r="AP224">
        <v>831</v>
      </c>
      <c r="AQ224">
        <v>336</v>
      </c>
      <c r="AR224">
        <v>214</v>
      </c>
      <c r="AS224" s="9">
        <v>0.78200000000000003</v>
      </c>
      <c r="AY224">
        <v>195</v>
      </c>
      <c r="AZ224">
        <v>51.261382357573559</v>
      </c>
      <c r="BA224">
        <v>29.738617642426441</v>
      </c>
    </row>
    <row r="225" spans="1:53" x14ac:dyDescent="0.35">
      <c r="A225">
        <v>709844678</v>
      </c>
      <c r="B225" s="1">
        <v>43137</v>
      </c>
      <c r="C225" s="2">
        <v>0.60277777777777775</v>
      </c>
      <c r="D225" t="s">
        <v>13</v>
      </c>
      <c r="E225">
        <f t="shared" si="12"/>
        <v>0</v>
      </c>
      <c r="F225" t="s">
        <v>20</v>
      </c>
      <c r="G225">
        <f t="shared" si="13"/>
        <v>2</v>
      </c>
      <c r="H225" t="s">
        <v>21</v>
      </c>
      <c r="I225" t="s">
        <v>16</v>
      </c>
      <c r="J225">
        <f t="shared" si="14"/>
        <v>1</v>
      </c>
      <c r="K225" t="s">
        <v>31</v>
      </c>
      <c r="L225">
        <f t="shared" si="15"/>
        <v>6</v>
      </c>
      <c r="M225">
        <v>88</v>
      </c>
      <c r="N225">
        <v>2</v>
      </c>
      <c r="O225">
        <v>176</v>
      </c>
      <c r="P225" t="s">
        <v>18</v>
      </c>
      <c r="Q225">
        <v>3</v>
      </c>
      <c r="AP225">
        <v>122</v>
      </c>
      <c r="AQ225">
        <v>335</v>
      </c>
      <c r="AR225">
        <v>219</v>
      </c>
      <c r="AS225" s="9">
        <v>0.77800000000000002</v>
      </c>
      <c r="AY225">
        <v>196</v>
      </c>
      <c r="AZ225">
        <v>153.59980513784583</v>
      </c>
      <c r="BA225">
        <v>74.400194862154166</v>
      </c>
    </row>
    <row r="226" spans="1:53" x14ac:dyDescent="0.35">
      <c r="A226">
        <v>367955130</v>
      </c>
      <c r="B226" s="1">
        <v>43183</v>
      </c>
      <c r="C226" s="2">
        <v>0.60277777777777775</v>
      </c>
      <c r="D226" t="s">
        <v>13</v>
      </c>
      <c r="E226">
        <f t="shared" si="12"/>
        <v>1</v>
      </c>
      <c r="F226" t="s">
        <v>26</v>
      </c>
      <c r="G226">
        <f t="shared" si="13"/>
        <v>3</v>
      </c>
      <c r="H226" t="s">
        <v>27</v>
      </c>
      <c r="I226" t="s">
        <v>16</v>
      </c>
      <c r="J226">
        <f t="shared" si="14"/>
        <v>1</v>
      </c>
      <c r="K226" t="s">
        <v>25</v>
      </c>
      <c r="L226">
        <f t="shared" si="15"/>
        <v>3</v>
      </c>
      <c r="M226">
        <v>83</v>
      </c>
      <c r="N226">
        <v>7</v>
      </c>
      <c r="O226">
        <v>581</v>
      </c>
      <c r="P226" t="s">
        <v>18</v>
      </c>
      <c r="Q226">
        <v>1</v>
      </c>
      <c r="AP226">
        <v>512</v>
      </c>
      <c r="AQ226">
        <v>335</v>
      </c>
      <c r="AR226">
        <v>219</v>
      </c>
      <c r="AS226" s="9">
        <v>0.77800000000000002</v>
      </c>
      <c r="AY226">
        <v>197</v>
      </c>
      <c r="AZ226">
        <v>204.76901652798196</v>
      </c>
      <c r="BA226">
        <v>107.23098347201804</v>
      </c>
    </row>
    <row r="227" spans="1:53" x14ac:dyDescent="0.35">
      <c r="A227">
        <v>504897642</v>
      </c>
      <c r="B227" s="1">
        <v>43186</v>
      </c>
      <c r="C227" s="2">
        <v>0.6430555555555556</v>
      </c>
      <c r="D227" t="s">
        <v>19</v>
      </c>
      <c r="E227">
        <f t="shared" si="12"/>
        <v>0</v>
      </c>
      <c r="F227" t="s">
        <v>26</v>
      </c>
      <c r="G227">
        <f t="shared" si="13"/>
        <v>3</v>
      </c>
      <c r="H227" t="s">
        <v>27</v>
      </c>
      <c r="I227" t="s">
        <v>24</v>
      </c>
      <c r="J227">
        <f t="shared" si="14"/>
        <v>0</v>
      </c>
      <c r="K227" t="s">
        <v>22</v>
      </c>
      <c r="L227">
        <f t="shared" si="15"/>
        <v>2</v>
      </c>
      <c r="M227">
        <v>96</v>
      </c>
      <c r="N227">
        <v>3</v>
      </c>
      <c r="O227">
        <v>288</v>
      </c>
      <c r="P227" t="s">
        <v>29</v>
      </c>
      <c r="Q227">
        <v>1</v>
      </c>
      <c r="AP227">
        <v>863</v>
      </c>
      <c r="AQ227">
        <v>335</v>
      </c>
      <c r="AR227">
        <v>219</v>
      </c>
      <c r="AS227" s="9">
        <v>0.77800000000000002</v>
      </c>
      <c r="AY227">
        <v>198</v>
      </c>
      <c r="AZ227">
        <v>204.76901652798196</v>
      </c>
      <c r="BA227">
        <v>103.23098347201804</v>
      </c>
    </row>
    <row r="228" spans="1:53" x14ac:dyDescent="0.35">
      <c r="A228">
        <v>747422231</v>
      </c>
      <c r="B228" s="1">
        <v>43116</v>
      </c>
      <c r="C228" s="2">
        <v>0.72361111111111109</v>
      </c>
      <c r="D228" t="s">
        <v>13</v>
      </c>
      <c r="E228">
        <f t="shared" si="12"/>
        <v>1</v>
      </c>
      <c r="F228" t="s">
        <v>20</v>
      </c>
      <c r="G228">
        <f t="shared" si="13"/>
        <v>2</v>
      </c>
      <c r="H228" t="s">
        <v>21</v>
      </c>
      <c r="I228" t="s">
        <v>16</v>
      </c>
      <c r="J228">
        <f t="shared" si="14"/>
        <v>1</v>
      </c>
      <c r="K228" t="s">
        <v>31</v>
      </c>
      <c r="L228">
        <f t="shared" si="15"/>
        <v>6</v>
      </c>
      <c r="M228">
        <v>35</v>
      </c>
      <c r="N228">
        <v>4</v>
      </c>
      <c r="O228">
        <v>140</v>
      </c>
      <c r="P228" t="s">
        <v>29</v>
      </c>
      <c r="Q228">
        <v>5</v>
      </c>
      <c r="AP228">
        <v>972</v>
      </c>
      <c r="AQ228">
        <v>335</v>
      </c>
      <c r="AR228">
        <v>219</v>
      </c>
      <c r="AS228" s="9">
        <v>0.77800000000000002</v>
      </c>
      <c r="AY228">
        <v>199</v>
      </c>
      <c r="AZ228">
        <v>358.27665069839037</v>
      </c>
      <c r="BA228">
        <v>-169.27665069839037</v>
      </c>
    </row>
    <row r="229" spans="1:53" x14ac:dyDescent="0.35">
      <c r="A229">
        <v>811044705</v>
      </c>
      <c r="B229" s="1">
        <v>43132</v>
      </c>
      <c r="C229" s="2">
        <v>0.76041666666666663</v>
      </c>
      <c r="D229" t="s">
        <v>19</v>
      </c>
      <c r="E229">
        <f t="shared" si="12"/>
        <v>0</v>
      </c>
      <c r="F229" t="s">
        <v>14</v>
      </c>
      <c r="G229">
        <f t="shared" si="13"/>
        <v>1</v>
      </c>
      <c r="H229" t="s">
        <v>15</v>
      </c>
      <c r="I229" t="s">
        <v>16</v>
      </c>
      <c r="J229">
        <f t="shared" si="14"/>
        <v>1</v>
      </c>
      <c r="K229" t="s">
        <v>22</v>
      </c>
      <c r="L229">
        <f t="shared" si="15"/>
        <v>2</v>
      </c>
      <c r="M229">
        <v>19</v>
      </c>
      <c r="N229">
        <v>7</v>
      </c>
      <c r="O229">
        <v>133</v>
      </c>
      <c r="P229" t="s">
        <v>29</v>
      </c>
      <c r="Q229">
        <v>1</v>
      </c>
      <c r="AP229">
        <v>329</v>
      </c>
      <c r="AQ229">
        <v>332</v>
      </c>
      <c r="AR229">
        <v>223</v>
      </c>
      <c r="AS229" s="9">
        <v>0.77600000000000002</v>
      </c>
      <c r="AY229">
        <v>200</v>
      </c>
      <c r="AZ229">
        <v>51.261382357573559</v>
      </c>
      <c r="BA229">
        <v>4.7386176424264406</v>
      </c>
    </row>
    <row r="230" spans="1:53" x14ac:dyDescent="0.35">
      <c r="A230">
        <v>127073944</v>
      </c>
      <c r="B230" s="1">
        <v>43182</v>
      </c>
      <c r="C230" s="2">
        <v>0.51736111111111116</v>
      </c>
      <c r="D230" t="s">
        <v>13</v>
      </c>
      <c r="E230">
        <f t="shared" si="12"/>
        <v>1</v>
      </c>
      <c r="F230" t="s">
        <v>20</v>
      </c>
      <c r="G230">
        <f t="shared" si="13"/>
        <v>2</v>
      </c>
      <c r="H230" t="s">
        <v>21</v>
      </c>
      <c r="I230" t="s">
        <v>16</v>
      </c>
      <c r="J230">
        <f t="shared" si="14"/>
        <v>1</v>
      </c>
      <c r="K230" t="s">
        <v>28</v>
      </c>
      <c r="L230">
        <f t="shared" si="15"/>
        <v>4</v>
      </c>
      <c r="M230">
        <v>1</v>
      </c>
      <c r="N230">
        <v>2</v>
      </c>
      <c r="O230">
        <v>2</v>
      </c>
      <c r="P230" t="s">
        <v>23</v>
      </c>
      <c r="Q230">
        <v>4</v>
      </c>
      <c r="AP230">
        <v>433</v>
      </c>
      <c r="AQ230">
        <v>332</v>
      </c>
      <c r="AR230">
        <v>223</v>
      </c>
      <c r="AS230" s="9">
        <v>0.77600000000000002</v>
      </c>
      <c r="AY230">
        <v>201</v>
      </c>
      <c r="AZ230">
        <v>51.261382357573559</v>
      </c>
      <c r="BA230">
        <v>30.738617642426441</v>
      </c>
    </row>
    <row r="231" spans="1:53" x14ac:dyDescent="0.35">
      <c r="A231">
        <v>871865175</v>
      </c>
      <c r="B231" s="1">
        <v>43107</v>
      </c>
      <c r="C231" s="2">
        <v>0.4861111111111111</v>
      </c>
      <c r="D231" t="s">
        <v>19</v>
      </c>
      <c r="E231">
        <f t="shared" si="12"/>
        <v>0</v>
      </c>
      <c r="F231" t="s">
        <v>14</v>
      </c>
      <c r="G231">
        <f t="shared" si="13"/>
        <v>1</v>
      </c>
      <c r="H231" t="s">
        <v>15</v>
      </c>
      <c r="I231" t="s">
        <v>24</v>
      </c>
      <c r="J231">
        <f t="shared" si="14"/>
        <v>0</v>
      </c>
      <c r="K231" t="s">
        <v>17</v>
      </c>
      <c r="L231">
        <f t="shared" si="15"/>
        <v>1</v>
      </c>
      <c r="M231">
        <v>43</v>
      </c>
      <c r="N231">
        <v>3</v>
      </c>
      <c r="O231">
        <v>129</v>
      </c>
      <c r="P231" t="s">
        <v>29</v>
      </c>
      <c r="Q231">
        <v>4</v>
      </c>
      <c r="AP231">
        <v>861</v>
      </c>
      <c r="AQ231">
        <v>330</v>
      </c>
      <c r="AR231">
        <v>225</v>
      </c>
      <c r="AS231" s="9">
        <v>0.77500000000000002</v>
      </c>
      <c r="AY231">
        <v>202</v>
      </c>
      <c r="AZ231">
        <v>358.27665069839037</v>
      </c>
      <c r="BA231">
        <v>-50.27665069839037</v>
      </c>
    </row>
    <row r="232" spans="1:53" x14ac:dyDescent="0.35">
      <c r="A232">
        <v>620285039</v>
      </c>
      <c r="B232" s="1">
        <v>43116</v>
      </c>
      <c r="C232" s="2">
        <v>0.85763888888888884</v>
      </c>
      <c r="D232" t="s">
        <v>13</v>
      </c>
      <c r="E232">
        <f t="shared" si="12"/>
        <v>0</v>
      </c>
      <c r="F232" t="s">
        <v>14</v>
      </c>
      <c r="G232">
        <f t="shared" si="13"/>
        <v>1</v>
      </c>
      <c r="H232" t="s">
        <v>15</v>
      </c>
      <c r="I232" t="s">
        <v>24</v>
      </c>
      <c r="J232">
        <f t="shared" si="14"/>
        <v>0</v>
      </c>
      <c r="K232" t="s">
        <v>31</v>
      </c>
      <c r="L232">
        <f t="shared" si="15"/>
        <v>6</v>
      </c>
      <c r="M232">
        <v>25</v>
      </c>
      <c r="N232">
        <v>6</v>
      </c>
      <c r="O232">
        <v>150</v>
      </c>
      <c r="P232" t="s">
        <v>18</v>
      </c>
      <c r="Q232">
        <v>1</v>
      </c>
      <c r="AP232">
        <v>913</v>
      </c>
      <c r="AQ232">
        <v>329</v>
      </c>
      <c r="AR232">
        <v>226</v>
      </c>
      <c r="AS232" s="9">
        <v>0.77400000000000002</v>
      </c>
      <c r="AY232">
        <v>203</v>
      </c>
      <c r="AZ232">
        <v>358.27665069839037</v>
      </c>
      <c r="BA232">
        <v>-204.27665069839037</v>
      </c>
    </row>
    <row r="233" spans="1:53" x14ac:dyDescent="0.35">
      <c r="A233">
        <v>819356401</v>
      </c>
      <c r="B233" s="1">
        <v>43127</v>
      </c>
      <c r="C233" s="2">
        <v>0.48749999999999999</v>
      </c>
      <c r="D233" t="s">
        <v>13</v>
      </c>
      <c r="E233">
        <f t="shared" si="12"/>
        <v>1</v>
      </c>
      <c r="F233" t="s">
        <v>20</v>
      </c>
      <c r="G233">
        <f t="shared" si="13"/>
        <v>2</v>
      </c>
      <c r="H233" t="s">
        <v>21</v>
      </c>
      <c r="I233" t="s">
        <v>16</v>
      </c>
      <c r="J233">
        <f t="shared" si="14"/>
        <v>1</v>
      </c>
      <c r="K233" t="s">
        <v>28</v>
      </c>
      <c r="L233">
        <f t="shared" si="15"/>
        <v>4</v>
      </c>
      <c r="M233">
        <v>10</v>
      </c>
      <c r="N233">
        <v>2</v>
      </c>
      <c r="O233">
        <v>20</v>
      </c>
      <c r="P233" t="s">
        <v>23</v>
      </c>
      <c r="Q233">
        <v>2</v>
      </c>
      <c r="AP233">
        <v>362</v>
      </c>
      <c r="AQ233">
        <v>328</v>
      </c>
      <c r="AR233">
        <v>227</v>
      </c>
      <c r="AS233" s="9">
        <v>0.77300000000000002</v>
      </c>
      <c r="AY233">
        <v>204</v>
      </c>
      <c r="AZ233">
        <v>307.10743930825424</v>
      </c>
      <c r="BA233">
        <v>262.89256069174576</v>
      </c>
    </row>
    <row r="234" spans="1:53" x14ac:dyDescent="0.35">
      <c r="A234">
        <v>911826601</v>
      </c>
      <c r="B234" s="1">
        <v>43106</v>
      </c>
      <c r="C234" s="2">
        <v>0.85486111111111107</v>
      </c>
      <c r="D234" t="s">
        <v>19</v>
      </c>
      <c r="E234">
        <f t="shared" si="12"/>
        <v>0</v>
      </c>
      <c r="F234" t="s">
        <v>14</v>
      </c>
      <c r="G234">
        <f t="shared" si="13"/>
        <v>1</v>
      </c>
      <c r="H234" t="s">
        <v>15</v>
      </c>
      <c r="I234" t="s">
        <v>24</v>
      </c>
      <c r="J234">
        <f t="shared" si="14"/>
        <v>0</v>
      </c>
      <c r="K234" t="s">
        <v>28</v>
      </c>
      <c r="L234">
        <f t="shared" si="15"/>
        <v>4</v>
      </c>
      <c r="M234">
        <v>52</v>
      </c>
      <c r="N234">
        <v>3</v>
      </c>
      <c r="O234">
        <v>156</v>
      </c>
      <c r="P234" t="s">
        <v>23</v>
      </c>
      <c r="Q234">
        <v>1</v>
      </c>
      <c r="AP234">
        <v>222</v>
      </c>
      <c r="AQ234">
        <v>325</v>
      </c>
      <c r="AR234">
        <v>228</v>
      </c>
      <c r="AS234" s="9">
        <v>0.77</v>
      </c>
      <c r="AY234">
        <v>205</v>
      </c>
      <c r="AZ234">
        <v>102.43059374770969</v>
      </c>
      <c r="BA234">
        <v>35.569406252290307</v>
      </c>
    </row>
    <row r="235" spans="1:53" x14ac:dyDescent="0.35">
      <c r="A235">
        <v>669032497</v>
      </c>
      <c r="B235" s="1">
        <v>43167</v>
      </c>
      <c r="C235" s="2">
        <v>0.61736111111111114</v>
      </c>
      <c r="D235" t="s">
        <v>13</v>
      </c>
      <c r="E235">
        <f t="shared" si="12"/>
        <v>0</v>
      </c>
      <c r="F235" t="s">
        <v>14</v>
      </c>
      <c r="G235">
        <f t="shared" si="13"/>
        <v>1</v>
      </c>
      <c r="H235" t="s">
        <v>15</v>
      </c>
      <c r="I235" t="s">
        <v>16</v>
      </c>
      <c r="J235">
        <f t="shared" si="14"/>
        <v>1</v>
      </c>
      <c r="K235" t="s">
        <v>30</v>
      </c>
      <c r="L235">
        <f t="shared" si="15"/>
        <v>5</v>
      </c>
      <c r="M235">
        <v>38</v>
      </c>
      <c r="N235">
        <v>6</v>
      </c>
      <c r="O235">
        <v>228</v>
      </c>
      <c r="P235" t="s">
        <v>23</v>
      </c>
      <c r="Q235">
        <v>2</v>
      </c>
      <c r="AP235">
        <v>442</v>
      </c>
      <c r="AQ235">
        <v>325</v>
      </c>
      <c r="AR235">
        <v>228</v>
      </c>
      <c r="AS235" s="9">
        <v>0.77</v>
      </c>
      <c r="AY235">
        <v>206</v>
      </c>
      <c r="AZ235">
        <v>307.10743930825424</v>
      </c>
      <c r="BA235">
        <v>226.89256069174576</v>
      </c>
    </row>
    <row r="236" spans="1:53" x14ac:dyDescent="0.35">
      <c r="A236">
        <v>225317134</v>
      </c>
      <c r="B236" s="1">
        <v>43164</v>
      </c>
      <c r="C236" s="2">
        <v>0.48125000000000001</v>
      </c>
      <c r="D236" t="s">
        <v>13</v>
      </c>
      <c r="E236">
        <f t="shared" si="12"/>
        <v>1</v>
      </c>
      <c r="F236" t="s">
        <v>20</v>
      </c>
      <c r="G236">
        <f t="shared" si="13"/>
        <v>2</v>
      </c>
      <c r="H236" t="s">
        <v>21</v>
      </c>
      <c r="I236" t="s">
        <v>24</v>
      </c>
      <c r="J236">
        <f t="shared" si="14"/>
        <v>0</v>
      </c>
      <c r="K236" t="s">
        <v>17</v>
      </c>
      <c r="L236">
        <f t="shared" si="15"/>
        <v>1</v>
      </c>
      <c r="M236">
        <v>81</v>
      </c>
      <c r="N236">
        <v>5</v>
      </c>
      <c r="O236">
        <v>405</v>
      </c>
      <c r="P236" t="s">
        <v>18</v>
      </c>
      <c r="Q236">
        <v>2</v>
      </c>
      <c r="AP236">
        <v>713</v>
      </c>
      <c r="AQ236">
        <v>325</v>
      </c>
      <c r="AR236">
        <v>228</v>
      </c>
      <c r="AS236" s="9">
        <v>0.77</v>
      </c>
      <c r="AY236">
        <v>207</v>
      </c>
      <c r="AZ236">
        <v>307.10743930825424</v>
      </c>
      <c r="BA236">
        <v>-61.107439308254243</v>
      </c>
    </row>
    <row r="237" spans="1:53" x14ac:dyDescent="0.35">
      <c r="A237">
        <v>653059896</v>
      </c>
      <c r="B237" s="1">
        <v>43104</v>
      </c>
      <c r="C237" s="2">
        <v>0.43194444444444446</v>
      </c>
      <c r="D237" t="s">
        <v>19</v>
      </c>
      <c r="E237">
        <f t="shared" si="12"/>
        <v>0</v>
      </c>
      <c r="F237" t="s">
        <v>20</v>
      </c>
      <c r="G237">
        <f t="shared" si="13"/>
        <v>2</v>
      </c>
      <c r="H237" t="s">
        <v>21</v>
      </c>
      <c r="I237" t="s">
        <v>24</v>
      </c>
      <c r="J237">
        <f t="shared" si="14"/>
        <v>0</v>
      </c>
      <c r="K237" t="s">
        <v>31</v>
      </c>
      <c r="L237">
        <f t="shared" si="15"/>
        <v>6</v>
      </c>
      <c r="M237">
        <v>71</v>
      </c>
      <c r="N237">
        <v>6</v>
      </c>
      <c r="O237">
        <v>426</v>
      </c>
      <c r="P237" t="s">
        <v>29</v>
      </c>
      <c r="Q237">
        <v>1</v>
      </c>
      <c r="AP237">
        <v>208</v>
      </c>
      <c r="AQ237">
        <v>324</v>
      </c>
      <c r="AR237">
        <v>231</v>
      </c>
      <c r="AS237" s="9">
        <v>0.76600000000000001</v>
      </c>
      <c r="AY237">
        <v>208</v>
      </c>
      <c r="AZ237">
        <v>307.10743930825424</v>
      </c>
      <c r="BA237">
        <v>16.892560691745757</v>
      </c>
    </row>
    <row r="238" spans="1:53" x14ac:dyDescent="0.35">
      <c r="A238">
        <v>127629037</v>
      </c>
      <c r="B238" s="1">
        <v>43131</v>
      </c>
      <c r="C238" s="2">
        <v>0.75069444444444444</v>
      </c>
      <c r="D238" t="s">
        <v>13</v>
      </c>
      <c r="E238">
        <f t="shared" si="12"/>
        <v>0</v>
      </c>
      <c r="F238" t="s">
        <v>26</v>
      </c>
      <c r="G238">
        <f t="shared" si="13"/>
        <v>3</v>
      </c>
      <c r="H238" t="s">
        <v>27</v>
      </c>
      <c r="I238" t="s">
        <v>24</v>
      </c>
      <c r="J238">
        <f t="shared" si="14"/>
        <v>0</v>
      </c>
      <c r="K238" t="s">
        <v>30</v>
      </c>
      <c r="L238">
        <f t="shared" si="15"/>
        <v>5</v>
      </c>
      <c r="M238">
        <v>53</v>
      </c>
      <c r="N238">
        <v>2</v>
      </c>
      <c r="O238">
        <v>106</v>
      </c>
      <c r="P238" t="s">
        <v>29</v>
      </c>
      <c r="Q238">
        <v>2</v>
      </c>
      <c r="AP238">
        <v>501</v>
      </c>
      <c r="AQ238">
        <v>324</v>
      </c>
      <c r="AR238">
        <v>231</v>
      </c>
      <c r="AS238" s="9">
        <v>0.76600000000000001</v>
      </c>
      <c r="AY238">
        <v>209</v>
      </c>
      <c r="AZ238">
        <v>153.59980513784583</v>
      </c>
      <c r="BA238">
        <v>-51.599805137845834</v>
      </c>
    </row>
    <row r="239" spans="1:53" x14ac:dyDescent="0.35">
      <c r="A239">
        <v>758557542</v>
      </c>
      <c r="B239" s="1">
        <v>43124</v>
      </c>
      <c r="C239" s="2">
        <v>0.49236111111111114</v>
      </c>
      <c r="D239" t="s">
        <v>13</v>
      </c>
      <c r="E239">
        <f t="shared" si="12"/>
        <v>1</v>
      </c>
      <c r="F239" t="s">
        <v>20</v>
      </c>
      <c r="G239">
        <f t="shared" si="13"/>
        <v>2</v>
      </c>
      <c r="H239" t="s">
        <v>21</v>
      </c>
      <c r="I239" t="s">
        <v>16</v>
      </c>
      <c r="J239">
        <f t="shared" si="14"/>
        <v>1</v>
      </c>
      <c r="K239" t="s">
        <v>31</v>
      </c>
      <c r="L239">
        <f t="shared" si="15"/>
        <v>6</v>
      </c>
      <c r="M239">
        <v>82</v>
      </c>
      <c r="N239">
        <v>7</v>
      </c>
      <c r="O239">
        <v>574</v>
      </c>
      <c r="P239" t="s">
        <v>18</v>
      </c>
      <c r="Q239">
        <v>4</v>
      </c>
      <c r="AP239">
        <v>892</v>
      </c>
      <c r="AQ239">
        <v>324</v>
      </c>
      <c r="AR239">
        <v>231</v>
      </c>
      <c r="AS239" s="9">
        <v>0.76600000000000001</v>
      </c>
      <c r="AY239">
        <v>210</v>
      </c>
      <c r="AZ239">
        <v>255.93822791811809</v>
      </c>
      <c r="BA239">
        <v>214.06177208188191</v>
      </c>
    </row>
    <row r="240" spans="1:53" x14ac:dyDescent="0.35">
      <c r="A240">
        <v>565456402</v>
      </c>
      <c r="B240" s="1">
        <v>43123</v>
      </c>
      <c r="C240" s="2">
        <v>0.61875000000000002</v>
      </c>
      <c r="D240" t="s">
        <v>19</v>
      </c>
      <c r="E240">
        <f t="shared" si="12"/>
        <v>0</v>
      </c>
      <c r="F240" t="s">
        <v>14</v>
      </c>
      <c r="G240">
        <f t="shared" si="13"/>
        <v>1</v>
      </c>
      <c r="H240" t="s">
        <v>15</v>
      </c>
      <c r="I240" t="s">
        <v>24</v>
      </c>
      <c r="J240">
        <f t="shared" si="14"/>
        <v>0</v>
      </c>
      <c r="K240" t="s">
        <v>17</v>
      </c>
      <c r="L240">
        <f t="shared" si="15"/>
        <v>1</v>
      </c>
      <c r="M240">
        <v>28</v>
      </c>
      <c r="N240">
        <v>1</v>
      </c>
      <c r="O240">
        <v>28</v>
      </c>
      <c r="P240" t="s">
        <v>18</v>
      </c>
      <c r="Q240">
        <v>3</v>
      </c>
      <c r="AP240">
        <v>967</v>
      </c>
      <c r="AQ240">
        <v>324</v>
      </c>
      <c r="AR240">
        <v>231</v>
      </c>
      <c r="AS240" s="9">
        <v>0.76600000000000001</v>
      </c>
      <c r="AY240">
        <v>211</v>
      </c>
      <c r="AZ240">
        <v>204.76901652798196</v>
      </c>
      <c r="BA240">
        <v>99.230983472018039</v>
      </c>
    </row>
    <row r="241" spans="1:53" x14ac:dyDescent="0.35">
      <c r="A241">
        <v>194348272</v>
      </c>
      <c r="B241" s="1">
        <v>43142</v>
      </c>
      <c r="C241" s="2">
        <v>0.81805555555555554</v>
      </c>
      <c r="D241" t="s">
        <v>13</v>
      </c>
      <c r="E241">
        <f t="shared" si="12"/>
        <v>0</v>
      </c>
      <c r="F241" t="s">
        <v>26</v>
      </c>
      <c r="G241">
        <f t="shared" si="13"/>
        <v>3</v>
      </c>
      <c r="H241" t="s">
        <v>27</v>
      </c>
      <c r="I241" t="s">
        <v>16</v>
      </c>
      <c r="J241">
        <f t="shared" si="14"/>
        <v>1</v>
      </c>
      <c r="K241" t="s">
        <v>28</v>
      </c>
      <c r="L241">
        <f t="shared" si="15"/>
        <v>4</v>
      </c>
      <c r="M241">
        <v>28</v>
      </c>
      <c r="N241">
        <v>3</v>
      </c>
      <c r="O241">
        <v>84</v>
      </c>
      <c r="P241" t="s">
        <v>29</v>
      </c>
      <c r="Q241">
        <v>3</v>
      </c>
      <c r="AP241">
        <v>175</v>
      </c>
      <c r="AQ241">
        <v>320</v>
      </c>
      <c r="AR241">
        <v>235</v>
      </c>
      <c r="AS241" s="9">
        <v>0.76300000000000001</v>
      </c>
      <c r="AY241">
        <v>212</v>
      </c>
      <c r="AZ241">
        <v>153.59980513784583</v>
      </c>
      <c r="BA241">
        <v>50.400194862154166</v>
      </c>
    </row>
    <row r="242" spans="1:53" x14ac:dyDescent="0.35">
      <c r="A242">
        <v>193544907</v>
      </c>
      <c r="B242" s="1">
        <v>43105</v>
      </c>
      <c r="C242" s="2">
        <v>0.61250000000000004</v>
      </c>
      <c r="D242" t="s">
        <v>13</v>
      </c>
      <c r="E242">
        <f t="shared" si="12"/>
        <v>0</v>
      </c>
      <c r="F242" t="s">
        <v>14</v>
      </c>
      <c r="G242">
        <f t="shared" si="13"/>
        <v>1</v>
      </c>
      <c r="H242" t="s">
        <v>15</v>
      </c>
      <c r="I242" t="s">
        <v>16</v>
      </c>
      <c r="J242">
        <f t="shared" si="14"/>
        <v>1</v>
      </c>
      <c r="K242" t="s">
        <v>22</v>
      </c>
      <c r="L242">
        <f t="shared" si="15"/>
        <v>2</v>
      </c>
      <c r="M242">
        <v>76</v>
      </c>
      <c r="N242">
        <v>2</v>
      </c>
      <c r="O242">
        <v>152</v>
      </c>
      <c r="P242" t="s">
        <v>18</v>
      </c>
      <c r="Q242">
        <v>2</v>
      </c>
      <c r="AP242">
        <v>443</v>
      </c>
      <c r="AQ242">
        <v>320</v>
      </c>
      <c r="AR242">
        <v>235</v>
      </c>
      <c r="AS242" s="9">
        <v>0.76300000000000001</v>
      </c>
      <c r="AY242">
        <v>213</v>
      </c>
      <c r="AZ242">
        <v>255.93822791811809</v>
      </c>
      <c r="BA242">
        <v>-130.93822791811809</v>
      </c>
    </row>
    <row r="243" spans="1:53" x14ac:dyDescent="0.35">
      <c r="A243">
        <v>856147365</v>
      </c>
      <c r="B243" s="1">
        <v>43108</v>
      </c>
      <c r="C243" s="2">
        <v>0.56111111111111112</v>
      </c>
      <c r="D243" t="s">
        <v>13</v>
      </c>
      <c r="E243">
        <f t="shared" si="12"/>
        <v>0</v>
      </c>
      <c r="F243" t="s">
        <v>20</v>
      </c>
      <c r="G243">
        <f t="shared" si="13"/>
        <v>2</v>
      </c>
      <c r="H243" t="s">
        <v>21</v>
      </c>
      <c r="I243" t="s">
        <v>24</v>
      </c>
      <c r="J243">
        <f t="shared" si="14"/>
        <v>0</v>
      </c>
      <c r="K243" t="s">
        <v>17</v>
      </c>
      <c r="L243">
        <f t="shared" si="15"/>
        <v>1</v>
      </c>
      <c r="M243">
        <v>4</v>
      </c>
      <c r="N243">
        <v>2</v>
      </c>
      <c r="O243">
        <v>8</v>
      </c>
      <c r="P243" t="s">
        <v>29</v>
      </c>
      <c r="Q243">
        <v>5</v>
      </c>
      <c r="AP243">
        <v>701</v>
      </c>
      <c r="AQ243">
        <v>320</v>
      </c>
      <c r="AR243">
        <v>235</v>
      </c>
      <c r="AS243" s="9">
        <v>0.76300000000000001</v>
      </c>
      <c r="AY243">
        <v>214</v>
      </c>
      <c r="AZ243">
        <v>102.43059374770969</v>
      </c>
      <c r="BA243">
        <v>73.569406252290307</v>
      </c>
    </row>
    <row r="244" spans="1:53" x14ac:dyDescent="0.35">
      <c r="A244">
        <v>6282900</v>
      </c>
      <c r="B244" s="1">
        <v>43131</v>
      </c>
      <c r="C244" s="2">
        <v>0.65</v>
      </c>
      <c r="D244" t="s">
        <v>13</v>
      </c>
      <c r="E244">
        <f t="shared" si="12"/>
        <v>0</v>
      </c>
      <c r="F244" t="s">
        <v>26</v>
      </c>
      <c r="G244">
        <f t="shared" si="13"/>
        <v>3</v>
      </c>
      <c r="H244" t="s">
        <v>27</v>
      </c>
      <c r="I244" t="s">
        <v>24</v>
      </c>
      <c r="J244">
        <f t="shared" si="14"/>
        <v>0</v>
      </c>
      <c r="K244" t="s">
        <v>22</v>
      </c>
      <c r="L244">
        <f t="shared" si="15"/>
        <v>2</v>
      </c>
      <c r="M244">
        <v>87</v>
      </c>
      <c r="N244">
        <v>4</v>
      </c>
      <c r="O244">
        <v>348</v>
      </c>
      <c r="P244" t="s">
        <v>29</v>
      </c>
      <c r="Q244">
        <v>4</v>
      </c>
      <c r="AP244">
        <v>40</v>
      </c>
      <c r="AQ244">
        <v>316</v>
      </c>
      <c r="AR244">
        <v>238</v>
      </c>
      <c r="AS244" s="9">
        <v>0.76200000000000001</v>
      </c>
      <c r="AY244">
        <v>215</v>
      </c>
      <c r="AZ244">
        <v>153.59980513784583</v>
      </c>
      <c r="BA244">
        <v>104.40019486215417</v>
      </c>
    </row>
    <row r="245" spans="1:53" x14ac:dyDescent="0.35">
      <c r="A245">
        <v>467919747</v>
      </c>
      <c r="B245" s="1">
        <v>43162</v>
      </c>
      <c r="C245" s="2">
        <v>0.82013888888888886</v>
      </c>
      <c r="D245" t="s">
        <v>13</v>
      </c>
      <c r="E245">
        <f t="shared" si="12"/>
        <v>0</v>
      </c>
      <c r="F245" t="s">
        <v>26</v>
      </c>
      <c r="G245">
        <f t="shared" si="13"/>
        <v>3</v>
      </c>
      <c r="H245" t="s">
        <v>27</v>
      </c>
      <c r="I245" t="s">
        <v>24</v>
      </c>
      <c r="J245">
        <f t="shared" si="14"/>
        <v>0</v>
      </c>
      <c r="K245" t="s">
        <v>25</v>
      </c>
      <c r="L245">
        <f t="shared" si="15"/>
        <v>3</v>
      </c>
      <c r="M245">
        <v>13</v>
      </c>
      <c r="N245">
        <v>2</v>
      </c>
      <c r="O245">
        <v>26</v>
      </c>
      <c r="P245" t="s">
        <v>23</v>
      </c>
      <c r="Q245">
        <v>1</v>
      </c>
      <c r="AP245">
        <v>301</v>
      </c>
      <c r="AQ245">
        <v>315</v>
      </c>
      <c r="AR245">
        <v>239</v>
      </c>
      <c r="AS245" s="9">
        <v>0.75700000000000001</v>
      </c>
      <c r="AY245">
        <v>216</v>
      </c>
      <c r="AZ245">
        <v>51.261382357573559</v>
      </c>
      <c r="BA245">
        <v>35.738617642426441</v>
      </c>
    </row>
    <row r="246" spans="1:53" x14ac:dyDescent="0.35">
      <c r="A246">
        <v>927773751</v>
      </c>
      <c r="B246" s="1">
        <v>43171</v>
      </c>
      <c r="C246" s="2">
        <v>0.46875</v>
      </c>
      <c r="D246" t="s">
        <v>13</v>
      </c>
      <c r="E246">
        <f t="shared" si="12"/>
        <v>1</v>
      </c>
      <c r="F246" t="s">
        <v>14</v>
      </c>
      <c r="G246">
        <f t="shared" si="13"/>
        <v>1</v>
      </c>
      <c r="H246" t="s">
        <v>15</v>
      </c>
      <c r="I246" t="s">
        <v>24</v>
      </c>
      <c r="J246">
        <f t="shared" si="14"/>
        <v>0</v>
      </c>
      <c r="K246" t="s">
        <v>17</v>
      </c>
      <c r="L246">
        <f t="shared" si="15"/>
        <v>1</v>
      </c>
      <c r="M246">
        <v>97</v>
      </c>
      <c r="N246">
        <v>1</v>
      </c>
      <c r="O246">
        <v>97</v>
      </c>
      <c r="P246" t="s">
        <v>23</v>
      </c>
      <c r="Q246">
        <v>5</v>
      </c>
      <c r="AP246">
        <v>354</v>
      </c>
      <c r="AQ246">
        <v>315</v>
      </c>
      <c r="AR246">
        <v>239</v>
      </c>
      <c r="AS246" s="9">
        <v>0.75700000000000001</v>
      </c>
      <c r="AY246">
        <v>217</v>
      </c>
      <c r="AZ246">
        <v>204.76901652798196</v>
      </c>
      <c r="BA246">
        <v>-28.769016527981961</v>
      </c>
    </row>
    <row r="247" spans="1:53" x14ac:dyDescent="0.35">
      <c r="A247">
        <v>794563981</v>
      </c>
      <c r="B247" s="1">
        <v>43113</v>
      </c>
      <c r="C247" s="2">
        <v>0.82152777777777775</v>
      </c>
      <c r="D247" t="s">
        <v>19</v>
      </c>
      <c r="E247">
        <f t="shared" si="12"/>
        <v>1</v>
      </c>
      <c r="F247" t="s">
        <v>14</v>
      </c>
      <c r="G247">
        <f t="shared" si="13"/>
        <v>1</v>
      </c>
      <c r="H247" t="s">
        <v>15</v>
      </c>
      <c r="I247" t="s">
        <v>24</v>
      </c>
      <c r="J247">
        <f t="shared" si="14"/>
        <v>0</v>
      </c>
      <c r="K247" t="s">
        <v>25</v>
      </c>
      <c r="L247">
        <f t="shared" si="15"/>
        <v>3</v>
      </c>
      <c r="M247">
        <v>93</v>
      </c>
      <c r="N247">
        <v>5</v>
      </c>
      <c r="O247">
        <v>465</v>
      </c>
      <c r="P247" t="s">
        <v>18</v>
      </c>
      <c r="Q247">
        <v>1</v>
      </c>
      <c r="AP247">
        <v>473</v>
      </c>
      <c r="AQ247">
        <v>315</v>
      </c>
      <c r="AR247">
        <v>239</v>
      </c>
      <c r="AS247" s="9">
        <v>0.75700000000000001</v>
      </c>
      <c r="AY247">
        <v>218</v>
      </c>
      <c r="AZ247">
        <v>307.10743930825424</v>
      </c>
      <c r="BA247">
        <v>34.892560691745757</v>
      </c>
    </row>
    <row r="248" spans="1:53" x14ac:dyDescent="0.35">
      <c r="A248">
        <v>956599137</v>
      </c>
      <c r="B248" s="1">
        <v>43166</v>
      </c>
      <c r="C248" s="2">
        <v>0.51944444444444449</v>
      </c>
      <c r="D248" t="s">
        <v>19</v>
      </c>
      <c r="E248">
        <f t="shared" si="12"/>
        <v>1</v>
      </c>
      <c r="F248" t="s">
        <v>26</v>
      </c>
      <c r="G248">
        <f t="shared" si="13"/>
        <v>3</v>
      </c>
      <c r="H248" t="s">
        <v>27</v>
      </c>
      <c r="I248" t="s">
        <v>24</v>
      </c>
      <c r="J248">
        <f t="shared" si="14"/>
        <v>0</v>
      </c>
      <c r="K248" t="s">
        <v>31</v>
      </c>
      <c r="L248">
        <f t="shared" si="15"/>
        <v>6</v>
      </c>
      <c r="M248">
        <v>68</v>
      </c>
      <c r="N248">
        <v>5</v>
      </c>
      <c r="O248">
        <v>340</v>
      </c>
      <c r="P248" t="s">
        <v>29</v>
      </c>
      <c r="Q248">
        <v>2</v>
      </c>
      <c r="AP248">
        <v>621</v>
      </c>
      <c r="AQ248">
        <v>315</v>
      </c>
      <c r="AR248">
        <v>239</v>
      </c>
      <c r="AS248" s="9">
        <v>0.75700000000000001</v>
      </c>
      <c r="AY248">
        <v>219</v>
      </c>
      <c r="AZ248">
        <v>102.43059374770969</v>
      </c>
      <c r="BA248">
        <v>43.569406252290307</v>
      </c>
    </row>
    <row r="249" spans="1:53" x14ac:dyDescent="0.35">
      <c r="A249">
        <v>324945582</v>
      </c>
      <c r="B249" s="1">
        <v>43164</v>
      </c>
      <c r="C249" s="2">
        <v>0.80555555555555558</v>
      </c>
      <c r="D249" t="s">
        <v>19</v>
      </c>
      <c r="E249">
        <f t="shared" si="12"/>
        <v>1</v>
      </c>
      <c r="F249" t="s">
        <v>14</v>
      </c>
      <c r="G249">
        <f t="shared" si="13"/>
        <v>1</v>
      </c>
      <c r="H249" t="s">
        <v>15</v>
      </c>
      <c r="I249" t="s">
        <v>24</v>
      </c>
      <c r="J249">
        <f t="shared" si="14"/>
        <v>0</v>
      </c>
      <c r="K249" t="s">
        <v>17</v>
      </c>
      <c r="L249">
        <f t="shared" si="15"/>
        <v>1</v>
      </c>
      <c r="M249">
        <v>21</v>
      </c>
      <c r="N249">
        <v>1</v>
      </c>
      <c r="O249">
        <v>21</v>
      </c>
      <c r="P249" t="s">
        <v>23</v>
      </c>
      <c r="Q249">
        <v>2</v>
      </c>
      <c r="AP249">
        <v>919</v>
      </c>
      <c r="AQ249">
        <v>315</v>
      </c>
      <c r="AR249">
        <v>239</v>
      </c>
      <c r="AS249" s="9">
        <v>0.75700000000000001</v>
      </c>
      <c r="AY249">
        <v>220</v>
      </c>
      <c r="AZ249">
        <v>51.261382357573559</v>
      </c>
      <c r="BA249">
        <v>31.738617642426441</v>
      </c>
    </row>
    <row r="250" spans="1:53" x14ac:dyDescent="0.35">
      <c r="A250">
        <v>759811716</v>
      </c>
      <c r="B250" s="1">
        <v>43156</v>
      </c>
      <c r="C250" s="2">
        <v>0.70138888888888884</v>
      </c>
      <c r="D250" t="s">
        <v>19</v>
      </c>
      <c r="E250">
        <f t="shared" si="12"/>
        <v>0</v>
      </c>
      <c r="F250" t="s">
        <v>14</v>
      </c>
      <c r="G250">
        <f t="shared" si="13"/>
        <v>1</v>
      </c>
      <c r="H250" t="s">
        <v>15</v>
      </c>
      <c r="I250" t="s">
        <v>24</v>
      </c>
      <c r="J250">
        <f t="shared" si="14"/>
        <v>0</v>
      </c>
      <c r="K250" t="s">
        <v>25</v>
      </c>
      <c r="L250">
        <f t="shared" si="15"/>
        <v>3</v>
      </c>
      <c r="M250">
        <v>51</v>
      </c>
      <c r="N250">
        <v>1</v>
      </c>
      <c r="O250">
        <v>51</v>
      </c>
      <c r="P250" t="s">
        <v>18</v>
      </c>
      <c r="Q250">
        <v>3</v>
      </c>
      <c r="AP250">
        <v>197</v>
      </c>
      <c r="AQ250">
        <v>312</v>
      </c>
      <c r="AR250">
        <v>244</v>
      </c>
      <c r="AS250" s="9">
        <v>0.755</v>
      </c>
      <c r="AY250">
        <v>221</v>
      </c>
      <c r="AZ250">
        <v>358.27665069839037</v>
      </c>
      <c r="BA250">
        <v>-71.27665069839037</v>
      </c>
    </row>
    <row r="251" spans="1:53" x14ac:dyDescent="0.35">
      <c r="A251">
        <v>869486626</v>
      </c>
      <c r="B251" s="1">
        <v>43159</v>
      </c>
      <c r="C251" s="2">
        <v>0.50486111111111109</v>
      </c>
      <c r="D251" t="s">
        <v>13</v>
      </c>
      <c r="E251">
        <f t="shared" si="12"/>
        <v>0</v>
      </c>
      <c r="F251" t="s">
        <v>20</v>
      </c>
      <c r="G251">
        <f t="shared" si="13"/>
        <v>2</v>
      </c>
      <c r="H251" t="s">
        <v>21</v>
      </c>
      <c r="I251" t="s">
        <v>24</v>
      </c>
      <c r="J251">
        <f t="shared" si="14"/>
        <v>0</v>
      </c>
      <c r="K251" t="s">
        <v>25</v>
      </c>
      <c r="L251">
        <f t="shared" si="15"/>
        <v>3</v>
      </c>
      <c r="M251">
        <v>56</v>
      </c>
      <c r="N251">
        <v>7</v>
      </c>
      <c r="O251">
        <v>392</v>
      </c>
      <c r="P251" t="s">
        <v>29</v>
      </c>
      <c r="Q251">
        <v>4</v>
      </c>
      <c r="AP251">
        <v>371</v>
      </c>
      <c r="AQ251">
        <v>312</v>
      </c>
      <c r="AR251">
        <v>244</v>
      </c>
      <c r="AS251" s="9">
        <v>0.755</v>
      </c>
      <c r="AY251">
        <v>222</v>
      </c>
      <c r="AZ251">
        <v>255.93822791811809</v>
      </c>
      <c r="BA251">
        <v>69.061772081881912</v>
      </c>
    </row>
    <row r="252" spans="1:53" x14ac:dyDescent="0.35">
      <c r="A252">
        <v>28957439</v>
      </c>
      <c r="B252" s="1">
        <v>43127</v>
      </c>
      <c r="C252" s="2">
        <v>0.48749999999999999</v>
      </c>
      <c r="D252" t="s">
        <v>13</v>
      </c>
      <c r="E252">
        <f t="shared" si="12"/>
        <v>1</v>
      </c>
      <c r="F252" t="s">
        <v>14</v>
      </c>
      <c r="G252">
        <f t="shared" si="13"/>
        <v>1</v>
      </c>
      <c r="H252" t="s">
        <v>15</v>
      </c>
      <c r="I252" t="s">
        <v>24</v>
      </c>
      <c r="J252">
        <f t="shared" si="14"/>
        <v>0</v>
      </c>
      <c r="K252" t="s">
        <v>31</v>
      </c>
      <c r="L252">
        <f t="shared" si="15"/>
        <v>6</v>
      </c>
      <c r="M252">
        <v>50</v>
      </c>
      <c r="N252">
        <v>7</v>
      </c>
      <c r="O252">
        <v>350</v>
      </c>
      <c r="P252" t="s">
        <v>23</v>
      </c>
      <c r="Q252">
        <v>2</v>
      </c>
      <c r="AP252">
        <v>568</v>
      </c>
      <c r="AQ252">
        <v>310</v>
      </c>
      <c r="AR252">
        <v>246</v>
      </c>
      <c r="AS252" s="9">
        <v>0.754</v>
      </c>
      <c r="AY252">
        <v>223</v>
      </c>
      <c r="AZ252">
        <v>307.10743930825424</v>
      </c>
      <c r="BA252">
        <v>220.89256069174576</v>
      </c>
    </row>
    <row r="253" spans="1:53" x14ac:dyDescent="0.35">
      <c r="A253">
        <v>186033359</v>
      </c>
      <c r="B253" s="1">
        <v>43157</v>
      </c>
      <c r="C253" s="2">
        <v>0.82708333333333328</v>
      </c>
      <c r="D253" t="s">
        <v>19</v>
      </c>
      <c r="E253">
        <f t="shared" si="12"/>
        <v>0</v>
      </c>
      <c r="F253" t="s">
        <v>20</v>
      </c>
      <c r="G253">
        <f t="shared" si="13"/>
        <v>2</v>
      </c>
      <c r="H253" t="s">
        <v>21</v>
      </c>
      <c r="I253" t="s">
        <v>16</v>
      </c>
      <c r="J253">
        <f t="shared" si="14"/>
        <v>1</v>
      </c>
      <c r="K253" t="s">
        <v>30</v>
      </c>
      <c r="L253">
        <f t="shared" si="15"/>
        <v>5</v>
      </c>
      <c r="M253">
        <v>42</v>
      </c>
      <c r="N253">
        <v>3</v>
      </c>
      <c r="O253">
        <v>126</v>
      </c>
      <c r="P253" t="s">
        <v>23</v>
      </c>
      <c r="Q253">
        <v>3</v>
      </c>
      <c r="AP253">
        <v>198</v>
      </c>
      <c r="AQ253">
        <v>308</v>
      </c>
      <c r="AR253">
        <v>247</v>
      </c>
      <c r="AS253" s="9">
        <v>0.752</v>
      </c>
      <c r="AY253">
        <v>224</v>
      </c>
      <c r="AZ253">
        <v>102.43059374770969</v>
      </c>
      <c r="BA253">
        <v>73.569406252290307</v>
      </c>
    </row>
    <row r="254" spans="1:53" x14ac:dyDescent="0.35">
      <c r="A254">
        <v>164945303</v>
      </c>
      <c r="B254" s="1">
        <v>43162</v>
      </c>
      <c r="C254" s="2">
        <v>0.61250000000000004</v>
      </c>
      <c r="D254" t="s">
        <v>13</v>
      </c>
      <c r="E254">
        <f t="shared" si="12"/>
        <v>0</v>
      </c>
      <c r="F254" t="s">
        <v>26</v>
      </c>
      <c r="G254">
        <f t="shared" si="13"/>
        <v>3</v>
      </c>
      <c r="H254" t="s">
        <v>27</v>
      </c>
      <c r="I254" t="s">
        <v>24</v>
      </c>
      <c r="J254">
        <f t="shared" si="14"/>
        <v>0</v>
      </c>
      <c r="K254" t="s">
        <v>31</v>
      </c>
      <c r="L254">
        <f t="shared" si="15"/>
        <v>6</v>
      </c>
      <c r="M254">
        <v>38</v>
      </c>
      <c r="N254">
        <v>4</v>
      </c>
      <c r="O254">
        <v>152</v>
      </c>
      <c r="P254" t="s">
        <v>29</v>
      </c>
      <c r="Q254">
        <v>1</v>
      </c>
      <c r="AP254">
        <v>202</v>
      </c>
      <c r="AQ254">
        <v>308</v>
      </c>
      <c r="AR254">
        <v>247</v>
      </c>
      <c r="AS254" s="9">
        <v>0.752</v>
      </c>
      <c r="AY254">
        <v>225</v>
      </c>
      <c r="AZ254">
        <v>358.27665069839037</v>
      </c>
      <c r="BA254">
        <v>222.72334930160963</v>
      </c>
    </row>
    <row r="255" spans="1:53" x14ac:dyDescent="0.35">
      <c r="A255">
        <v>702697570</v>
      </c>
      <c r="B255" s="1">
        <v>43133</v>
      </c>
      <c r="C255" s="2">
        <v>0.7631944444444444</v>
      </c>
      <c r="D255" t="s">
        <v>13</v>
      </c>
      <c r="E255">
        <f t="shared" si="12"/>
        <v>1</v>
      </c>
      <c r="F255" t="s">
        <v>20</v>
      </c>
      <c r="G255">
        <f t="shared" si="13"/>
        <v>2</v>
      </c>
      <c r="H255" t="s">
        <v>21</v>
      </c>
      <c r="I255" t="s">
        <v>16</v>
      </c>
      <c r="J255">
        <f t="shared" si="14"/>
        <v>1</v>
      </c>
      <c r="K255" t="s">
        <v>17</v>
      </c>
      <c r="L255">
        <f t="shared" si="15"/>
        <v>1</v>
      </c>
      <c r="M255">
        <v>96</v>
      </c>
      <c r="N255">
        <v>1</v>
      </c>
      <c r="O255">
        <v>96</v>
      </c>
      <c r="P255" t="s">
        <v>18</v>
      </c>
      <c r="Q255">
        <v>1</v>
      </c>
      <c r="AP255">
        <v>84</v>
      </c>
      <c r="AQ255">
        <v>306</v>
      </c>
      <c r="AR255">
        <v>249</v>
      </c>
      <c r="AS255" s="9">
        <v>0.75</v>
      </c>
      <c r="AY255">
        <v>226</v>
      </c>
      <c r="AZ255">
        <v>153.59980513784583</v>
      </c>
      <c r="BA255">
        <v>134.40019486215417</v>
      </c>
    </row>
    <row r="256" spans="1:53" x14ac:dyDescent="0.35">
      <c r="A256">
        <v>867298669</v>
      </c>
      <c r="B256" s="1">
        <v>43165</v>
      </c>
      <c r="C256" s="2">
        <v>0.74236111111111114</v>
      </c>
      <c r="D256" t="s">
        <v>19</v>
      </c>
      <c r="E256">
        <f t="shared" si="12"/>
        <v>1</v>
      </c>
      <c r="F256" t="s">
        <v>26</v>
      </c>
      <c r="G256">
        <f t="shared" si="13"/>
        <v>3</v>
      </c>
      <c r="H256" t="s">
        <v>27</v>
      </c>
      <c r="I256" t="s">
        <v>16</v>
      </c>
      <c r="J256">
        <f t="shared" si="14"/>
        <v>1</v>
      </c>
      <c r="K256" t="s">
        <v>30</v>
      </c>
      <c r="L256">
        <f t="shared" si="15"/>
        <v>5</v>
      </c>
      <c r="M256">
        <v>62</v>
      </c>
      <c r="N256">
        <v>3</v>
      </c>
      <c r="O256">
        <v>186</v>
      </c>
      <c r="P256" t="s">
        <v>23</v>
      </c>
      <c r="Q256">
        <v>4</v>
      </c>
      <c r="AP256">
        <v>339</v>
      </c>
      <c r="AQ256">
        <v>306</v>
      </c>
      <c r="AR256">
        <v>249</v>
      </c>
      <c r="AS256" s="9">
        <v>0.75</v>
      </c>
      <c r="AY256">
        <v>227</v>
      </c>
      <c r="AZ256">
        <v>204.76901652798196</v>
      </c>
      <c r="BA256">
        <v>-64.769016527981961</v>
      </c>
    </row>
    <row r="257" spans="1:53" x14ac:dyDescent="0.35">
      <c r="A257">
        <v>636062627</v>
      </c>
      <c r="B257" s="1">
        <v>43170</v>
      </c>
      <c r="C257" s="2">
        <v>0.78055555555555556</v>
      </c>
      <c r="D257" t="s">
        <v>19</v>
      </c>
      <c r="E257">
        <f t="shared" si="12"/>
        <v>0</v>
      </c>
      <c r="F257" t="s">
        <v>26</v>
      </c>
      <c r="G257">
        <f t="shared" si="13"/>
        <v>3</v>
      </c>
      <c r="H257" t="s">
        <v>27</v>
      </c>
      <c r="I257" t="s">
        <v>24</v>
      </c>
      <c r="J257">
        <f t="shared" si="14"/>
        <v>0</v>
      </c>
      <c r="K257" t="s">
        <v>30</v>
      </c>
      <c r="L257">
        <f t="shared" si="15"/>
        <v>5</v>
      </c>
      <c r="M257">
        <v>46</v>
      </c>
      <c r="N257">
        <v>4</v>
      </c>
      <c r="O257">
        <v>184</v>
      </c>
      <c r="P257" t="s">
        <v>18</v>
      </c>
      <c r="Q257">
        <v>5</v>
      </c>
      <c r="AP257">
        <v>211</v>
      </c>
      <c r="AQ257">
        <v>304</v>
      </c>
      <c r="AR257">
        <v>251</v>
      </c>
      <c r="AS257" s="9">
        <v>0.748</v>
      </c>
      <c r="AY257">
        <v>228</v>
      </c>
      <c r="AZ257">
        <v>358.27665069839037</v>
      </c>
      <c r="BA257">
        <v>-225.27665069839037</v>
      </c>
    </row>
    <row r="258" spans="1:53" x14ac:dyDescent="0.35">
      <c r="A258">
        <v>338808619</v>
      </c>
      <c r="B258" s="1">
        <v>43112</v>
      </c>
      <c r="C258" s="2">
        <v>0.82361111111111107</v>
      </c>
      <c r="D258" t="s">
        <v>13</v>
      </c>
      <c r="E258">
        <f t="shared" si="12"/>
        <v>1</v>
      </c>
      <c r="F258" t="s">
        <v>20</v>
      </c>
      <c r="G258">
        <f t="shared" si="13"/>
        <v>2</v>
      </c>
      <c r="H258" t="s">
        <v>21</v>
      </c>
      <c r="I258" t="s">
        <v>24</v>
      </c>
      <c r="J258">
        <f t="shared" si="14"/>
        <v>0</v>
      </c>
      <c r="K258" t="s">
        <v>22</v>
      </c>
      <c r="L258">
        <f t="shared" si="15"/>
        <v>2</v>
      </c>
      <c r="M258">
        <v>71</v>
      </c>
      <c r="N258">
        <v>5</v>
      </c>
      <c r="O258">
        <v>355</v>
      </c>
      <c r="P258" t="s">
        <v>23</v>
      </c>
      <c r="Q258">
        <v>1</v>
      </c>
      <c r="AP258">
        <v>352</v>
      </c>
      <c r="AQ258">
        <v>304</v>
      </c>
      <c r="AR258">
        <v>251</v>
      </c>
      <c r="AS258" s="9">
        <v>0.748</v>
      </c>
      <c r="AY258">
        <v>229</v>
      </c>
      <c r="AZ258">
        <v>102.43059374770969</v>
      </c>
      <c r="BA258">
        <v>-100.43059374770969</v>
      </c>
    </row>
    <row r="259" spans="1:53" x14ac:dyDescent="0.35">
      <c r="A259">
        <v>874941247</v>
      </c>
      <c r="B259" s="1">
        <v>43160</v>
      </c>
      <c r="C259" s="2">
        <v>0.47499999999999998</v>
      </c>
      <c r="D259" t="s">
        <v>19</v>
      </c>
      <c r="E259">
        <f t="shared" ref="E259:E322" si="16">IF(D260="Female",1,0)</f>
        <v>1</v>
      </c>
      <c r="F259" t="s">
        <v>14</v>
      </c>
      <c r="G259">
        <f t="shared" ref="G259:G322" si="17">IF(F259="Brookfield",1,IF(F259="Water tower",2,IF(F259="Park lane",3)))</f>
        <v>1</v>
      </c>
      <c r="H259" t="s">
        <v>15</v>
      </c>
      <c r="I259" t="s">
        <v>24</v>
      </c>
      <c r="J259">
        <f t="shared" ref="J259:J322" si="18">IF(I259="Yes",1,0)</f>
        <v>0</v>
      </c>
      <c r="K259" t="s">
        <v>28</v>
      </c>
      <c r="L259">
        <f t="shared" ref="L259:L322" si="19">IF(K259="Groceries",1,IF(K259="fashion",2,IF(K259="Clothing",3,IF(K259="Sporting",4,IF(K259="Books",5,IF(K259="Furniture",6))))))</f>
        <v>4</v>
      </c>
      <c r="M259">
        <v>27</v>
      </c>
      <c r="N259">
        <v>1</v>
      </c>
      <c r="O259">
        <v>27</v>
      </c>
      <c r="P259" t="s">
        <v>18</v>
      </c>
      <c r="Q259">
        <v>3</v>
      </c>
      <c r="AP259">
        <v>94</v>
      </c>
      <c r="AQ259">
        <v>301</v>
      </c>
      <c r="AR259">
        <v>253</v>
      </c>
      <c r="AS259" s="9">
        <v>0.746</v>
      </c>
      <c r="AY259">
        <v>230</v>
      </c>
      <c r="AZ259">
        <v>153.59980513784583</v>
      </c>
      <c r="BA259">
        <v>-24.599805137845834</v>
      </c>
    </row>
    <row r="260" spans="1:53" x14ac:dyDescent="0.35">
      <c r="A260">
        <v>154062156</v>
      </c>
      <c r="B260" s="1">
        <v>43173</v>
      </c>
      <c r="C260" s="2">
        <v>0.7729166666666667</v>
      </c>
      <c r="D260" t="s">
        <v>19</v>
      </c>
      <c r="E260">
        <f t="shared" si="16"/>
        <v>1</v>
      </c>
      <c r="F260" t="s">
        <v>14</v>
      </c>
      <c r="G260">
        <f t="shared" si="17"/>
        <v>1</v>
      </c>
      <c r="H260" t="s">
        <v>15</v>
      </c>
      <c r="I260" t="s">
        <v>24</v>
      </c>
      <c r="J260">
        <f t="shared" si="18"/>
        <v>0</v>
      </c>
      <c r="K260" t="s">
        <v>17</v>
      </c>
      <c r="L260">
        <f t="shared" si="19"/>
        <v>1</v>
      </c>
      <c r="M260">
        <v>16</v>
      </c>
      <c r="N260">
        <v>7</v>
      </c>
      <c r="O260">
        <v>112</v>
      </c>
      <c r="P260" t="s">
        <v>29</v>
      </c>
      <c r="Q260">
        <v>5</v>
      </c>
      <c r="AP260">
        <v>671</v>
      </c>
      <c r="AQ260">
        <v>301</v>
      </c>
      <c r="AR260">
        <v>253</v>
      </c>
      <c r="AS260" s="9">
        <v>0.746</v>
      </c>
      <c r="AY260">
        <v>231</v>
      </c>
      <c r="AZ260">
        <v>307.10743930825424</v>
      </c>
      <c r="BA260">
        <v>-157.10743930825424</v>
      </c>
    </row>
    <row r="261" spans="1:53" x14ac:dyDescent="0.35">
      <c r="A261">
        <v>309278030</v>
      </c>
      <c r="B261" s="1">
        <v>43115</v>
      </c>
      <c r="C261" s="2">
        <v>0.86319444444444449</v>
      </c>
      <c r="D261" t="s">
        <v>19</v>
      </c>
      <c r="E261">
        <f t="shared" si="16"/>
        <v>1</v>
      </c>
      <c r="F261" t="s">
        <v>14</v>
      </c>
      <c r="G261">
        <f t="shared" si="17"/>
        <v>1</v>
      </c>
      <c r="H261" t="s">
        <v>15</v>
      </c>
      <c r="I261" t="s">
        <v>24</v>
      </c>
      <c r="J261">
        <f t="shared" si="18"/>
        <v>0</v>
      </c>
      <c r="K261" t="s">
        <v>30</v>
      </c>
      <c r="L261">
        <f t="shared" si="19"/>
        <v>5</v>
      </c>
      <c r="M261">
        <v>63</v>
      </c>
      <c r="N261">
        <v>3</v>
      </c>
      <c r="O261">
        <v>189</v>
      </c>
      <c r="P261" t="s">
        <v>29</v>
      </c>
      <c r="Q261">
        <v>1</v>
      </c>
      <c r="AP261">
        <v>110</v>
      </c>
      <c r="AQ261">
        <v>300</v>
      </c>
      <c r="AR261">
        <v>255</v>
      </c>
      <c r="AS261" s="9">
        <v>0.74099999999999999</v>
      </c>
      <c r="AY261">
        <v>232</v>
      </c>
      <c r="AZ261">
        <v>102.43059374770969</v>
      </c>
      <c r="BA261">
        <v>-82.430593747709693</v>
      </c>
    </row>
    <row r="262" spans="1:53" x14ac:dyDescent="0.35">
      <c r="A262">
        <v>408055541</v>
      </c>
      <c r="B262" s="1">
        <v>43149</v>
      </c>
      <c r="C262" s="2">
        <v>0.42499999999999999</v>
      </c>
      <c r="D262" t="s">
        <v>19</v>
      </c>
      <c r="E262">
        <f t="shared" si="16"/>
        <v>1</v>
      </c>
      <c r="F262" t="s">
        <v>14</v>
      </c>
      <c r="G262">
        <f t="shared" si="17"/>
        <v>1</v>
      </c>
      <c r="H262" t="s">
        <v>15</v>
      </c>
      <c r="I262" t="s">
        <v>16</v>
      </c>
      <c r="J262">
        <f t="shared" si="18"/>
        <v>1</v>
      </c>
      <c r="K262" t="s">
        <v>17</v>
      </c>
      <c r="L262">
        <f t="shared" si="19"/>
        <v>1</v>
      </c>
      <c r="M262">
        <v>65</v>
      </c>
      <c r="N262">
        <v>3</v>
      </c>
      <c r="O262">
        <v>195</v>
      </c>
      <c r="P262" t="s">
        <v>18</v>
      </c>
      <c r="Q262">
        <v>5</v>
      </c>
      <c r="AP262">
        <v>313</v>
      </c>
      <c r="AQ262">
        <v>300</v>
      </c>
      <c r="AR262">
        <v>255</v>
      </c>
      <c r="AS262" s="9">
        <v>0.74099999999999999</v>
      </c>
      <c r="AY262">
        <v>233</v>
      </c>
      <c r="AZ262">
        <v>153.59980513784583</v>
      </c>
      <c r="BA262">
        <v>2.4001948621541658</v>
      </c>
    </row>
    <row r="263" spans="1:53" x14ac:dyDescent="0.35">
      <c r="A263">
        <v>304439467</v>
      </c>
      <c r="B263" s="1">
        <v>43150</v>
      </c>
      <c r="C263" s="2">
        <v>0.79652777777777772</v>
      </c>
      <c r="D263" t="s">
        <v>19</v>
      </c>
      <c r="E263">
        <f t="shared" si="16"/>
        <v>0</v>
      </c>
      <c r="F263" t="s">
        <v>26</v>
      </c>
      <c r="G263">
        <f t="shared" si="17"/>
        <v>3</v>
      </c>
      <c r="H263" t="s">
        <v>27</v>
      </c>
      <c r="I263" t="s">
        <v>24</v>
      </c>
      <c r="J263">
        <f t="shared" si="18"/>
        <v>0</v>
      </c>
      <c r="K263" t="s">
        <v>22</v>
      </c>
      <c r="L263">
        <f t="shared" si="19"/>
        <v>2</v>
      </c>
      <c r="M263">
        <v>70</v>
      </c>
      <c r="N263">
        <v>2</v>
      </c>
      <c r="O263">
        <v>140</v>
      </c>
      <c r="P263" t="s">
        <v>18</v>
      </c>
      <c r="Q263">
        <v>4</v>
      </c>
      <c r="AP263">
        <v>630</v>
      </c>
      <c r="AQ263">
        <v>300</v>
      </c>
      <c r="AR263">
        <v>255</v>
      </c>
      <c r="AS263" s="9">
        <v>0.74099999999999999</v>
      </c>
      <c r="AY263">
        <v>234</v>
      </c>
      <c r="AZ263">
        <v>307.10743930825424</v>
      </c>
      <c r="BA263">
        <v>-79.107439308254243</v>
      </c>
    </row>
    <row r="264" spans="1:53" x14ac:dyDescent="0.35">
      <c r="A264">
        <v>790571300</v>
      </c>
      <c r="B264" s="1">
        <v>43138</v>
      </c>
      <c r="C264" s="2">
        <v>0.4201388888888889</v>
      </c>
      <c r="D264" t="s">
        <v>13</v>
      </c>
      <c r="E264">
        <f t="shared" si="16"/>
        <v>0</v>
      </c>
      <c r="F264" t="s">
        <v>14</v>
      </c>
      <c r="G264">
        <f t="shared" si="17"/>
        <v>1</v>
      </c>
      <c r="H264" t="s">
        <v>15</v>
      </c>
      <c r="I264" t="s">
        <v>16</v>
      </c>
      <c r="J264">
        <f t="shared" si="18"/>
        <v>1</v>
      </c>
      <c r="K264" t="s">
        <v>31</v>
      </c>
      <c r="L264">
        <f t="shared" si="19"/>
        <v>6</v>
      </c>
      <c r="M264">
        <v>70</v>
      </c>
      <c r="N264">
        <v>2</v>
      </c>
      <c r="O264">
        <v>140</v>
      </c>
      <c r="P264" t="s">
        <v>18</v>
      </c>
      <c r="Q264">
        <v>1</v>
      </c>
      <c r="AP264">
        <v>773</v>
      </c>
      <c r="AQ264">
        <v>300</v>
      </c>
      <c r="AR264">
        <v>255</v>
      </c>
      <c r="AS264" s="9">
        <v>0.74099999999999999</v>
      </c>
      <c r="AY264">
        <v>235</v>
      </c>
      <c r="AZ264">
        <v>255.93822791811809</v>
      </c>
      <c r="BA264">
        <v>149.06177208188191</v>
      </c>
    </row>
    <row r="265" spans="1:53" x14ac:dyDescent="0.35">
      <c r="A265">
        <v>554782714</v>
      </c>
      <c r="B265" s="1">
        <v>43153</v>
      </c>
      <c r="C265" s="2">
        <v>0.49375000000000002</v>
      </c>
      <c r="D265" t="s">
        <v>13</v>
      </c>
      <c r="E265">
        <f t="shared" si="16"/>
        <v>0</v>
      </c>
      <c r="F265" t="s">
        <v>26</v>
      </c>
      <c r="G265">
        <f t="shared" si="17"/>
        <v>3</v>
      </c>
      <c r="H265" t="s">
        <v>27</v>
      </c>
      <c r="I265" t="s">
        <v>16</v>
      </c>
      <c r="J265">
        <f t="shared" si="18"/>
        <v>1</v>
      </c>
      <c r="K265" t="s">
        <v>25</v>
      </c>
      <c r="L265">
        <f t="shared" si="19"/>
        <v>3</v>
      </c>
      <c r="M265">
        <v>93</v>
      </c>
      <c r="N265">
        <v>4</v>
      </c>
      <c r="O265">
        <v>372</v>
      </c>
      <c r="P265" t="s">
        <v>23</v>
      </c>
      <c r="Q265">
        <v>5</v>
      </c>
      <c r="AP265">
        <v>878</v>
      </c>
      <c r="AQ265">
        <v>300</v>
      </c>
      <c r="AR265">
        <v>255</v>
      </c>
      <c r="AS265" s="9">
        <v>0.74099999999999999</v>
      </c>
      <c r="AY265">
        <v>236</v>
      </c>
      <c r="AZ265">
        <v>307.10743930825424</v>
      </c>
      <c r="BA265">
        <v>118.89256069174576</v>
      </c>
    </row>
    <row r="266" spans="1:53" x14ac:dyDescent="0.35">
      <c r="A266">
        <v>407767721</v>
      </c>
      <c r="B266" s="1">
        <v>43144</v>
      </c>
      <c r="C266" s="2">
        <v>0.5625</v>
      </c>
      <c r="D266" t="s">
        <v>13</v>
      </c>
      <c r="E266">
        <f t="shared" si="16"/>
        <v>1</v>
      </c>
      <c r="F266" t="s">
        <v>20</v>
      </c>
      <c r="G266">
        <f t="shared" si="17"/>
        <v>2</v>
      </c>
      <c r="H266" t="s">
        <v>21</v>
      </c>
      <c r="I266" t="s">
        <v>16</v>
      </c>
      <c r="J266">
        <f t="shared" si="18"/>
        <v>1</v>
      </c>
      <c r="K266" t="s">
        <v>17</v>
      </c>
      <c r="L266">
        <f t="shared" si="19"/>
        <v>1</v>
      </c>
      <c r="M266">
        <v>12</v>
      </c>
      <c r="N266">
        <v>1</v>
      </c>
      <c r="O266">
        <v>12</v>
      </c>
      <c r="P266" t="s">
        <v>18</v>
      </c>
      <c r="Q266">
        <v>3</v>
      </c>
      <c r="AP266">
        <v>297</v>
      </c>
      <c r="AQ266">
        <v>297</v>
      </c>
      <c r="AR266">
        <v>260</v>
      </c>
      <c r="AS266" s="9">
        <v>0.73799999999999999</v>
      </c>
      <c r="AY266">
        <v>237</v>
      </c>
      <c r="AZ266">
        <v>102.43059374770969</v>
      </c>
      <c r="BA266">
        <v>3.5694062522903067</v>
      </c>
    </row>
    <row r="267" spans="1:53" x14ac:dyDescent="0.35">
      <c r="A267">
        <v>976927980</v>
      </c>
      <c r="B267" s="1">
        <v>43106</v>
      </c>
      <c r="C267" s="2">
        <v>0.43263888888888891</v>
      </c>
      <c r="D267" t="s">
        <v>19</v>
      </c>
      <c r="E267">
        <f t="shared" si="16"/>
        <v>1</v>
      </c>
      <c r="F267" t="s">
        <v>26</v>
      </c>
      <c r="G267">
        <f t="shared" si="17"/>
        <v>3</v>
      </c>
      <c r="H267" t="s">
        <v>27</v>
      </c>
      <c r="I267" t="s">
        <v>16</v>
      </c>
      <c r="J267">
        <f t="shared" si="18"/>
        <v>1</v>
      </c>
      <c r="K267" t="s">
        <v>31</v>
      </c>
      <c r="L267">
        <f t="shared" si="19"/>
        <v>6</v>
      </c>
      <c r="M267">
        <v>70</v>
      </c>
      <c r="N267">
        <v>7</v>
      </c>
      <c r="O267">
        <v>490</v>
      </c>
      <c r="P267" t="s">
        <v>18</v>
      </c>
      <c r="Q267">
        <v>3</v>
      </c>
      <c r="AP267">
        <v>319</v>
      </c>
      <c r="AQ267">
        <v>297</v>
      </c>
      <c r="AR267">
        <v>260</v>
      </c>
      <c r="AS267" s="9">
        <v>0.73799999999999999</v>
      </c>
      <c r="AY267">
        <v>238</v>
      </c>
      <c r="AZ267">
        <v>358.27665069839037</v>
      </c>
      <c r="BA267">
        <v>215.72334930160963</v>
      </c>
    </row>
    <row r="268" spans="1:53" x14ac:dyDescent="0.35">
      <c r="A268">
        <v>882195569</v>
      </c>
      <c r="B268" s="1">
        <v>43150</v>
      </c>
      <c r="C268" s="2">
        <v>0.82847222222222228</v>
      </c>
      <c r="D268" t="s">
        <v>19</v>
      </c>
      <c r="E268">
        <f t="shared" si="16"/>
        <v>1</v>
      </c>
      <c r="F268" t="s">
        <v>26</v>
      </c>
      <c r="G268">
        <f t="shared" si="17"/>
        <v>3</v>
      </c>
      <c r="H268" t="s">
        <v>27</v>
      </c>
      <c r="I268" t="s">
        <v>24</v>
      </c>
      <c r="J268">
        <f t="shared" si="18"/>
        <v>0</v>
      </c>
      <c r="K268" t="s">
        <v>28</v>
      </c>
      <c r="L268">
        <f t="shared" si="19"/>
        <v>4</v>
      </c>
      <c r="M268">
        <v>99</v>
      </c>
      <c r="N268">
        <v>6</v>
      </c>
      <c r="O268">
        <v>594</v>
      </c>
      <c r="P268" t="s">
        <v>29</v>
      </c>
      <c r="Q268">
        <v>2</v>
      </c>
      <c r="AP268">
        <v>546</v>
      </c>
      <c r="AQ268">
        <v>297</v>
      </c>
      <c r="AR268">
        <v>260</v>
      </c>
      <c r="AS268" s="9">
        <v>0.73799999999999999</v>
      </c>
      <c r="AY268">
        <v>239</v>
      </c>
      <c r="AZ268">
        <v>51.261382357573559</v>
      </c>
      <c r="BA268">
        <v>-23.261382357573559</v>
      </c>
    </row>
    <row r="269" spans="1:53" x14ac:dyDescent="0.35">
      <c r="A269">
        <v>830582585</v>
      </c>
      <c r="B269" s="1">
        <v>43117</v>
      </c>
      <c r="C269" s="2">
        <v>0.64375000000000004</v>
      </c>
      <c r="D269" t="s">
        <v>19</v>
      </c>
      <c r="E269">
        <f t="shared" si="16"/>
        <v>1</v>
      </c>
      <c r="F269" t="s">
        <v>20</v>
      </c>
      <c r="G269">
        <f t="shared" si="17"/>
        <v>2</v>
      </c>
      <c r="H269" t="s">
        <v>21</v>
      </c>
      <c r="I269" t="s">
        <v>16</v>
      </c>
      <c r="J269">
        <f t="shared" si="18"/>
        <v>1</v>
      </c>
      <c r="K269" t="s">
        <v>30</v>
      </c>
      <c r="L269">
        <f t="shared" si="19"/>
        <v>5</v>
      </c>
      <c r="M269">
        <v>56</v>
      </c>
      <c r="N269">
        <v>6</v>
      </c>
      <c r="O269">
        <v>336</v>
      </c>
      <c r="P269" t="s">
        <v>29</v>
      </c>
      <c r="Q269">
        <v>1</v>
      </c>
      <c r="AP269">
        <v>554</v>
      </c>
      <c r="AQ269">
        <v>296</v>
      </c>
      <c r="AR269">
        <v>263</v>
      </c>
      <c r="AS269" s="9">
        <v>0.73599999999999999</v>
      </c>
      <c r="AY269">
        <v>240</v>
      </c>
      <c r="AZ269">
        <v>153.59980513784583</v>
      </c>
      <c r="BA269">
        <v>-69.599805137845834</v>
      </c>
    </row>
    <row r="270" spans="1:53" x14ac:dyDescent="0.35">
      <c r="A270">
        <v>847040407</v>
      </c>
      <c r="B270" s="1">
        <v>43180</v>
      </c>
      <c r="C270" s="2">
        <v>0.61250000000000004</v>
      </c>
      <c r="D270" t="s">
        <v>19</v>
      </c>
      <c r="E270">
        <f t="shared" si="16"/>
        <v>0</v>
      </c>
      <c r="F270" t="s">
        <v>26</v>
      </c>
      <c r="G270">
        <f t="shared" si="17"/>
        <v>3</v>
      </c>
      <c r="H270" t="s">
        <v>27</v>
      </c>
      <c r="I270" t="s">
        <v>24</v>
      </c>
      <c r="J270">
        <f t="shared" si="18"/>
        <v>0</v>
      </c>
      <c r="K270" t="s">
        <v>17</v>
      </c>
      <c r="L270">
        <f t="shared" si="19"/>
        <v>1</v>
      </c>
      <c r="M270">
        <v>91</v>
      </c>
      <c r="N270">
        <v>2</v>
      </c>
      <c r="O270">
        <v>182</v>
      </c>
      <c r="P270" t="s">
        <v>23</v>
      </c>
      <c r="Q270">
        <v>1</v>
      </c>
      <c r="AP270">
        <v>988</v>
      </c>
      <c r="AQ270">
        <v>296</v>
      </c>
      <c r="AR270">
        <v>263</v>
      </c>
      <c r="AS270" s="9">
        <v>0.73599999999999999</v>
      </c>
      <c r="AY270">
        <v>241</v>
      </c>
      <c r="AZ270">
        <v>102.43059374770969</v>
      </c>
      <c r="BA270">
        <v>49.569406252290307</v>
      </c>
    </row>
    <row r="271" spans="1:53" x14ac:dyDescent="0.35">
      <c r="A271">
        <v>169212942</v>
      </c>
      <c r="B271" s="1">
        <v>43171</v>
      </c>
      <c r="C271" s="2">
        <v>0.4513888888888889</v>
      </c>
      <c r="D271" t="s">
        <v>13</v>
      </c>
      <c r="E271">
        <f t="shared" si="16"/>
        <v>0</v>
      </c>
      <c r="F271" t="s">
        <v>26</v>
      </c>
      <c r="G271">
        <f t="shared" si="17"/>
        <v>3</v>
      </c>
      <c r="H271" t="s">
        <v>27</v>
      </c>
      <c r="I271" t="s">
        <v>16</v>
      </c>
      <c r="J271">
        <f t="shared" si="18"/>
        <v>1</v>
      </c>
      <c r="K271" t="s">
        <v>25</v>
      </c>
      <c r="L271">
        <f t="shared" si="19"/>
        <v>3</v>
      </c>
      <c r="M271">
        <v>65</v>
      </c>
      <c r="N271">
        <v>4</v>
      </c>
      <c r="O271">
        <v>260</v>
      </c>
      <c r="P271" t="s">
        <v>29</v>
      </c>
      <c r="Q271">
        <v>3</v>
      </c>
      <c r="AP271">
        <v>423</v>
      </c>
      <c r="AQ271">
        <v>295</v>
      </c>
      <c r="AR271">
        <v>265</v>
      </c>
      <c r="AS271" s="9">
        <v>0.73299999999999998</v>
      </c>
      <c r="AY271">
        <v>242</v>
      </c>
      <c r="AZ271">
        <v>102.43059374770969</v>
      </c>
      <c r="BA271">
        <v>-94.430593747709693</v>
      </c>
    </row>
    <row r="272" spans="1:53" x14ac:dyDescent="0.35">
      <c r="A272">
        <v>953734168</v>
      </c>
      <c r="B272" s="1">
        <v>43129</v>
      </c>
      <c r="C272" s="2">
        <v>0.47847222222222224</v>
      </c>
      <c r="D272" t="s">
        <v>13</v>
      </c>
      <c r="E272">
        <f t="shared" si="16"/>
        <v>1</v>
      </c>
      <c r="F272" t="s">
        <v>20</v>
      </c>
      <c r="G272">
        <f t="shared" si="17"/>
        <v>2</v>
      </c>
      <c r="H272" t="s">
        <v>21</v>
      </c>
      <c r="I272" t="s">
        <v>16</v>
      </c>
      <c r="J272">
        <f t="shared" si="18"/>
        <v>1</v>
      </c>
      <c r="K272" t="s">
        <v>17</v>
      </c>
      <c r="L272">
        <f t="shared" si="19"/>
        <v>1</v>
      </c>
      <c r="M272">
        <v>16</v>
      </c>
      <c r="N272">
        <v>4</v>
      </c>
      <c r="O272">
        <v>64</v>
      </c>
      <c r="P272" t="s">
        <v>18</v>
      </c>
      <c r="Q272">
        <v>5</v>
      </c>
      <c r="AP272">
        <v>732</v>
      </c>
      <c r="AQ272">
        <v>295</v>
      </c>
      <c r="AR272">
        <v>265</v>
      </c>
      <c r="AS272" s="9">
        <v>0.73299999999999998</v>
      </c>
      <c r="AY272">
        <v>243</v>
      </c>
      <c r="AZ272">
        <v>204.76901652798196</v>
      </c>
      <c r="BA272">
        <v>143.23098347201804</v>
      </c>
    </row>
    <row r="273" spans="1:53" x14ac:dyDescent="0.35">
      <c r="A273">
        <v>638590060</v>
      </c>
      <c r="B273" s="1">
        <v>43127</v>
      </c>
      <c r="C273" s="2">
        <v>0.75555555555555554</v>
      </c>
      <c r="D273" t="s">
        <v>19</v>
      </c>
      <c r="E273">
        <f t="shared" si="16"/>
        <v>0</v>
      </c>
      <c r="F273" t="s">
        <v>20</v>
      </c>
      <c r="G273">
        <f t="shared" si="17"/>
        <v>2</v>
      </c>
      <c r="H273" t="s">
        <v>21</v>
      </c>
      <c r="I273" t="s">
        <v>24</v>
      </c>
      <c r="J273">
        <f t="shared" si="18"/>
        <v>0</v>
      </c>
      <c r="K273" t="s">
        <v>17</v>
      </c>
      <c r="L273">
        <f t="shared" si="19"/>
        <v>1</v>
      </c>
      <c r="M273">
        <v>34</v>
      </c>
      <c r="N273">
        <v>6</v>
      </c>
      <c r="O273">
        <v>204</v>
      </c>
      <c r="P273" t="s">
        <v>29</v>
      </c>
      <c r="Q273">
        <v>5</v>
      </c>
      <c r="AP273">
        <v>898</v>
      </c>
      <c r="AQ273">
        <v>295</v>
      </c>
      <c r="AR273">
        <v>265</v>
      </c>
      <c r="AS273" s="9">
        <v>0.73299999999999998</v>
      </c>
      <c r="AY273">
        <v>244</v>
      </c>
      <c r="AZ273">
        <v>102.43059374770969</v>
      </c>
      <c r="BA273">
        <v>-76.430593747709693</v>
      </c>
    </row>
    <row r="274" spans="1:53" x14ac:dyDescent="0.35">
      <c r="A274">
        <v>931257784</v>
      </c>
      <c r="B274" s="1">
        <v>43169</v>
      </c>
      <c r="C274" s="2">
        <v>0.77986111111111112</v>
      </c>
      <c r="D274" t="s">
        <v>13</v>
      </c>
      <c r="E274">
        <f t="shared" si="16"/>
        <v>1</v>
      </c>
      <c r="F274" t="s">
        <v>14</v>
      </c>
      <c r="G274">
        <f t="shared" si="17"/>
        <v>1</v>
      </c>
      <c r="H274" t="s">
        <v>15</v>
      </c>
      <c r="I274" t="s">
        <v>16</v>
      </c>
      <c r="J274">
        <f t="shared" si="18"/>
        <v>1</v>
      </c>
      <c r="K274" t="s">
        <v>30</v>
      </c>
      <c r="L274">
        <f t="shared" si="19"/>
        <v>5</v>
      </c>
      <c r="M274">
        <v>97</v>
      </c>
      <c r="N274">
        <v>3</v>
      </c>
      <c r="O274">
        <v>291</v>
      </c>
      <c r="P274" t="s">
        <v>29</v>
      </c>
      <c r="Q274">
        <v>3</v>
      </c>
      <c r="AP274">
        <v>31</v>
      </c>
      <c r="AQ274">
        <v>294</v>
      </c>
      <c r="AR274">
        <v>268</v>
      </c>
      <c r="AS274" s="9">
        <v>0.72899999999999998</v>
      </c>
      <c r="AY274">
        <v>245</v>
      </c>
      <c r="AZ274">
        <v>51.261382357573559</v>
      </c>
      <c r="BA274">
        <v>45.738617642426441</v>
      </c>
    </row>
    <row r="275" spans="1:53" x14ac:dyDescent="0.35">
      <c r="A275">
        <v>750628254</v>
      </c>
      <c r="B275" s="1">
        <v>43137</v>
      </c>
      <c r="C275" s="2">
        <v>0.76458333333333328</v>
      </c>
      <c r="D275" t="s">
        <v>19</v>
      </c>
      <c r="E275">
        <f t="shared" si="16"/>
        <v>1</v>
      </c>
      <c r="F275" t="s">
        <v>26</v>
      </c>
      <c r="G275">
        <f t="shared" si="17"/>
        <v>3</v>
      </c>
      <c r="H275" t="s">
        <v>27</v>
      </c>
      <c r="I275" t="s">
        <v>24</v>
      </c>
      <c r="J275">
        <f t="shared" si="18"/>
        <v>0</v>
      </c>
      <c r="K275" t="s">
        <v>25</v>
      </c>
      <c r="L275">
        <f t="shared" si="19"/>
        <v>3</v>
      </c>
      <c r="M275">
        <v>78</v>
      </c>
      <c r="N275">
        <v>3</v>
      </c>
      <c r="O275">
        <v>234</v>
      </c>
      <c r="P275" t="s">
        <v>18</v>
      </c>
      <c r="Q275">
        <v>5</v>
      </c>
      <c r="AP275">
        <v>404</v>
      </c>
      <c r="AQ275">
        <v>294</v>
      </c>
      <c r="AR275">
        <v>268</v>
      </c>
      <c r="AS275" s="9">
        <v>0.72899999999999998</v>
      </c>
      <c r="AY275">
        <v>246</v>
      </c>
      <c r="AZ275">
        <v>255.93822791811809</v>
      </c>
      <c r="BA275">
        <v>209.06177208188191</v>
      </c>
    </row>
    <row r="276" spans="1:53" x14ac:dyDescent="0.35">
      <c r="A276">
        <v>770662321</v>
      </c>
      <c r="B276" s="1">
        <v>43143</v>
      </c>
      <c r="C276" s="2">
        <v>0.70625000000000004</v>
      </c>
      <c r="D276" t="s">
        <v>19</v>
      </c>
      <c r="E276">
        <f t="shared" si="16"/>
        <v>1</v>
      </c>
      <c r="F276" t="s">
        <v>20</v>
      </c>
      <c r="G276">
        <f t="shared" si="17"/>
        <v>2</v>
      </c>
      <c r="H276" t="s">
        <v>21</v>
      </c>
      <c r="I276" t="s">
        <v>24</v>
      </c>
      <c r="J276">
        <f t="shared" si="18"/>
        <v>0</v>
      </c>
      <c r="K276" t="s">
        <v>30</v>
      </c>
      <c r="L276">
        <f t="shared" si="19"/>
        <v>5</v>
      </c>
      <c r="M276">
        <v>68</v>
      </c>
      <c r="N276">
        <v>7</v>
      </c>
      <c r="O276">
        <v>476</v>
      </c>
      <c r="P276" t="s">
        <v>18</v>
      </c>
      <c r="Q276">
        <v>4</v>
      </c>
      <c r="AP276">
        <v>733</v>
      </c>
      <c r="AQ276">
        <v>294</v>
      </c>
      <c r="AR276">
        <v>268</v>
      </c>
      <c r="AS276" s="9">
        <v>0.72899999999999998</v>
      </c>
      <c r="AY276">
        <v>247</v>
      </c>
      <c r="AZ276">
        <v>255.93822791811809</v>
      </c>
      <c r="BA276">
        <v>84.061772081881912</v>
      </c>
    </row>
    <row r="277" spans="1:53" x14ac:dyDescent="0.35">
      <c r="A277">
        <v>83503308</v>
      </c>
      <c r="B277" s="1">
        <v>43143</v>
      </c>
      <c r="C277" s="2">
        <v>0.53125</v>
      </c>
      <c r="D277" t="s">
        <v>19</v>
      </c>
      <c r="E277">
        <f t="shared" si="16"/>
        <v>0</v>
      </c>
      <c r="F277" t="s">
        <v>14</v>
      </c>
      <c r="G277">
        <f t="shared" si="17"/>
        <v>1</v>
      </c>
      <c r="H277" t="s">
        <v>15</v>
      </c>
      <c r="I277" t="s">
        <v>16</v>
      </c>
      <c r="J277">
        <f t="shared" si="18"/>
        <v>1</v>
      </c>
      <c r="K277" t="s">
        <v>25</v>
      </c>
      <c r="L277">
        <f t="shared" si="19"/>
        <v>3</v>
      </c>
      <c r="M277">
        <v>87</v>
      </c>
      <c r="N277">
        <v>6</v>
      </c>
      <c r="O277">
        <v>522</v>
      </c>
      <c r="P277" t="s">
        <v>18</v>
      </c>
      <c r="Q277">
        <v>1</v>
      </c>
      <c r="AP277">
        <v>766</v>
      </c>
      <c r="AQ277">
        <v>294</v>
      </c>
      <c r="AR277">
        <v>268</v>
      </c>
      <c r="AS277" s="9">
        <v>0.72899999999999998</v>
      </c>
      <c r="AY277">
        <v>248</v>
      </c>
      <c r="AZ277">
        <v>51.261382357573559</v>
      </c>
      <c r="BA277">
        <v>-30.261382357573559</v>
      </c>
    </row>
    <row r="278" spans="1:53" x14ac:dyDescent="0.35">
      <c r="A278">
        <v>412890331</v>
      </c>
      <c r="B278" s="1">
        <v>43180</v>
      </c>
      <c r="C278" s="2">
        <v>0.49166666666666664</v>
      </c>
      <c r="D278" t="s">
        <v>13</v>
      </c>
      <c r="E278">
        <f t="shared" si="16"/>
        <v>1</v>
      </c>
      <c r="F278" t="s">
        <v>26</v>
      </c>
      <c r="G278">
        <f t="shared" si="17"/>
        <v>3</v>
      </c>
      <c r="H278" t="s">
        <v>27</v>
      </c>
      <c r="I278" t="s">
        <v>16</v>
      </c>
      <c r="J278">
        <f t="shared" si="18"/>
        <v>1</v>
      </c>
      <c r="K278" t="s">
        <v>31</v>
      </c>
      <c r="L278">
        <f t="shared" si="19"/>
        <v>6</v>
      </c>
      <c r="M278">
        <v>8</v>
      </c>
      <c r="N278">
        <v>2</v>
      </c>
      <c r="O278">
        <v>16</v>
      </c>
      <c r="P278" t="s">
        <v>29</v>
      </c>
      <c r="Q278">
        <v>2</v>
      </c>
      <c r="AP278">
        <v>273</v>
      </c>
      <c r="AQ278">
        <v>291</v>
      </c>
      <c r="AR278">
        <v>272</v>
      </c>
      <c r="AS278" s="9">
        <v>0.72699999999999998</v>
      </c>
      <c r="AY278">
        <v>249</v>
      </c>
      <c r="AZ278">
        <v>51.261382357573559</v>
      </c>
      <c r="BA278">
        <v>-0.26138235757355943</v>
      </c>
    </row>
    <row r="279" spans="1:53" x14ac:dyDescent="0.35">
      <c r="A279">
        <v>495407670</v>
      </c>
      <c r="B279" s="1">
        <v>43189</v>
      </c>
      <c r="C279" s="2">
        <v>0.64583333333333337</v>
      </c>
      <c r="D279" t="s">
        <v>19</v>
      </c>
      <c r="E279">
        <f t="shared" si="16"/>
        <v>0</v>
      </c>
      <c r="F279" t="s">
        <v>26</v>
      </c>
      <c r="G279">
        <f t="shared" si="17"/>
        <v>3</v>
      </c>
      <c r="H279" t="s">
        <v>27</v>
      </c>
      <c r="I279" t="s">
        <v>16</v>
      </c>
      <c r="J279">
        <f t="shared" si="18"/>
        <v>1</v>
      </c>
      <c r="K279" t="s">
        <v>17</v>
      </c>
      <c r="L279">
        <f t="shared" si="19"/>
        <v>1</v>
      </c>
      <c r="M279">
        <v>3</v>
      </c>
      <c r="N279">
        <v>7</v>
      </c>
      <c r="O279">
        <v>21</v>
      </c>
      <c r="P279" t="s">
        <v>23</v>
      </c>
      <c r="Q279">
        <v>2</v>
      </c>
      <c r="AP279">
        <v>748</v>
      </c>
      <c r="AQ279">
        <v>291</v>
      </c>
      <c r="AR279">
        <v>272</v>
      </c>
      <c r="AS279" s="9">
        <v>0.72699999999999998</v>
      </c>
      <c r="AY279">
        <v>250</v>
      </c>
      <c r="AZ279">
        <v>358.27665069839037</v>
      </c>
      <c r="BA279">
        <v>33.72334930160963</v>
      </c>
    </row>
    <row r="280" spans="1:53" x14ac:dyDescent="0.35">
      <c r="A280">
        <v>248326361</v>
      </c>
      <c r="B280" s="1">
        <v>43169</v>
      </c>
      <c r="C280" s="2">
        <v>0.55000000000000004</v>
      </c>
      <c r="D280" t="s">
        <v>13</v>
      </c>
      <c r="E280">
        <f t="shared" si="16"/>
        <v>1</v>
      </c>
      <c r="F280" t="s">
        <v>26</v>
      </c>
      <c r="G280">
        <f t="shared" si="17"/>
        <v>3</v>
      </c>
      <c r="H280" t="s">
        <v>27</v>
      </c>
      <c r="I280" t="s">
        <v>16</v>
      </c>
      <c r="J280">
        <f t="shared" si="18"/>
        <v>1</v>
      </c>
      <c r="K280" t="s">
        <v>22</v>
      </c>
      <c r="L280">
        <f t="shared" si="19"/>
        <v>2</v>
      </c>
      <c r="M280">
        <v>92</v>
      </c>
      <c r="N280">
        <v>5</v>
      </c>
      <c r="O280">
        <v>460</v>
      </c>
      <c r="P280" t="s">
        <v>23</v>
      </c>
      <c r="Q280">
        <v>5</v>
      </c>
      <c r="AP280">
        <v>170</v>
      </c>
      <c r="AQ280">
        <v>288</v>
      </c>
      <c r="AR280">
        <v>274</v>
      </c>
      <c r="AS280" s="9">
        <v>0.72299999999999998</v>
      </c>
      <c r="AY280">
        <v>251</v>
      </c>
      <c r="AZ280">
        <v>358.27665069839037</v>
      </c>
      <c r="BA280">
        <v>-8.2766506983903696</v>
      </c>
    </row>
    <row r="281" spans="1:53" x14ac:dyDescent="0.35">
      <c r="A281">
        <v>815235226</v>
      </c>
      <c r="B281" s="1">
        <v>43134</v>
      </c>
      <c r="C281" s="2">
        <v>0.8125</v>
      </c>
      <c r="D281" t="s">
        <v>19</v>
      </c>
      <c r="E281">
        <f t="shared" si="16"/>
        <v>0</v>
      </c>
      <c r="F281" t="s">
        <v>14</v>
      </c>
      <c r="G281">
        <f t="shared" si="17"/>
        <v>1</v>
      </c>
      <c r="H281" t="s">
        <v>15</v>
      </c>
      <c r="I281" t="s">
        <v>24</v>
      </c>
      <c r="J281">
        <f t="shared" si="18"/>
        <v>0</v>
      </c>
      <c r="K281" t="s">
        <v>17</v>
      </c>
      <c r="L281">
        <f t="shared" si="19"/>
        <v>1</v>
      </c>
      <c r="M281">
        <v>44</v>
      </c>
      <c r="N281">
        <v>2</v>
      </c>
      <c r="O281">
        <v>88</v>
      </c>
      <c r="P281" t="s">
        <v>23</v>
      </c>
      <c r="Q281">
        <v>4</v>
      </c>
      <c r="AP281">
        <v>226</v>
      </c>
      <c r="AQ281">
        <v>288</v>
      </c>
      <c r="AR281">
        <v>274</v>
      </c>
      <c r="AS281" s="9">
        <v>0.72299999999999998</v>
      </c>
      <c r="AY281">
        <v>252</v>
      </c>
      <c r="AZ281">
        <v>153.59980513784583</v>
      </c>
      <c r="BA281">
        <v>-27.599805137845834</v>
      </c>
    </row>
    <row r="282" spans="1:53" x14ac:dyDescent="0.35">
      <c r="A282">
        <v>602216707</v>
      </c>
      <c r="B282" s="1">
        <v>43156</v>
      </c>
      <c r="C282" s="2">
        <v>0.70416666666666672</v>
      </c>
      <c r="D282" t="s">
        <v>13</v>
      </c>
      <c r="E282">
        <f t="shared" si="16"/>
        <v>0</v>
      </c>
      <c r="F282" t="s">
        <v>14</v>
      </c>
      <c r="G282">
        <f t="shared" si="17"/>
        <v>1</v>
      </c>
      <c r="H282" t="s">
        <v>15</v>
      </c>
      <c r="I282" t="s">
        <v>16</v>
      </c>
      <c r="J282">
        <f t="shared" si="18"/>
        <v>1</v>
      </c>
      <c r="K282" t="s">
        <v>31</v>
      </c>
      <c r="L282">
        <f t="shared" si="19"/>
        <v>6</v>
      </c>
      <c r="M282">
        <v>7</v>
      </c>
      <c r="N282">
        <v>6</v>
      </c>
      <c r="O282">
        <v>42</v>
      </c>
      <c r="P282" t="s">
        <v>29</v>
      </c>
      <c r="Q282">
        <v>3</v>
      </c>
      <c r="AP282">
        <v>347</v>
      </c>
      <c r="AQ282">
        <v>288</v>
      </c>
      <c r="AR282">
        <v>274</v>
      </c>
      <c r="AS282" s="9">
        <v>0.72299999999999998</v>
      </c>
      <c r="AY282">
        <v>253</v>
      </c>
      <c r="AZ282">
        <v>204.76901652798196</v>
      </c>
      <c r="BA282">
        <v>-52.769016527981961</v>
      </c>
    </row>
    <row r="283" spans="1:53" x14ac:dyDescent="0.35">
      <c r="A283">
        <v>593868358</v>
      </c>
      <c r="B283" s="1">
        <v>43126</v>
      </c>
      <c r="C283" s="2">
        <v>0.71875</v>
      </c>
      <c r="D283" t="s">
        <v>13</v>
      </c>
      <c r="E283">
        <f t="shared" si="16"/>
        <v>0</v>
      </c>
      <c r="F283" t="s">
        <v>26</v>
      </c>
      <c r="G283">
        <f t="shared" si="17"/>
        <v>3</v>
      </c>
      <c r="H283" t="s">
        <v>27</v>
      </c>
      <c r="I283" t="s">
        <v>24</v>
      </c>
      <c r="J283">
        <f t="shared" si="18"/>
        <v>0</v>
      </c>
      <c r="K283" t="s">
        <v>17</v>
      </c>
      <c r="L283">
        <f t="shared" si="19"/>
        <v>1</v>
      </c>
      <c r="M283">
        <v>35</v>
      </c>
      <c r="N283">
        <v>7</v>
      </c>
      <c r="O283">
        <v>245</v>
      </c>
      <c r="P283" t="s">
        <v>29</v>
      </c>
      <c r="Q283">
        <v>2</v>
      </c>
      <c r="AP283">
        <v>719</v>
      </c>
      <c r="AQ283">
        <v>288</v>
      </c>
      <c r="AR283">
        <v>274</v>
      </c>
      <c r="AS283" s="9">
        <v>0.72299999999999998</v>
      </c>
      <c r="AY283">
        <v>254</v>
      </c>
      <c r="AZ283">
        <v>51.261382357573559</v>
      </c>
      <c r="BA283">
        <v>44.738617642426441</v>
      </c>
    </row>
    <row r="284" spans="1:53" x14ac:dyDescent="0.35">
      <c r="A284">
        <v>193869187</v>
      </c>
      <c r="B284" s="1">
        <v>43136</v>
      </c>
      <c r="C284" s="2">
        <v>0.83888888888888891</v>
      </c>
      <c r="D284" t="s">
        <v>13</v>
      </c>
      <c r="E284">
        <f t="shared" si="16"/>
        <v>0</v>
      </c>
      <c r="F284" t="s">
        <v>20</v>
      </c>
      <c r="G284">
        <f t="shared" si="17"/>
        <v>2</v>
      </c>
      <c r="H284" t="s">
        <v>21</v>
      </c>
      <c r="I284" t="s">
        <v>24</v>
      </c>
      <c r="J284">
        <f t="shared" si="18"/>
        <v>0</v>
      </c>
      <c r="K284" t="s">
        <v>22</v>
      </c>
      <c r="L284">
        <f t="shared" si="19"/>
        <v>2</v>
      </c>
      <c r="M284">
        <v>28</v>
      </c>
      <c r="N284">
        <v>1</v>
      </c>
      <c r="O284">
        <v>28</v>
      </c>
      <c r="P284" t="s">
        <v>23</v>
      </c>
      <c r="Q284">
        <v>5</v>
      </c>
      <c r="AP284">
        <v>36</v>
      </c>
      <c r="AQ284">
        <v>287</v>
      </c>
      <c r="AR284">
        <v>278</v>
      </c>
      <c r="AS284" s="9">
        <v>0.72</v>
      </c>
      <c r="AY284">
        <v>255</v>
      </c>
      <c r="AZ284">
        <v>153.59980513784583</v>
      </c>
      <c r="BA284">
        <v>32.400194862154166</v>
      </c>
    </row>
    <row r="285" spans="1:53" x14ac:dyDescent="0.35">
      <c r="A285">
        <v>197573958</v>
      </c>
      <c r="B285" s="1">
        <v>43119</v>
      </c>
      <c r="C285" s="2">
        <v>0.58611111111111114</v>
      </c>
      <c r="D285" t="s">
        <v>13</v>
      </c>
      <c r="E285">
        <f t="shared" si="16"/>
        <v>1</v>
      </c>
      <c r="F285" t="s">
        <v>14</v>
      </c>
      <c r="G285">
        <f t="shared" si="17"/>
        <v>1</v>
      </c>
      <c r="H285" t="s">
        <v>15</v>
      </c>
      <c r="I285" t="s">
        <v>24</v>
      </c>
      <c r="J285">
        <f t="shared" si="18"/>
        <v>0</v>
      </c>
      <c r="K285" t="s">
        <v>22</v>
      </c>
      <c r="L285">
        <f t="shared" si="19"/>
        <v>2</v>
      </c>
      <c r="M285">
        <v>95</v>
      </c>
      <c r="N285">
        <v>1</v>
      </c>
      <c r="O285">
        <v>95</v>
      </c>
      <c r="P285" t="s">
        <v>18</v>
      </c>
      <c r="Q285">
        <v>1</v>
      </c>
      <c r="AP285">
        <v>221</v>
      </c>
      <c r="AQ285">
        <v>287</v>
      </c>
      <c r="AR285">
        <v>278</v>
      </c>
      <c r="AS285" s="9">
        <v>0.72</v>
      </c>
      <c r="AY285">
        <v>256</v>
      </c>
      <c r="AZ285">
        <v>204.76901652798196</v>
      </c>
      <c r="BA285">
        <v>-20.769016527981961</v>
      </c>
    </row>
    <row r="286" spans="1:53" x14ac:dyDescent="0.35">
      <c r="A286">
        <v>285192890</v>
      </c>
      <c r="B286" s="1">
        <v>43189</v>
      </c>
      <c r="C286" s="2">
        <v>0.77083333333333337</v>
      </c>
      <c r="D286" t="s">
        <v>19</v>
      </c>
      <c r="E286">
        <f t="shared" si="16"/>
        <v>0</v>
      </c>
      <c r="F286" t="s">
        <v>26</v>
      </c>
      <c r="G286">
        <f t="shared" si="17"/>
        <v>3</v>
      </c>
      <c r="H286" t="s">
        <v>27</v>
      </c>
      <c r="I286" t="s">
        <v>24</v>
      </c>
      <c r="J286">
        <f t="shared" si="18"/>
        <v>0</v>
      </c>
      <c r="K286" t="s">
        <v>17</v>
      </c>
      <c r="L286">
        <f t="shared" si="19"/>
        <v>1</v>
      </c>
      <c r="M286">
        <v>23</v>
      </c>
      <c r="N286">
        <v>2</v>
      </c>
      <c r="O286">
        <v>46</v>
      </c>
      <c r="P286" t="s">
        <v>23</v>
      </c>
      <c r="Q286">
        <v>4</v>
      </c>
      <c r="AP286">
        <v>461</v>
      </c>
      <c r="AQ286">
        <v>287</v>
      </c>
      <c r="AR286">
        <v>278</v>
      </c>
      <c r="AS286" s="9">
        <v>0.72</v>
      </c>
      <c r="AY286">
        <v>257</v>
      </c>
      <c r="AZ286">
        <v>255.93822791811809</v>
      </c>
      <c r="BA286">
        <v>99.061772081881912</v>
      </c>
    </row>
    <row r="287" spans="1:53" x14ac:dyDescent="0.35">
      <c r="A287">
        <v>711435779</v>
      </c>
      <c r="B287" s="1">
        <v>43108</v>
      </c>
      <c r="C287" s="2">
        <v>0.79791666666666672</v>
      </c>
      <c r="D287" t="s">
        <v>13</v>
      </c>
      <c r="E287">
        <f t="shared" si="16"/>
        <v>0</v>
      </c>
      <c r="F287" t="s">
        <v>20</v>
      </c>
      <c r="G287">
        <f t="shared" si="17"/>
        <v>2</v>
      </c>
      <c r="H287" t="s">
        <v>21</v>
      </c>
      <c r="I287" t="s">
        <v>16</v>
      </c>
      <c r="J287">
        <f t="shared" si="18"/>
        <v>1</v>
      </c>
      <c r="K287" t="s">
        <v>17</v>
      </c>
      <c r="L287">
        <f t="shared" si="19"/>
        <v>1</v>
      </c>
      <c r="M287">
        <v>33</v>
      </c>
      <c r="N287">
        <v>7</v>
      </c>
      <c r="O287">
        <v>231</v>
      </c>
      <c r="P287" t="s">
        <v>18</v>
      </c>
      <c r="Q287">
        <v>5</v>
      </c>
      <c r="AP287">
        <v>665</v>
      </c>
      <c r="AQ287">
        <v>285</v>
      </c>
      <c r="AR287">
        <v>281</v>
      </c>
      <c r="AS287" s="9">
        <v>0.71799999999999997</v>
      </c>
      <c r="AY287">
        <v>258</v>
      </c>
      <c r="AZ287">
        <v>51.261382357573559</v>
      </c>
      <c r="BA287">
        <v>-24.261382357573559</v>
      </c>
    </row>
    <row r="288" spans="1:53" x14ac:dyDescent="0.35">
      <c r="A288">
        <v>44612623</v>
      </c>
      <c r="B288" s="1">
        <v>43188</v>
      </c>
      <c r="C288" s="2">
        <v>0.8125</v>
      </c>
      <c r="D288" t="s">
        <v>13</v>
      </c>
      <c r="E288">
        <f t="shared" si="16"/>
        <v>0</v>
      </c>
      <c r="F288" t="s">
        <v>26</v>
      </c>
      <c r="G288">
        <f t="shared" si="17"/>
        <v>3</v>
      </c>
      <c r="H288" t="s">
        <v>27</v>
      </c>
      <c r="I288" t="s">
        <v>24</v>
      </c>
      <c r="J288">
        <f t="shared" si="18"/>
        <v>0</v>
      </c>
      <c r="K288" t="s">
        <v>28</v>
      </c>
      <c r="L288">
        <f t="shared" si="19"/>
        <v>4</v>
      </c>
      <c r="M288">
        <v>91</v>
      </c>
      <c r="N288">
        <v>5</v>
      </c>
      <c r="O288">
        <v>455</v>
      </c>
      <c r="P288" t="s">
        <v>29</v>
      </c>
      <c r="Q288">
        <v>4</v>
      </c>
      <c r="AP288">
        <v>851</v>
      </c>
      <c r="AQ288">
        <v>285</v>
      </c>
      <c r="AR288">
        <v>281</v>
      </c>
      <c r="AS288" s="9">
        <v>0.71799999999999997</v>
      </c>
      <c r="AY288">
        <v>259</v>
      </c>
      <c r="AZ288">
        <v>358.27665069839037</v>
      </c>
      <c r="BA288">
        <v>-246.27665069839037</v>
      </c>
    </row>
    <row r="289" spans="1:53" x14ac:dyDescent="0.35">
      <c r="A289">
        <v>35014815</v>
      </c>
      <c r="B289" s="1">
        <v>43144</v>
      </c>
      <c r="C289" s="2">
        <v>0.62777777777777777</v>
      </c>
      <c r="D289" t="s">
        <v>13</v>
      </c>
      <c r="E289">
        <f t="shared" si="16"/>
        <v>1</v>
      </c>
      <c r="F289" t="s">
        <v>20</v>
      </c>
      <c r="G289">
        <f t="shared" si="17"/>
        <v>2</v>
      </c>
      <c r="H289" t="s">
        <v>21</v>
      </c>
      <c r="I289" t="s">
        <v>16</v>
      </c>
      <c r="J289">
        <f t="shared" si="18"/>
        <v>1</v>
      </c>
      <c r="K289" t="s">
        <v>28</v>
      </c>
      <c r="L289">
        <f t="shared" si="19"/>
        <v>4</v>
      </c>
      <c r="M289">
        <v>31</v>
      </c>
      <c r="N289">
        <v>7</v>
      </c>
      <c r="O289">
        <v>217</v>
      </c>
      <c r="P289" t="s">
        <v>18</v>
      </c>
      <c r="Q289">
        <v>4</v>
      </c>
      <c r="AP289">
        <v>563</v>
      </c>
      <c r="AQ289">
        <v>284</v>
      </c>
      <c r="AR289">
        <v>283</v>
      </c>
      <c r="AS289" s="9">
        <v>0.71599999999999997</v>
      </c>
      <c r="AY289">
        <v>260</v>
      </c>
      <c r="AZ289">
        <v>153.59980513784583</v>
      </c>
      <c r="BA289">
        <v>35.400194862154166</v>
      </c>
    </row>
    <row r="290" spans="1:53" x14ac:dyDescent="0.35">
      <c r="A290">
        <v>167762066</v>
      </c>
      <c r="B290" s="1">
        <v>43182</v>
      </c>
      <c r="C290" s="2">
        <v>0.74097222222222225</v>
      </c>
      <c r="D290" t="s">
        <v>19</v>
      </c>
      <c r="E290">
        <f t="shared" si="16"/>
        <v>0</v>
      </c>
      <c r="F290" t="s">
        <v>20</v>
      </c>
      <c r="G290">
        <f t="shared" si="17"/>
        <v>2</v>
      </c>
      <c r="H290" t="s">
        <v>21</v>
      </c>
      <c r="I290" t="s">
        <v>24</v>
      </c>
      <c r="J290">
        <f t="shared" si="18"/>
        <v>0</v>
      </c>
      <c r="K290" t="s">
        <v>17</v>
      </c>
      <c r="L290">
        <f t="shared" si="19"/>
        <v>1</v>
      </c>
      <c r="M290">
        <v>88</v>
      </c>
      <c r="N290">
        <v>6</v>
      </c>
      <c r="O290">
        <v>528</v>
      </c>
      <c r="P290" t="s">
        <v>18</v>
      </c>
      <c r="Q290">
        <v>4</v>
      </c>
      <c r="AP290">
        <v>859</v>
      </c>
      <c r="AQ290">
        <v>284</v>
      </c>
      <c r="AR290">
        <v>283</v>
      </c>
      <c r="AS290" s="9">
        <v>0.71599999999999997</v>
      </c>
      <c r="AY290">
        <v>261</v>
      </c>
      <c r="AZ290">
        <v>153.59980513784583</v>
      </c>
      <c r="BA290">
        <v>41.400194862154166</v>
      </c>
    </row>
    <row r="291" spans="1:53" x14ac:dyDescent="0.35">
      <c r="A291">
        <v>11921691</v>
      </c>
      <c r="B291" s="1">
        <v>43115</v>
      </c>
      <c r="C291" s="2">
        <v>0.43263888888888891</v>
      </c>
      <c r="D291" t="s">
        <v>13</v>
      </c>
      <c r="E291">
        <f t="shared" si="16"/>
        <v>0</v>
      </c>
      <c r="F291" t="s">
        <v>26</v>
      </c>
      <c r="G291">
        <f t="shared" si="17"/>
        <v>3</v>
      </c>
      <c r="H291" t="s">
        <v>27</v>
      </c>
      <c r="I291" t="s">
        <v>16</v>
      </c>
      <c r="J291">
        <f t="shared" si="18"/>
        <v>1</v>
      </c>
      <c r="K291" t="s">
        <v>28</v>
      </c>
      <c r="L291">
        <f t="shared" si="19"/>
        <v>4</v>
      </c>
      <c r="M291">
        <v>37</v>
      </c>
      <c r="N291">
        <v>3</v>
      </c>
      <c r="O291">
        <v>111</v>
      </c>
      <c r="P291" t="s">
        <v>18</v>
      </c>
      <c r="Q291">
        <v>4</v>
      </c>
      <c r="AP291">
        <v>716</v>
      </c>
      <c r="AQ291">
        <v>282</v>
      </c>
      <c r="AR291">
        <v>285</v>
      </c>
      <c r="AS291" s="9">
        <v>0.71499999999999997</v>
      </c>
      <c r="AY291">
        <v>262</v>
      </c>
      <c r="AZ291">
        <v>102.43059374770969</v>
      </c>
      <c r="BA291">
        <v>37.569406252290307</v>
      </c>
    </row>
    <row r="292" spans="1:53" x14ac:dyDescent="0.35">
      <c r="A292">
        <v>341819247</v>
      </c>
      <c r="B292" s="1">
        <v>43116</v>
      </c>
      <c r="C292" s="2">
        <v>0.62152777777777779</v>
      </c>
      <c r="D292" t="s">
        <v>13</v>
      </c>
      <c r="E292">
        <f t="shared" si="16"/>
        <v>1</v>
      </c>
      <c r="F292" t="s">
        <v>20</v>
      </c>
      <c r="G292">
        <f t="shared" si="17"/>
        <v>2</v>
      </c>
      <c r="H292" t="s">
        <v>21</v>
      </c>
      <c r="I292" t="s">
        <v>16</v>
      </c>
      <c r="J292">
        <f t="shared" si="18"/>
        <v>1</v>
      </c>
      <c r="K292" t="s">
        <v>22</v>
      </c>
      <c r="L292">
        <f t="shared" si="19"/>
        <v>2</v>
      </c>
      <c r="M292">
        <v>69</v>
      </c>
      <c r="N292">
        <v>2</v>
      </c>
      <c r="O292">
        <v>138</v>
      </c>
      <c r="P292" t="s">
        <v>18</v>
      </c>
      <c r="Q292">
        <v>4</v>
      </c>
      <c r="AP292">
        <v>78</v>
      </c>
      <c r="AQ292">
        <v>280</v>
      </c>
      <c r="AR292">
        <v>286</v>
      </c>
      <c r="AS292" s="9">
        <v>0.71099999999999997</v>
      </c>
      <c r="AY292">
        <v>263</v>
      </c>
      <c r="AZ292">
        <v>102.43059374770969</v>
      </c>
      <c r="BA292">
        <v>37.569406252290307</v>
      </c>
    </row>
    <row r="293" spans="1:53" x14ac:dyDescent="0.35">
      <c r="A293">
        <v>85210798</v>
      </c>
      <c r="B293" s="1">
        <v>43159</v>
      </c>
      <c r="C293" s="2">
        <v>0.51875000000000004</v>
      </c>
      <c r="D293" t="s">
        <v>19</v>
      </c>
      <c r="E293">
        <f t="shared" si="16"/>
        <v>0</v>
      </c>
      <c r="F293" t="s">
        <v>26</v>
      </c>
      <c r="G293">
        <f t="shared" si="17"/>
        <v>3</v>
      </c>
      <c r="H293" t="s">
        <v>27</v>
      </c>
      <c r="I293" t="s">
        <v>16</v>
      </c>
      <c r="J293">
        <f t="shared" si="18"/>
        <v>1</v>
      </c>
      <c r="K293" t="s">
        <v>30</v>
      </c>
      <c r="L293">
        <f t="shared" si="19"/>
        <v>5</v>
      </c>
      <c r="M293">
        <v>23</v>
      </c>
      <c r="N293">
        <v>2</v>
      </c>
      <c r="O293">
        <v>46</v>
      </c>
      <c r="P293" t="s">
        <v>18</v>
      </c>
      <c r="Q293">
        <v>5</v>
      </c>
      <c r="AP293">
        <v>407</v>
      </c>
      <c r="AQ293">
        <v>280</v>
      </c>
      <c r="AR293">
        <v>286</v>
      </c>
      <c r="AS293" s="9">
        <v>0.71099999999999997</v>
      </c>
      <c r="AY293">
        <v>264</v>
      </c>
      <c r="AZ293">
        <v>204.76901652798196</v>
      </c>
      <c r="BA293">
        <v>167.23098347201804</v>
      </c>
    </row>
    <row r="294" spans="1:53" x14ac:dyDescent="0.35">
      <c r="A294">
        <v>994218721</v>
      </c>
      <c r="B294" s="1">
        <v>43174</v>
      </c>
      <c r="C294" s="2">
        <v>0.53611111111111109</v>
      </c>
      <c r="D294" t="s">
        <v>13</v>
      </c>
      <c r="E294">
        <f t="shared" si="16"/>
        <v>0</v>
      </c>
      <c r="F294" t="s">
        <v>20</v>
      </c>
      <c r="G294">
        <f t="shared" si="17"/>
        <v>2</v>
      </c>
      <c r="H294" t="s">
        <v>21</v>
      </c>
      <c r="I294" t="s">
        <v>16</v>
      </c>
      <c r="J294">
        <f t="shared" si="18"/>
        <v>1</v>
      </c>
      <c r="K294" t="s">
        <v>25</v>
      </c>
      <c r="L294">
        <f t="shared" si="19"/>
        <v>3</v>
      </c>
      <c r="M294">
        <v>94</v>
      </c>
      <c r="N294">
        <v>1</v>
      </c>
      <c r="O294">
        <v>94</v>
      </c>
      <c r="P294" t="s">
        <v>29</v>
      </c>
      <c r="Q294">
        <v>1</v>
      </c>
      <c r="AP294">
        <v>415</v>
      </c>
      <c r="AQ294">
        <v>280</v>
      </c>
      <c r="AR294">
        <v>286</v>
      </c>
      <c r="AS294" s="9">
        <v>0.71099999999999997</v>
      </c>
      <c r="AY294">
        <v>265</v>
      </c>
      <c r="AZ294">
        <v>51.261382357573559</v>
      </c>
      <c r="BA294">
        <v>-39.261382357573559</v>
      </c>
    </row>
    <row r="295" spans="1:53" x14ac:dyDescent="0.35">
      <c r="A295">
        <v>535101024</v>
      </c>
      <c r="B295" s="1">
        <v>43135</v>
      </c>
      <c r="C295" s="2">
        <v>0.62916666666666665</v>
      </c>
      <c r="D295" t="s">
        <v>13</v>
      </c>
      <c r="E295">
        <f t="shared" si="16"/>
        <v>0</v>
      </c>
      <c r="F295" t="s">
        <v>26</v>
      </c>
      <c r="G295">
        <f t="shared" si="17"/>
        <v>3</v>
      </c>
      <c r="H295" t="s">
        <v>27</v>
      </c>
      <c r="I295" t="s">
        <v>24</v>
      </c>
      <c r="J295">
        <f t="shared" si="18"/>
        <v>0</v>
      </c>
      <c r="K295" t="s">
        <v>25</v>
      </c>
      <c r="L295">
        <f t="shared" si="19"/>
        <v>3</v>
      </c>
      <c r="M295">
        <v>77</v>
      </c>
      <c r="N295">
        <v>6</v>
      </c>
      <c r="O295">
        <v>462</v>
      </c>
      <c r="P295" t="s">
        <v>18</v>
      </c>
      <c r="Q295">
        <v>5</v>
      </c>
      <c r="AP295">
        <v>441</v>
      </c>
      <c r="AQ295">
        <v>280</v>
      </c>
      <c r="AR295">
        <v>286</v>
      </c>
      <c r="AS295" s="9">
        <v>0.71099999999999997</v>
      </c>
      <c r="AY295">
        <v>266</v>
      </c>
      <c r="AZ295">
        <v>358.27665069839037</v>
      </c>
      <c r="BA295">
        <v>131.72334930160963</v>
      </c>
    </row>
    <row r="296" spans="1:53" x14ac:dyDescent="0.35">
      <c r="A296">
        <v>410200704</v>
      </c>
      <c r="B296" s="1">
        <v>43181</v>
      </c>
      <c r="C296" s="2">
        <v>0.53194444444444444</v>
      </c>
      <c r="D296" t="s">
        <v>13</v>
      </c>
      <c r="E296">
        <f t="shared" si="16"/>
        <v>1</v>
      </c>
      <c r="F296" t="s">
        <v>14</v>
      </c>
      <c r="G296">
        <f t="shared" si="17"/>
        <v>1</v>
      </c>
      <c r="H296" t="s">
        <v>15</v>
      </c>
      <c r="I296" t="s">
        <v>24</v>
      </c>
      <c r="J296">
        <f t="shared" si="18"/>
        <v>0</v>
      </c>
      <c r="K296" t="s">
        <v>31</v>
      </c>
      <c r="L296">
        <f t="shared" si="19"/>
        <v>6</v>
      </c>
      <c r="M296">
        <v>15</v>
      </c>
      <c r="N296">
        <v>6</v>
      </c>
      <c r="O296">
        <v>90</v>
      </c>
      <c r="P296" t="s">
        <v>29</v>
      </c>
      <c r="Q296">
        <v>1</v>
      </c>
      <c r="AP296">
        <v>470</v>
      </c>
      <c r="AQ296">
        <v>279</v>
      </c>
      <c r="AR296">
        <v>290</v>
      </c>
      <c r="AS296" s="9">
        <v>0.70899999999999996</v>
      </c>
      <c r="AY296">
        <v>267</v>
      </c>
      <c r="AZ296">
        <v>307.10743930825424</v>
      </c>
      <c r="BA296">
        <v>286.89256069174576</v>
      </c>
    </row>
    <row r="297" spans="1:53" x14ac:dyDescent="0.35">
      <c r="A297">
        <v>886247303</v>
      </c>
      <c r="B297" s="1">
        <v>43126</v>
      </c>
      <c r="C297" s="2">
        <v>0.44166666666666665</v>
      </c>
      <c r="D297" t="s">
        <v>19</v>
      </c>
      <c r="E297">
        <f t="shared" si="16"/>
        <v>0</v>
      </c>
      <c r="F297" t="s">
        <v>14</v>
      </c>
      <c r="G297">
        <f t="shared" si="17"/>
        <v>1</v>
      </c>
      <c r="H297" t="s">
        <v>15</v>
      </c>
      <c r="I297" t="s">
        <v>24</v>
      </c>
      <c r="J297">
        <f t="shared" si="18"/>
        <v>0</v>
      </c>
      <c r="K297" t="s">
        <v>28</v>
      </c>
      <c r="L297">
        <f t="shared" si="19"/>
        <v>4</v>
      </c>
      <c r="M297">
        <v>24</v>
      </c>
      <c r="N297">
        <v>4</v>
      </c>
      <c r="O297">
        <v>96</v>
      </c>
      <c r="P297" t="s">
        <v>18</v>
      </c>
      <c r="Q297">
        <v>3</v>
      </c>
      <c r="AP297">
        <v>755</v>
      </c>
      <c r="AQ297">
        <v>279</v>
      </c>
      <c r="AR297">
        <v>290</v>
      </c>
      <c r="AS297" s="9">
        <v>0.70899999999999996</v>
      </c>
      <c r="AY297">
        <v>268</v>
      </c>
      <c r="AZ297">
        <v>307.10743930825424</v>
      </c>
      <c r="BA297">
        <v>28.892560691745757</v>
      </c>
    </row>
    <row r="298" spans="1:53" x14ac:dyDescent="0.35">
      <c r="A298">
        <v>671810515</v>
      </c>
      <c r="B298" s="1">
        <v>43148</v>
      </c>
      <c r="C298" s="2">
        <v>0.44374999999999998</v>
      </c>
      <c r="D298" t="s">
        <v>13</v>
      </c>
      <c r="E298">
        <f t="shared" si="16"/>
        <v>1</v>
      </c>
      <c r="F298" t="s">
        <v>14</v>
      </c>
      <c r="G298">
        <f t="shared" si="17"/>
        <v>1</v>
      </c>
      <c r="H298" t="s">
        <v>15</v>
      </c>
      <c r="I298" t="s">
        <v>24</v>
      </c>
      <c r="J298">
        <f t="shared" si="18"/>
        <v>0</v>
      </c>
      <c r="K298" t="s">
        <v>31</v>
      </c>
      <c r="L298">
        <f t="shared" si="19"/>
        <v>6</v>
      </c>
      <c r="M298">
        <v>99</v>
      </c>
      <c r="N298">
        <v>3</v>
      </c>
      <c r="O298">
        <v>297</v>
      </c>
      <c r="P298" t="s">
        <v>23</v>
      </c>
      <c r="Q298">
        <v>5</v>
      </c>
      <c r="AP298">
        <v>721</v>
      </c>
      <c r="AQ298">
        <v>276</v>
      </c>
      <c r="AR298">
        <v>292</v>
      </c>
      <c r="AS298" s="9">
        <v>0.70699999999999996</v>
      </c>
      <c r="AY298">
        <v>269</v>
      </c>
      <c r="AZ298">
        <v>102.43059374770969</v>
      </c>
      <c r="BA298">
        <v>79.569406252290307</v>
      </c>
    </row>
    <row r="299" spans="1:53" x14ac:dyDescent="0.35">
      <c r="A299">
        <v>198515038</v>
      </c>
      <c r="B299" s="1">
        <v>43148</v>
      </c>
      <c r="C299" s="2">
        <v>0.78125</v>
      </c>
      <c r="D299" t="s">
        <v>19</v>
      </c>
      <c r="E299">
        <f t="shared" si="16"/>
        <v>1</v>
      </c>
      <c r="F299" t="s">
        <v>14</v>
      </c>
      <c r="G299">
        <f t="shared" si="17"/>
        <v>1</v>
      </c>
      <c r="H299" t="s">
        <v>15</v>
      </c>
      <c r="I299" t="s">
        <v>24</v>
      </c>
      <c r="J299">
        <f t="shared" si="18"/>
        <v>0</v>
      </c>
      <c r="K299" t="s">
        <v>30</v>
      </c>
      <c r="L299">
        <f t="shared" si="19"/>
        <v>5</v>
      </c>
      <c r="M299">
        <v>33</v>
      </c>
      <c r="N299">
        <v>1</v>
      </c>
      <c r="O299">
        <v>33</v>
      </c>
      <c r="P299" t="s">
        <v>29</v>
      </c>
      <c r="Q299">
        <v>1</v>
      </c>
      <c r="AP299">
        <v>793</v>
      </c>
      <c r="AQ299">
        <v>276</v>
      </c>
      <c r="AR299">
        <v>292</v>
      </c>
      <c r="AS299" s="9">
        <v>0.70699999999999996</v>
      </c>
      <c r="AY299">
        <v>270</v>
      </c>
      <c r="AZ299">
        <v>204.76901652798196</v>
      </c>
      <c r="BA299">
        <v>55.230983472018039</v>
      </c>
    </row>
    <row r="300" spans="1:53" x14ac:dyDescent="0.35">
      <c r="A300">
        <v>601235443</v>
      </c>
      <c r="B300" s="1">
        <v>43180</v>
      </c>
      <c r="C300" s="2">
        <v>0.42430555555555555</v>
      </c>
      <c r="D300" t="s">
        <v>19</v>
      </c>
      <c r="E300">
        <f t="shared" si="16"/>
        <v>1</v>
      </c>
      <c r="F300" t="s">
        <v>26</v>
      </c>
      <c r="G300">
        <f t="shared" si="17"/>
        <v>3</v>
      </c>
      <c r="H300" t="s">
        <v>27</v>
      </c>
      <c r="I300" t="s">
        <v>16</v>
      </c>
      <c r="J300">
        <f t="shared" si="18"/>
        <v>1</v>
      </c>
      <c r="K300" t="s">
        <v>25</v>
      </c>
      <c r="L300">
        <f t="shared" si="19"/>
        <v>3</v>
      </c>
      <c r="M300">
        <v>6</v>
      </c>
      <c r="N300">
        <v>4</v>
      </c>
      <c r="O300">
        <v>24</v>
      </c>
      <c r="P300" t="s">
        <v>18</v>
      </c>
      <c r="Q300">
        <v>5</v>
      </c>
      <c r="AP300">
        <v>9</v>
      </c>
      <c r="AQ300">
        <v>273</v>
      </c>
      <c r="AR300">
        <v>294</v>
      </c>
      <c r="AS300" s="9">
        <v>0.70399999999999996</v>
      </c>
      <c r="AY300">
        <v>271</v>
      </c>
      <c r="AZ300">
        <v>204.76901652798196</v>
      </c>
      <c r="BA300">
        <v>-140.76901652798196</v>
      </c>
    </row>
    <row r="301" spans="1:53" x14ac:dyDescent="0.35">
      <c r="A301">
        <v>135954136</v>
      </c>
      <c r="B301" s="1">
        <v>43108</v>
      </c>
      <c r="C301" s="2">
        <v>0.59652777777777777</v>
      </c>
      <c r="D301" t="s">
        <v>19</v>
      </c>
      <c r="E301">
        <f t="shared" si="16"/>
        <v>1</v>
      </c>
      <c r="F301" t="s">
        <v>14</v>
      </c>
      <c r="G301">
        <f t="shared" si="17"/>
        <v>1</v>
      </c>
      <c r="H301" t="s">
        <v>15</v>
      </c>
      <c r="I301" t="s">
        <v>16</v>
      </c>
      <c r="J301">
        <f t="shared" si="18"/>
        <v>1</v>
      </c>
      <c r="K301" t="s">
        <v>17</v>
      </c>
      <c r="L301">
        <f t="shared" si="19"/>
        <v>1</v>
      </c>
      <c r="M301">
        <v>34</v>
      </c>
      <c r="N301">
        <v>5</v>
      </c>
      <c r="O301">
        <v>170</v>
      </c>
      <c r="P301" t="s">
        <v>29</v>
      </c>
      <c r="Q301">
        <v>1</v>
      </c>
      <c r="AP301">
        <v>79</v>
      </c>
      <c r="AQ301">
        <v>273</v>
      </c>
      <c r="AR301">
        <v>294</v>
      </c>
      <c r="AS301" s="9">
        <v>0.70399999999999996</v>
      </c>
      <c r="AY301">
        <v>272</v>
      </c>
      <c r="AZ301">
        <v>307.10743930825424</v>
      </c>
      <c r="BA301">
        <v>-103.10743930825424</v>
      </c>
    </row>
    <row r="302" spans="1:53" x14ac:dyDescent="0.35">
      <c r="A302">
        <v>574582487</v>
      </c>
      <c r="B302" s="1">
        <v>43181</v>
      </c>
      <c r="C302" s="2">
        <v>0.79583333333333328</v>
      </c>
      <c r="D302" t="s">
        <v>19</v>
      </c>
      <c r="E302">
        <f t="shared" si="16"/>
        <v>1</v>
      </c>
      <c r="F302" t="s">
        <v>20</v>
      </c>
      <c r="G302">
        <f t="shared" si="17"/>
        <v>2</v>
      </c>
      <c r="H302" t="s">
        <v>21</v>
      </c>
      <c r="I302" t="s">
        <v>16</v>
      </c>
      <c r="J302">
        <f t="shared" si="18"/>
        <v>1</v>
      </c>
      <c r="K302" t="s">
        <v>25</v>
      </c>
      <c r="L302">
        <f t="shared" si="19"/>
        <v>3</v>
      </c>
      <c r="M302">
        <v>45</v>
      </c>
      <c r="N302">
        <v>7</v>
      </c>
      <c r="O302">
        <v>315</v>
      </c>
      <c r="P302" t="s">
        <v>18</v>
      </c>
      <c r="Q302">
        <v>2</v>
      </c>
      <c r="AP302">
        <v>566</v>
      </c>
      <c r="AQ302">
        <v>273</v>
      </c>
      <c r="AR302">
        <v>294</v>
      </c>
      <c r="AS302" s="9">
        <v>0.70399999999999996</v>
      </c>
      <c r="AY302">
        <v>273</v>
      </c>
      <c r="AZ302">
        <v>153.59980513784583</v>
      </c>
      <c r="BA302">
        <v>137.40019486215417</v>
      </c>
    </row>
    <row r="303" spans="1:53" x14ac:dyDescent="0.35">
      <c r="A303">
        <v>479562097</v>
      </c>
      <c r="B303" s="1">
        <v>43147</v>
      </c>
      <c r="C303" s="2">
        <v>0.5854166666666667</v>
      </c>
      <c r="D303" t="s">
        <v>19</v>
      </c>
      <c r="E303">
        <f t="shared" si="16"/>
        <v>1</v>
      </c>
      <c r="F303" t="s">
        <v>14</v>
      </c>
      <c r="G303">
        <f t="shared" si="17"/>
        <v>1</v>
      </c>
      <c r="H303" t="s">
        <v>15</v>
      </c>
      <c r="I303" t="s">
        <v>24</v>
      </c>
      <c r="J303">
        <f t="shared" si="18"/>
        <v>0</v>
      </c>
      <c r="K303" t="s">
        <v>30</v>
      </c>
      <c r="L303">
        <f t="shared" si="19"/>
        <v>5</v>
      </c>
      <c r="M303">
        <v>39</v>
      </c>
      <c r="N303">
        <v>1</v>
      </c>
      <c r="O303">
        <v>39</v>
      </c>
      <c r="P303" t="s">
        <v>18</v>
      </c>
      <c r="Q303">
        <v>2</v>
      </c>
      <c r="AP303">
        <v>638</v>
      </c>
      <c r="AQ303">
        <v>272</v>
      </c>
      <c r="AR303">
        <v>297</v>
      </c>
      <c r="AS303" s="9">
        <v>0.70199999999999996</v>
      </c>
      <c r="AY303">
        <v>274</v>
      </c>
      <c r="AZ303">
        <v>153.59980513784583</v>
      </c>
      <c r="BA303">
        <v>80.400194862154166</v>
      </c>
    </row>
    <row r="304" spans="1:53" x14ac:dyDescent="0.35">
      <c r="A304">
        <v>502303917</v>
      </c>
      <c r="B304" s="1">
        <v>43149</v>
      </c>
      <c r="C304" s="2">
        <v>0.6743055555555556</v>
      </c>
      <c r="D304" t="s">
        <v>19</v>
      </c>
      <c r="E304">
        <f t="shared" si="16"/>
        <v>0</v>
      </c>
      <c r="F304" t="s">
        <v>20</v>
      </c>
      <c r="G304">
        <f t="shared" si="17"/>
        <v>2</v>
      </c>
      <c r="H304" t="s">
        <v>21</v>
      </c>
      <c r="I304" t="s">
        <v>24</v>
      </c>
      <c r="J304">
        <f t="shared" si="18"/>
        <v>0</v>
      </c>
      <c r="K304" t="s">
        <v>25</v>
      </c>
      <c r="L304">
        <f t="shared" si="19"/>
        <v>3</v>
      </c>
      <c r="M304">
        <v>26</v>
      </c>
      <c r="N304">
        <v>6</v>
      </c>
      <c r="O304">
        <v>156</v>
      </c>
      <c r="P304" t="s">
        <v>18</v>
      </c>
      <c r="Q304">
        <v>5</v>
      </c>
      <c r="AP304">
        <v>641</v>
      </c>
      <c r="AQ304">
        <v>272</v>
      </c>
      <c r="AR304">
        <v>297</v>
      </c>
      <c r="AS304" s="9">
        <v>0.70199999999999996</v>
      </c>
      <c r="AY304">
        <v>275</v>
      </c>
      <c r="AZ304">
        <v>358.27665069839037</v>
      </c>
      <c r="BA304">
        <v>117.72334930160963</v>
      </c>
    </row>
    <row r="305" spans="1:53" x14ac:dyDescent="0.35">
      <c r="A305">
        <v>974725596</v>
      </c>
      <c r="B305" s="1">
        <v>43161</v>
      </c>
      <c r="C305" s="2">
        <v>0.56180555555555556</v>
      </c>
      <c r="D305" t="s">
        <v>13</v>
      </c>
      <c r="E305">
        <f t="shared" si="16"/>
        <v>0</v>
      </c>
      <c r="F305" t="s">
        <v>14</v>
      </c>
      <c r="G305">
        <f t="shared" si="17"/>
        <v>1</v>
      </c>
      <c r="H305" t="s">
        <v>15</v>
      </c>
      <c r="I305" t="s">
        <v>16</v>
      </c>
      <c r="J305">
        <f t="shared" si="18"/>
        <v>1</v>
      </c>
      <c r="K305" t="s">
        <v>25</v>
      </c>
      <c r="L305">
        <f t="shared" si="19"/>
        <v>3</v>
      </c>
      <c r="M305">
        <v>76</v>
      </c>
      <c r="N305">
        <v>5</v>
      </c>
      <c r="O305">
        <v>380</v>
      </c>
      <c r="P305" t="s">
        <v>18</v>
      </c>
      <c r="Q305">
        <v>1</v>
      </c>
      <c r="AP305">
        <v>328</v>
      </c>
      <c r="AQ305">
        <v>270</v>
      </c>
      <c r="AR305">
        <v>299</v>
      </c>
      <c r="AS305" s="9">
        <v>0.7</v>
      </c>
      <c r="AY305">
        <v>276</v>
      </c>
      <c r="AZ305">
        <v>307.10743930825424</v>
      </c>
      <c r="BA305">
        <v>214.89256069174576</v>
      </c>
    </row>
    <row r="306" spans="1:53" x14ac:dyDescent="0.35">
      <c r="A306">
        <v>696537741</v>
      </c>
      <c r="B306" s="1">
        <v>43168</v>
      </c>
      <c r="C306" s="2">
        <v>0.67291666666666672</v>
      </c>
      <c r="D306" t="s">
        <v>13</v>
      </c>
      <c r="E306">
        <f t="shared" si="16"/>
        <v>1</v>
      </c>
      <c r="F306" t="s">
        <v>20</v>
      </c>
      <c r="G306">
        <f t="shared" si="17"/>
        <v>2</v>
      </c>
      <c r="H306" t="s">
        <v>21</v>
      </c>
      <c r="I306" t="s">
        <v>24</v>
      </c>
      <c r="J306">
        <f t="shared" si="18"/>
        <v>0</v>
      </c>
      <c r="K306" t="s">
        <v>28</v>
      </c>
      <c r="L306">
        <f t="shared" si="19"/>
        <v>4</v>
      </c>
      <c r="M306">
        <v>48</v>
      </c>
      <c r="N306">
        <v>5</v>
      </c>
      <c r="O306">
        <v>240</v>
      </c>
      <c r="P306" t="s">
        <v>29</v>
      </c>
      <c r="Q306">
        <v>4</v>
      </c>
      <c r="AP306">
        <v>756</v>
      </c>
      <c r="AQ306">
        <v>270</v>
      </c>
      <c r="AR306">
        <v>299</v>
      </c>
      <c r="AS306" s="9">
        <v>0.7</v>
      </c>
      <c r="AY306">
        <v>277</v>
      </c>
      <c r="AZ306">
        <v>102.43059374770969</v>
      </c>
      <c r="BA306">
        <v>-86.430593747709693</v>
      </c>
    </row>
    <row r="307" spans="1:53" x14ac:dyDescent="0.35">
      <c r="A307">
        <v>526319290</v>
      </c>
      <c r="B307" s="1">
        <v>43152</v>
      </c>
      <c r="C307" s="2">
        <v>0.78333333333333333</v>
      </c>
      <c r="D307" t="s">
        <v>19</v>
      </c>
      <c r="E307">
        <f t="shared" si="16"/>
        <v>0</v>
      </c>
      <c r="F307" t="s">
        <v>26</v>
      </c>
      <c r="G307">
        <f t="shared" si="17"/>
        <v>3</v>
      </c>
      <c r="H307" t="s">
        <v>27</v>
      </c>
      <c r="I307" t="s">
        <v>24</v>
      </c>
      <c r="J307">
        <f t="shared" si="18"/>
        <v>0</v>
      </c>
      <c r="K307" t="s">
        <v>30</v>
      </c>
      <c r="L307">
        <f t="shared" si="19"/>
        <v>5</v>
      </c>
      <c r="M307">
        <v>49</v>
      </c>
      <c r="N307">
        <v>3</v>
      </c>
      <c r="O307">
        <v>147</v>
      </c>
      <c r="P307" t="s">
        <v>18</v>
      </c>
      <c r="Q307">
        <v>1</v>
      </c>
      <c r="AP307">
        <v>151</v>
      </c>
      <c r="AQ307">
        <v>268</v>
      </c>
      <c r="AR307">
        <v>301</v>
      </c>
      <c r="AS307" s="9">
        <v>0.69799999999999995</v>
      </c>
      <c r="AY307">
        <v>278</v>
      </c>
      <c r="AZ307">
        <v>358.27665069839037</v>
      </c>
      <c r="BA307">
        <v>-337.27665069839037</v>
      </c>
    </row>
    <row r="308" spans="1:53" x14ac:dyDescent="0.35">
      <c r="A308">
        <v>713844700</v>
      </c>
      <c r="B308" s="1">
        <v>43134</v>
      </c>
      <c r="C308" s="2">
        <v>0.64652777777777781</v>
      </c>
      <c r="D308" t="s">
        <v>13</v>
      </c>
      <c r="E308">
        <f t="shared" si="16"/>
        <v>1</v>
      </c>
      <c r="F308" t="s">
        <v>26</v>
      </c>
      <c r="G308">
        <f t="shared" si="17"/>
        <v>3</v>
      </c>
      <c r="H308" t="s">
        <v>27</v>
      </c>
      <c r="I308" t="s">
        <v>16</v>
      </c>
      <c r="J308">
        <f t="shared" si="18"/>
        <v>1</v>
      </c>
      <c r="K308" t="s">
        <v>22</v>
      </c>
      <c r="L308">
        <f t="shared" si="19"/>
        <v>2</v>
      </c>
      <c r="M308">
        <v>84</v>
      </c>
      <c r="N308">
        <v>7</v>
      </c>
      <c r="O308">
        <v>588</v>
      </c>
      <c r="P308" t="s">
        <v>23</v>
      </c>
      <c r="Q308">
        <v>3</v>
      </c>
      <c r="AP308">
        <v>431</v>
      </c>
      <c r="AQ308">
        <v>268</v>
      </c>
      <c r="AR308">
        <v>301</v>
      </c>
      <c r="AS308" s="9">
        <v>0.69799999999999995</v>
      </c>
      <c r="AY308">
        <v>279</v>
      </c>
      <c r="AZ308">
        <v>255.93822791811809</v>
      </c>
      <c r="BA308">
        <v>204.06177208188191</v>
      </c>
    </row>
    <row r="309" spans="1:53" x14ac:dyDescent="0.35">
      <c r="A309">
        <v>43827556</v>
      </c>
      <c r="B309" s="1">
        <v>43140</v>
      </c>
      <c r="C309" s="2">
        <v>0.78888888888888886</v>
      </c>
      <c r="D309" t="s">
        <v>19</v>
      </c>
      <c r="E309">
        <f t="shared" si="16"/>
        <v>0</v>
      </c>
      <c r="F309" t="s">
        <v>20</v>
      </c>
      <c r="G309">
        <f t="shared" si="17"/>
        <v>2</v>
      </c>
      <c r="H309" t="s">
        <v>21</v>
      </c>
      <c r="I309" t="s">
        <v>16</v>
      </c>
      <c r="J309">
        <f t="shared" si="18"/>
        <v>1</v>
      </c>
      <c r="K309" t="s">
        <v>28</v>
      </c>
      <c r="L309">
        <f t="shared" si="19"/>
        <v>4</v>
      </c>
      <c r="M309">
        <v>59</v>
      </c>
      <c r="N309">
        <v>4</v>
      </c>
      <c r="O309">
        <v>236</v>
      </c>
      <c r="P309" t="s">
        <v>18</v>
      </c>
      <c r="Q309">
        <v>4</v>
      </c>
      <c r="AP309">
        <v>782</v>
      </c>
      <c r="AQ309">
        <v>265</v>
      </c>
      <c r="AR309">
        <v>303</v>
      </c>
      <c r="AS309" s="9">
        <v>0.69699999999999995</v>
      </c>
      <c r="AY309">
        <v>280</v>
      </c>
      <c r="AZ309">
        <v>102.43059374770969</v>
      </c>
      <c r="BA309">
        <v>-14.430593747709693</v>
      </c>
    </row>
    <row r="310" spans="1:53" x14ac:dyDescent="0.35">
      <c r="A310">
        <v>477509532</v>
      </c>
      <c r="B310" s="1">
        <v>43161</v>
      </c>
      <c r="C310" s="2">
        <v>0.65</v>
      </c>
      <c r="D310" t="s">
        <v>13</v>
      </c>
      <c r="E310">
        <f t="shared" si="16"/>
        <v>0</v>
      </c>
      <c r="F310" t="s">
        <v>14</v>
      </c>
      <c r="G310">
        <f t="shared" si="17"/>
        <v>1</v>
      </c>
      <c r="H310" t="s">
        <v>15</v>
      </c>
      <c r="I310" t="s">
        <v>24</v>
      </c>
      <c r="J310">
        <f t="shared" si="18"/>
        <v>0</v>
      </c>
      <c r="K310" t="s">
        <v>25</v>
      </c>
      <c r="L310">
        <f t="shared" si="19"/>
        <v>3</v>
      </c>
      <c r="M310">
        <v>97</v>
      </c>
      <c r="N310">
        <v>6</v>
      </c>
      <c r="O310">
        <v>582</v>
      </c>
      <c r="P310" t="s">
        <v>23</v>
      </c>
      <c r="Q310">
        <v>1</v>
      </c>
      <c r="AP310">
        <v>21</v>
      </c>
      <c r="AQ310">
        <v>264</v>
      </c>
      <c r="AR310">
        <v>304</v>
      </c>
      <c r="AS310" s="9">
        <v>0.69399999999999995</v>
      </c>
      <c r="AY310">
        <v>281</v>
      </c>
      <c r="AZ310">
        <v>307.10743930825424</v>
      </c>
      <c r="BA310">
        <v>-265.10743930825424</v>
      </c>
    </row>
    <row r="311" spans="1:53" x14ac:dyDescent="0.35">
      <c r="A311">
        <v>44171400</v>
      </c>
      <c r="B311" s="1">
        <v>43147</v>
      </c>
      <c r="C311" s="2">
        <v>0.70694444444444449</v>
      </c>
      <c r="D311" t="s">
        <v>13</v>
      </c>
      <c r="E311">
        <f t="shared" si="16"/>
        <v>0</v>
      </c>
      <c r="F311" t="s">
        <v>14</v>
      </c>
      <c r="G311">
        <f t="shared" si="17"/>
        <v>1</v>
      </c>
      <c r="H311" t="s">
        <v>15</v>
      </c>
      <c r="I311" t="s">
        <v>16</v>
      </c>
      <c r="J311">
        <f t="shared" si="18"/>
        <v>1</v>
      </c>
      <c r="K311" t="s">
        <v>31</v>
      </c>
      <c r="L311">
        <f t="shared" si="19"/>
        <v>6</v>
      </c>
      <c r="M311">
        <v>97</v>
      </c>
      <c r="N311">
        <v>5</v>
      </c>
      <c r="O311">
        <v>485</v>
      </c>
      <c r="P311" t="s">
        <v>18</v>
      </c>
      <c r="Q311">
        <v>1</v>
      </c>
      <c r="AP311">
        <v>599</v>
      </c>
      <c r="AQ311">
        <v>264</v>
      </c>
      <c r="AR311">
        <v>304</v>
      </c>
      <c r="AS311" s="9">
        <v>0.69399999999999995</v>
      </c>
      <c r="AY311">
        <v>282</v>
      </c>
      <c r="AZ311">
        <v>358.27665069839037</v>
      </c>
      <c r="BA311">
        <v>-113.27665069839037</v>
      </c>
    </row>
    <row r="312" spans="1:53" x14ac:dyDescent="0.35">
      <c r="A312">
        <v>153179845</v>
      </c>
      <c r="B312" s="1">
        <v>43182</v>
      </c>
      <c r="C312" s="2">
        <v>0.82222222222222219</v>
      </c>
      <c r="D312" t="s">
        <v>13</v>
      </c>
      <c r="E312">
        <f t="shared" si="16"/>
        <v>0</v>
      </c>
      <c r="F312" t="s">
        <v>14</v>
      </c>
      <c r="G312">
        <f t="shared" si="17"/>
        <v>1</v>
      </c>
      <c r="H312" t="s">
        <v>15</v>
      </c>
      <c r="I312" t="s">
        <v>16</v>
      </c>
      <c r="J312">
        <f t="shared" si="18"/>
        <v>1</v>
      </c>
      <c r="K312" t="s">
        <v>22</v>
      </c>
      <c r="L312">
        <f t="shared" si="19"/>
        <v>2</v>
      </c>
      <c r="M312">
        <v>63</v>
      </c>
      <c r="N312">
        <v>7</v>
      </c>
      <c r="O312">
        <v>441</v>
      </c>
      <c r="P312" t="s">
        <v>23</v>
      </c>
      <c r="Q312">
        <v>2</v>
      </c>
      <c r="AP312">
        <v>981</v>
      </c>
      <c r="AQ312">
        <v>264</v>
      </c>
      <c r="AR312">
        <v>304</v>
      </c>
      <c r="AS312" s="9">
        <v>0.69399999999999995</v>
      </c>
      <c r="AY312">
        <v>283</v>
      </c>
      <c r="AZ312">
        <v>51.261382357573559</v>
      </c>
      <c r="BA312">
        <v>-23.261382357573559</v>
      </c>
    </row>
    <row r="313" spans="1:53" x14ac:dyDescent="0.35">
      <c r="A313">
        <v>117928091</v>
      </c>
      <c r="B313" s="1">
        <v>43112</v>
      </c>
      <c r="C313" s="2">
        <v>0.68472222222222223</v>
      </c>
      <c r="D313" t="s">
        <v>13</v>
      </c>
      <c r="E313">
        <f t="shared" si="16"/>
        <v>1</v>
      </c>
      <c r="F313" t="s">
        <v>26</v>
      </c>
      <c r="G313">
        <f t="shared" si="17"/>
        <v>3</v>
      </c>
      <c r="H313" t="s">
        <v>27</v>
      </c>
      <c r="I313" t="s">
        <v>24</v>
      </c>
      <c r="J313">
        <f t="shared" si="18"/>
        <v>0</v>
      </c>
      <c r="K313" t="s">
        <v>31</v>
      </c>
      <c r="L313">
        <f t="shared" si="19"/>
        <v>6</v>
      </c>
      <c r="M313">
        <v>29</v>
      </c>
      <c r="N313">
        <v>2</v>
      </c>
      <c r="O313">
        <v>58</v>
      </c>
      <c r="P313" t="s">
        <v>29</v>
      </c>
      <c r="Q313">
        <v>4</v>
      </c>
      <c r="AP313">
        <v>624</v>
      </c>
      <c r="AQ313">
        <v>261</v>
      </c>
      <c r="AR313">
        <v>307</v>
      </c>
      <c r="AS313" s="9">
        <v>0.69099999999999995</v>
      </c>
      <c r="AY313">
        <v>284</v>
      </c>
      <c r="AZ313">
        <v>51.261382357573559</v>
      </c>
      <c r="BA313">
        <v>43.738617642426441</v>
      </c>
    </row>
    <row r="314" spans="1:53" x14ac:dyDescent="0.35">
      <c r="A314">
        <v>934709822</v>
      </c>
      <c r="B314" s="1">
        <v>43112</v>
      </c>
      <c r="C314" s="2">
        <v>0.85</v>
      </c>
      <c r="D314" t="s">
        <v>19</v>
      </c>
      <c r="E314">
        <f t="shared" si="16"/>
        <v>1</v>
      </c>
      <c r="F314" t="s">
        <v>26</v>
      </c>
      <c r="G314">
        <f t="shared" si="17"/>
        <v>3</v>
      </c>
      <c r="H314" t="s">
        <v>27</v>
      </c>
      <c r="I314" t="s">
        <v>24</v>
      </c>
      <c r="J314">
        <f t="shared" si="18"/>
        <v>0</v>
      </c>
      <c r="K314" t="s">
        <v>17</v>
      </c>
      <c r="L314">
        <f t="shared" si="19"/>
        <v>1</v>
      </c>
      <c r="M314">
        <v>75</v>
      </c>
      <c r="N314">
        <v>4</v>
      </c>
      <c r="O314">
        <v>300</v>
      </c>
      <c r="P314" t="s">
        <v>23</v>
      </c>
      <c r="Q314">
        <v>5</v>
      </c>
      <c r="AP314">
        <v>644</v>
      </c>
      <c r="AQ314">
        <v>261</v>
      </c>
      <c r="AR314">
        <v>307</v>
      </c>
      <c r="AS314" s="9">
        <v>0.69099999999999995</v>
      </c>
      <c r="AY314">
        <v>285</v>
      </c>
      <c r="AZ314">
        <v>102.43059374770969</v>
      </c>
      <c r="BA314">
        <v>-56.430593747709693</v>
      </c>
    </row>
    <row r="315" spans="1:53" x14ac:dyDescent="0.35">
      <c r="A315">
        <v>810206591</v>
      </c>
      <c r="B315" s="1">
        <v>43182</v>
      </c>
      <c r="C315" s="2">
        <v>0.41805555555555557</v>
      </c>
      <c r="D315" t="s">
        <v>19</v>
      </c>
      <c r="E315">
        <f t="shared" si="16"/>
        <v>0</v>
      </c>
      <c r="F315" t="s">
        <v>14</v>
      </c>
      <c r="G315">
        <f t="shared" si="17"/>
        <v>1</v>
      </c>
      <c r="H315" t="s">
        <v>15</v>
      </c>
      <c r="I315" t="s">
        <v>24</v>
      </c>
      <c r="J315">
        <f t="shared" si="18"/>
        <v>0</v>
      </c>
      <c r="K315" t="s">
        <v>17</v>
      </c>
      <c r="L315">
        <f t="shared" si="19"/>
        <v>1</v>
      </c>
      <c r="M315">
        <v>26</v>
      </c>
      <c r="N315">
        <v>4</v>
      </c>
      <c r="O315">
        <v>104</v>
      </c>
      <c r="P315" t="s">
        <v>23</v>
      </c>
      <c r="Q315">
        <v>3</v>
      </c>
      <c r="AP315">
        <v>959</v>
      </c>
      <c r="AQ315">
        <v>261</v>
      </c>
      <c r="AR315">
        <v>307</v>
      </c>
      <c r="AS315" s="9">
        <v>0.69099999999999995</v>
      </c>
      <c r="AY315">
        <v>286</v>
      </c>
      <c r="AZ315">
        <v>358.27665069839037</v>
      </c>
      <c r="BA315">
        <v>-127.27665069839037</v>
      </c>
    </row>
    <row r="316" spans="1:53" x14ac:dyDescent="0.35">
      <c r="A316">
        <v>356354089</v>
      </c>
      <c r="B316" s="1">
        <v>43131</v>
      </c>
      <c r="C316" s="2">
        <v>0.52986111111111112</v>
      </c>
      <c r="D316" t="s">
        <v>13</v>
      </c>
      <c r="E316">
        <f t="shared" si="16"/>
        <v>0</v>
      </c>
      <c r="F316" t="s">
        <v>20</v>
      </c>
      <c r="G316">
        <f t="shared" si="17"/>
        <v>2</v>
      </c>
      <c r="H316" t="s">
        <v>21</v>
      </c>
      <c r="I316" t="s">
        <v>24</v>
      </c>
      <c r="J316">
        <f t="shared" si="18"/>
        <v>0</v>
      </c>
      <c r="K316" t="s">
        <v>30</v>
      </c>
      <c r="L316">
        <f t="shared" si="19"/>
        <v>5</v>
      </c>
      <c r="M316">
        <v>83</v>
      </c>
      <c r="N316">
        <v>3</v>
      </c>
      <c r="O316">
        <v>249</v>
      </c>
      <c r="P316" t="s">
        <v>18</v>
      </c>
      <c r="Q316">
        <v>3</v>
      </c>
      <c r="AP316">
        <v>270</v>
      </c>
      <c r="AQ316">
        <v>260</v>
      </c>
      <c r="AR316">
        <v>310</v>
      </c>
      <c r="AS316" s="9">
        <v>0.68700000000000006</v>
      </c>
      <c r="AY316">
        <v>287</v>
      </c>
      <c r="AZ316">
        <v>255.93822791811809</v>
      </c>
      <c r="BA316">
        <v>199.06177208188191</v>
      </c>
    </row>
    <row r="317" spans="1:53" x14ac:dyDescent="0.35">
      <c r="A317">
        <v>443595980</v>
      </c>
      <c r="B317" s="1">
        <v>43146</v>
      </c>
      <c r="C317" s="2">
        <v>0.87083333333333335</v>
      </c>
      <c r="D317" t="s">
        <v>13</v>
      </c>
      <c r="E317">
        <f t="shared" si="16"/>
        <v>1</v>
      </c>
      <c r="F317" t="s">
        <v>20</v>
      </c>
      <c r="G317">
        <f t="shared" si="17"/>
        <v>2</v>
      </c>
      <c r="H317" t="s">
        <v>21</v>
      </c>
      <c r="I317" t="s">
        <v>16</v>
      </c>
      <c r="J317">
        <f t="shared" si="18"/>
        <v>1</v>
      </c>
      <c r="K317" t="s">
        <v>28</v>
      </c>
      <c r="L317">
        <f t="shared" si="19"/>
        <v>4</v>
      </c>
      <c r="M317">
        <v>39</v>
      </c>
      <c r="N317">
        <v>2</v>
      </c>
      <c r="O317">
        <v>78</v>
      </c>
      <c r="P317" t="s">
        <v>18</v>
      </c>
      <c r="Q317">
        <v>4</v>
      </c>
      <c r="AP317">
        <v>336</v>
      </c>
      <c r="AQ317">
        <v>260</v>
      </c>
      <c r="AR317">
        <v>310</v>
      </c>
      <c r="AS317" s="9">
        <v>0.68700000000000006</v>
      </c>
      <c r="AY317">
        <v>288</v>
      </c>
      <c r="AZ317">
        <v>358.27665069839037</v>
      </c>
      <c r="BA317">
        <v>-141.27665069839037</v>
      </c>
    </row>
    <row r="318" spans="1:53" x14ac:dyDescent="0.35">
      <c r="A318">
        <v>198739739</v>
      </c>
      <c r="B318" s="1">
        <v>43138</v>
      </c>
      <c r="C318" s="2">
        <v>0.54166666666666663</v>
      </c>
      <c r="D318" t="s">
        <v>19</v>
      </c>
      <c r="E318">
        <f t="shared" si="16"/>
        <v>1</v>
      </c>
      <c r="F318" t="s">
        <v>14</v>
      </c>
      <c r="G318">
        <f t="shared" si="17"/>
        <v>1</v>
      </c>
      <c r="H318" t="s">
        <v>15</v>
      </c>
      <c r="I318" t="s">
        <v>24</v>
      </c>
      <c r="J318">
        <f t="shared" si="18"/>
        <v>0</v>
      </c>
      <c r="K318" t="s">
        <v>28</v>
      </c>
      <c r="L318">
        <f t="shared" si="19"/>
        <v>4</v>
      </c>
      <c r="M318">
        <v>64</v>
      </c>
      <c r="N318">
        <v>1</v>
      </c>
      <c r="O318">
        <v>64</v>
      </c>
      <c r="P318" t="s">
        <v>18</v>
      </c>
      <c r="Q318">
        <v>3</v>
      </c>
      <c r="AP318">
        <v>502</v>
      </c>
      <c r="AQ318">
        <v>260</v>
      </c>
      <c r="AR318">
        <v>310</v>
      </c>
      <c r="AS318" s="9">
        <v>0.68700000000000006</v>
      </c>
      <c r="AY318">
        <v>289</v>
      </c>
      <c r="AZ318">
        <v>307.10743930825424</v>
      </c>
      <c r="BA318">
        <v>220.89256069174576</v>
      </c>
    </row>
    <row r="319" spans="1:53" x14ac:dyDescent="0.35">
      <c r="A319">
        <v>78470616</v>
      </c>
      <c r="B319" s="1">
        <v>43140</v>
      </c>
      <c r="C319" s="2">
        <v>0.52500000000000002</v>
      </c>
      <c r="D319" t="s">
        <v>19</v>
      </c>
      <c r="E319">
        <f t="shared" si="16"/>
        <v>1</v>
      </c>
      <c r="F319" t="s">
        <v>14</v>
      </c>
      <c r="G319">
        <f t="shared" si="17"/>
        <v>1</v>
      </c>
      <c r="H319" t="s">
        <v>15</v>
      </c>
      <c r="I319" t="s">
        <v>16</v>
      </c>
      <c r="J319">
        <f t="shared" si="18"/>
        <v>1</v>
      </c>
      <c r="K319" t="s">
        <v>17</v>
      </c>
      <c r="L319">
        <f t="shared" si="19"/>
        <v>1</v>
      </c>
      <c r="M319">
        <v>57</v>
      </c>
      <c r="N319">
        <v>1</v>
      </c>
      <c r="O319">
        <v>57</v>
      </c>
      <c r="P319" t="s">
        <v>23</v>
      </c>
      <c r="Q319">
        <v>4</v>
      </c>
      <c r="AP319">
        <v>708</v>
      </c>
      <c r="AQ319">
        <v>260</v>
      </c>
      <c r="AR319">
        <v>310</v>
      </c>
      <c r="AS319" s="9">
        <v>0.68700000000000006</v>
      </c>
      <c r="AY319">
        <v>290</v>
      </c>
      <c r="AZ319">
        <v>153.59980513784583</v>
      </c>
      <c r="BA319">
        <v>-42.599805137845834</v>
      </c>
    </row>
    <row r="320" spans="1:53" x14ac:dyDescent="0.35">
      <c r="A320">
        <v>918276539</v>
      </c>
      <c r="B320" s="1">
        <v>43117</v>
      </c>
      <c r="C320" s="2">
        <v>0.64861111111111114</v>
      </c>
      <c r="D320" t="s">
        <v>19</v>
      </c>
      <c r="E320">
        <f t="shared" si="16"/>
        <v>0</v>
      </c>
      <c r="F320" t="s">
        <v>26</v>
      </c>
      <c r="G320">
        <f t="shared" si="17"/>
        <v>3</v>
      </c>
      <c r="H320" t="s">
        <v>27</v>
      </c>
      <c r="I320" t="s">
        <v>16</v>
      </c>
      <c r="J320">
        <f t="shared" si="18"/>
        <v>1</v>
      </c>
      <c r="K320" t="s">
        <v>28</v>
      </c>
      <c r="L320">
        <f t="shared" si="19"/>
        <v>4</v>
      </c>
      <c r="M320">
        <v>99</v>
      </c>
      <c r="N320">
        <v>3</v>
      </c>
      <c r="O320">
        <v>297</v>
      </c>
      <c r="P320" t="s">
        <v>29</v>
      </c>
      <c r="Q320">
        <v>2</v>
      </c>
      <c r="AP320">
        <v>32</v>
      </c>
      <c r="AQ320">
        <v>258</v>
      </c>
      <c r="AR320">
        <v>314</v>
      </c>
      <c r="AS320" s="9">
        <v>0.68400000000000005</v>
      </c>
      <c r="AY320">
        <v>291</v>
      </c>
      <c r="AZ320">
        <v>102.43059374770969</v>
      </c>
      <c r="BA320">
        <v>35.569406252290307</v>
      </c>
    </row>
    <row r="321" spans="1:53" x14ac:dyDescent="0.35">
      <c r="A321">
        <v>654769276</v>
      </c>
      <c r="B321" s="1">
        <v>43157</v>
      </c>
      <c r="C321" s="2">
        <v>0.50486111111111109</v>
      </c>
      <c r="D321" t="s">
        <v>13</v>
      </c>
      <c r="E321">
        <f t="shared" si="16"/>
        <v>0</v>
      </c>
      <c r="F321" t="s">
        <v>26</v>
      </c>
      <c r="G321">
        <f t="shared" si="17"/>
        <v>3</v>
      </c>
      <c r="H321" t="s">
        <v>27</v>
      </c>
      <c r="I321" t="s">
        <v>16</v>
      </c>
      <c r="J321">
        <f t="shared" si="18"/>
        <v>1</v>
      </c>
      <c r="K321" t="s">
        <v>25</v>
      </c>
      <c r="L321">
        <f t="shared" si="19"/>
        <v>3</v>
      </c>
      <c r="M321">
        <v>86</v>
      </c>
      <c r="N321">
        <v>1</v>
      </c>
      <c r="O321">
        <v>86</v>
      </c>
      <c r="P321" t="s">
        <v>29</v>
      </c>
      <c r="Q321">
        <v>3</v>
      </c>
      <c r="AP321">
        <v>215</v>
      </c>
      <c r="AQ321">
        <v>258</v>
      </c>
      <c r="AR321">
        <v>314</v>
      </c>
      <c r="AS321" s="9">
        <v>0.68400000000000005</v>
      </c>
      <c r="AY321">
        <v>292</v>
      </c>
      <c r="AZ321">
        <v>102.43059374770969</v>
      </c>
      <c r="BA321">
        <v>-56.430593747709693</v>
      </c>
    </row>
    <row r="322" spans="1:53" x14ac:dyDescent="0.35">
      <c r="A322">
        <v>674917531</v>
      </c>
      <c r="B322" s="1">
        <v>43111</v>
      </c>
      <c r="C322" s="2">
        <v>0.74930555555555556</v>
      </c>
      <c r="D322" t="s">
        <v>13</v>
      </c>
      <c r="E322">
        <f t="shared" si="16"/>
        <v>1</v>
      </c>
      <c r="F322" t="s">
        <v>20</v>
      </c>
      <c r="G322">
        <f t="shared" si="17"/>
        <v>2</v>
      </c>
      <c r="H322" t="s">
        <v>21</v>
      </c>
      <c r="I322" t="s">
        <v>16</v>
      </c>
      <c r="J322">
        <f t="shared" si="18"/>
        <v>1</v>
      </c>
      <c r="K322" t="s">
        <v>25</v>
      </c>
      <c r="L322">
        <f t="shared" si="19"/>
        <v>3</v>
      </c>
      <c r="M322">
        <v>29</v>
      </c>
      <c r="N322">
        <v>6</v>
      </c>
      <c r="O322">
        <v>174</v>
      </c>
      <c r="P322" t="s">
        <v>18</v>
      </c>
      <c r="Q322">
        <v>1</v>
      </c>
      <c r="AP322">
        <v>699</v>
      </c>
      <c r="AQ322">
        <v>258</v>
      </c>
      <c r="AR322">
        <v>314</v>
      </c>
      <c r="AS322" s="9">
        <v>0.68400000000000005</v>
      </c>
      <c r="AY322">
        <v>293</v>
      </c>
      <c r="AZ322">
        <v>51.261382357573559</v>
      </c>
      <c r="BA322">
        <v>42.738617642426441</v>
      </c>
    </row>
    <row r="323" spans="1:53" x14ac:dyDescent="0.35">
      <c r="A323">
        <v>456554642</v>
      </c>
      <c r="B323" s="1">
        <v>43119</v>
      </c>
      <c r="C323" s="2">
        <v>0.82222222222222219</v>
      </c>
      <c r="D323" t="s">
        <v>19</v>
      </c>
      <c r="E323">
        <f t="shared" ref="E323:E386" si="20">IF(D324="Female",1,0)</f>
        <v>1</v>
      </c>
      <c r="F323" t="s">
        <v>20</v>
      </c>
      <c r="G323">
        <f t="shared" ref="G323:G386" si="21">IF(F323="Brookfield",1,IF(F323="Water tower",2,IF(F323="Park lane",3)))</f>
        <v>2</v>
      </c>
      <c r="H323" t="s">
        <v>21</v>
      </c>
      <c r="I323" t="s">
        <v>16</v>
      </c>
      <c r="J323">
        <f t="shared" ref="J323:J386" si="22">IF(I323="Yes",1,0)</f>
        <v>1</v>
      </c>
      <c r="K323" t="s">
        <v>30</v>
      </c>
      <c r="L323">
        <f t="shared" ref="L323:L386" si="23">IF(K323="Groceries",1,IF(K323="fashion",2,IF(K323="Clothing",3,IF(K323="Sporting",4,IF(K323="Books",5,IF(K323="Furniture",6))))))</f>
        <v>5</v>
      </c>
      <c r="M323">
        <v>40</v>
      </c>
      <c r="N323">
        <v>5</v>
      </c>
      <c r="O323">
        <v>200</v>
      </c>
      <c r="P323" t="s">
        <v>23</v>
      </c>
      <c r="Q323">
        <v>4</v>
      </c>
      <c r="AP323">
        <v>444</v>
      </c>
      <c r="AQ323">
        <v>256</v>
      </c>
      <c r="AR323">
        <v>317</v>
      </c>
      <c r="AS323" s="9">
        <v>0.68300000000000005</v>
      </c>
      <c r="AY323">
        <v>294</v>
      </c>
      <c r="AZ323">
        <v>307.10743930825424</v>
      </c>
      <c r="BA323">
        <v>154.89256069174576</v>
      </c>
    </row>
    <row r="324" spans="1:53" x14ac:dyDescent="0.35">
      <c r="A324">
        <v>36650026</v>
      </c>
      <c r="B324" s="1">
        <v>43105</v>
      </c>
      <c r="C324" s="2">
        <v>0.51875000000000004</v>
      </c>
      <c r="D324" t="s">
        <v>19</v>
      </c>
      <c r="E324">
        <f t="shared" si="20"/>
        <v>1</v>
      </c>
      <c r="F324" t="s">
        <v>20</v>
      </c>
      <c r="G324">
        <f t="shared" si="21"/>
        <v>2</v>
      </c>
      <c r="H324" t="s">
        <v>21</v>
      </c>
      <c r="I324" t="s">
        <v>24</v>
      </c>
      <c r="J324">
        <f t="shared" si="22"/>
        <v>0</v>
      </c>
      <c r="K324" t="s">
        <v>25</v>
      </c>
      <c r="L324">
        <f t="shared" si="23"/>
        <v>3</v>
      </c>
      <c r="M324">
        <v>84</v>
      </c>
      <c r="N324">
        <v>5</v>
      </c>
      <c r="O324">
        <v>420</v>
      </c>
      <c r="P324" t="s">
        <v>23</v>
      </c>
      <c r="Q324">
        <v>4</v>
      </c>
      <c r="AP324">
        <v>425</v>
      </c>
      <c r="AQ324">
        <v>255</v>
      </c>
      <c r="AR324">
        <v>318</v>
      </c>
      <c r="AS324" s="9">
        <v>0.67800000000000005</v>
      </c>
      <c r="AY324">
        <v>295</v>
      </c>
      <c r="AZ324">
        <v>307.10743930825424</v>
      </c>
      <c r="BA324">
        <v>-217.10743930825424</v>
      </c>
    </row>
    <row r="325" spans="1:53" x14ac:dyDescent="0.35">
      <c r="A325">
        <v>281704062</v>
      </c>
      <c r="B325" s="1">
        <v>43173</v>
      </c>
      <c r="C325" s="2">
        <v>0.42430555555555555</v>
      </c>
      <c r="D325" t="s">
        <v>19</v>
      </c>
      <c r="E325">
        <f t="shared" si="20"/>
        <v>0</v>
      </c>
      <c r="F325" t="s">
        <v>14</v>
      </c>
      <c r="G325">
        <f t="shared" si="21"/>
        <v>1</v>
      </c>
      <c r="H325" t="s">
        <v>15</v>
      </c>
      <c r="I325" t="s">
        <v>16</v>
      </c>
      <c r="J325">
        <f t="shared" si="22"/>
        <v>1</v>
      </c>
      <c r="K325" t="s">
        <v>28</v>
      </c>
      <c r="L325">
        <f t="shared" si="23"/>
        <v>4</v>
      </c>
      <c r="M325">
        <v>93</v>
      </c>
      <c r="N325">
        <v>6</v>
      </c>
      <c r="O325">
        <v>558</v>
      </c>
      <c r="P325" t="s">
        <v>18</v>
      </c>
      <c r="Q325">
        <v>3</v>
      </c>
      <c r="AP325">
        <v>487</v>
      </c>
      <c r="AQ325">
        <v>255</v>
      </c>
      <c r="AR325">
        <v>318</v>
      </c>
      <c r="AS325" s="9">
        <v>0.67800000000000005</v>
      </c>
      <c r="AY325">
        <v>296</v>
      </c>
      <c r="AZ325">
        <v>204.76901652798196</v>
      </c>
      <c r="BA325">
        <v>-108.76901652798196</v>
      </c>
    </row>
    <row r="326" spans="1:53" x14ac:dyDescent="0.35">
      <c r="A326">
        <v>829100088</v>
      </c>
      <c r="B326" s="1">
        <v>43114</v>
      </c>
      <c r="C326" s="2">
        <v>0.79027777777777775</v>
      </c>
      <c r="D326" t="s">
        <v>13</v>
      </c>
      <c r="E326">
        <f t="shared" si="20"/>
        <v>1</v>
      </c>
      <c r="F326" t="s">
        <v>14</v>
      </c>
      <c r="G326">
        <f t="shared" si="21"/>
        <v>1</v>
      </c>
      <c r="H326" t="s">
        <v>15</v>
      </c>
      <c r="I326" t="s">
        <v>16</v>
      </c>
      <c r="J326">
        <f t="shared" si="22"/>
        <v>1</v>
      </c>
      <c r="K326" t="s">
        <v>25</v>
      </c>
      <c r="L326">
        <f t="shared" si="23"/>
        <v>3</v>
      </c>
      <c r="M326">
        <v>67</v>
      </c>
      <c r="N326">
        <v>3</v>
      </c>
      <c r="O326">
        <v>201</v>
      </c>
      <c r="P326" t="s">
        <v>29</v>
      </c>
      <c r="Q326">
        <v>1</v>
      </c>
      <c r="AP326">
        <v>625</v>
      </c>
      <c r="AQ326">
        <v>255</v>
      </c>
      <c r="AR326">
        <v>318</v>
      </c>
      <c r="AS326" s="9">
        <v>0.67800000000000005</v>
      </c>
      <c r="AY326">
        <v>297</v>
      </c>
      <c r="AZ326">
        <v>153.59980513784583</v>
      </c>
      <c r="BA326">
        <v>143.40019486215417</v>
      </c>
    </row>
    <row r="327" spans="1:53" x14ac:dyDescent="0.35">
      <c r="A327">
        <v>57624229</v>
      </c>
      <c r="B327" s="1">
        <v>43180</v>
      </c>
      <c r="C327" s="2">
        <v>0.80694444444444446</v>
      </c>
      <c r="D327" t="s">
        <v>19</v>
      </c>
      <c r="E327">
        <f t="shared" si="20"/>
        <v>1</v>
      </c>
      <c r="F327" t="s">
        <v>26</v>
      </c>
      <c r="G327">
        <f t="shared" si="21"/>
        <v>3</v>
      </c>
      <c r="H327" t="s">
        <v>27</v>
      </c>
      <c r="I327" t="s">
        <v>24</v>
      </c>
      <c r="J327">
        <f t="shared" si="22"/>
        <v>0</v>
      </c>
      <c r="K327" t="s">
        <v>30</v>
      </c>
      <c r="L327">
        <f t="shared" si="23"/>
        <v>5</v>
      </c>
      <c r="M327">
        <v>95</v>
      </c>
      <c r="N327">
        <v>7</v>
      </c>
      <c r="O327">
        <v>665</v>
      </c>
      <c r="P327" t="s">
        <v>29</v>
      </c>
      <c r="Q327">
        <v>4</v>
      </c>
      <c r="AP327">
        <v>808</v>
      </c>
      <c r="AQ327">
        <v>255</v>
      </c>
      <c r="AR327">
        <v>318</v>
      </c>
      <c r="AS327" s="9">
        <v>0.67800000000000005</v>
      </c>
      <c r="AY327">
        <v>298</v>
      </c>
      <c r="AZ327">
        <v>51.261382357573559</v>
      </c>
      <c r="BA327">
        <v>-18.261382357573559</v>
      </c>
    </row>
    <row r="328" spans="1:53" x14ac:dyDescent="0.35">
      <c r="A328">
        <v>106617595</v>
      </c>
      <c r="B328" s="1">
        <v>43178</v>
      </c>
      <c r="C328" s="2">
        <v>0.79027777777777775</v>
      </c>
      <c r="D328" t="s">
        <v>19</v>
      </c>
      <c r="E328">
        <f t="shared" si="20"/>
        <v>1</v>
      </c>
      <c r="F328" t="s">
        <v>20</v>
      </c>
      <c r="G328">
        <f t="shared" si="21"/>
        <v>2</v>
      </c>
      <c r="H328" t="s">
        <v>21</v>
      </c>
      <c r="I328" t="s">
        <v>16</v>
      </c>
      <c r="J328">
        <f t="shared" si="22"/>
        <v>1</v>
      </c>
      <c r="K328" t="s">
        <v>22</v>
      </c>
      <c r="L328">
        <f t="shared" si="23"/>
        <v>2</v>
      </c>
      <c r="M328">
        <v>69</v>
      </c>
      <c r="N328">
        <v>5</v>
      </c>
      <c r="O328">
        <v>345</v>
      </c>
      <c r="P328" t="s">
        <v>18</v>
      </c>
      <c r="Q328">
        <v>4</v>
      </c>
      <c r="AP328">
        <v>940</v>
      </c>
      <c r="AQ328">
        <v>255</v>
      </c>
      <c r="AR328">
        <v>318</v>
      </c>
      <c r="AS328" s="9">
        <v>0.67800000000000005</v>
      </c>
      <c r="AY328">
        <v>299</v>
      </c>
      <c r="AZ328">
        <v>204.76901652798196</v>
      </c>
      <c r="BA328">
        <v>-180.76901652798196</v>
      </c>
    </row>
    <row r="329" spans="1:53" x14ac:dyDescent="0.35">
      <c r="A329">
        <v>421671027</v>
      </c>
      <c r="B329" s="1">
        <v>43105</v>
      </c>
      <c r="C329" s="2">
        <v>0.7416666666666667</v>
      </c>
      <c r="D329" t="s">
        <v>19</v>
      </c>
      <c r="E329">
        <f t="shared" si="20"/>
        <v>0</v>
      </c>
      <c r="F329" t="s">
        <v>20</v>
      </c>
      <c r="G329">
        <f t="shared" si="21"/>
        <v>2</v>
      </c>
      <c r="H329" t="s">
        <v>21</v>
      </c>
      <c r="I329" t="s">
        <v>24</v>
      </c>
      <c r="J329">
        <f t="shared" si="22"/>
        <v>0</v>
      </c>
      <c r="K329" t="s">
        <v>31</v>
      </c>
      <c r="L329">
        <f t="shared" si="23"/>
        <v>6</v>
      </c>
      <c r="M329">
        <v>45</v>
      </c>
      <c r="N329">
        <v>6</v>
      </c>
      <c r="O329">
        <v>270</v>
      </c>
      <c r="P329" t="s">
        <v>23</v>
      </c>
      <c r="Q329">
        <v>5</v>
      </c>
      <c r="AP329">
        <v>81</v>
      </c>
      <c r="AQ329">
        <v>252</v>
      </c>
      <c r="AR329">
        <v>323</v>
      </c>
      <c r="AS329" s="9">
        <v>0.67300000000000004</v>
      </c>
      <c r="AY329">
        <v>300</v>
      </c>
      <c r="AZ329">
        <v>255.93822791811809</v>
      </c>
      <c r="BA329">
        <v>-85.938227918118088</v>
      </c>
    </row>
    <row r="330" spans="1:53" x14ac:dyDescent="0.35">
      <c r="A330">
        <v>31744605</v>
      </c>
      <c r="B330" s="1">
        <v>43154</v>
      </c>
      <c r="C330" s="2">
        <v>0.64444444444444449</v>
      </c>
      <c r="D330" t="s">
        <v>13</v>
      </c>
      <c r="E330">
        <f t="shared" si="20"/>
        <v>1</v>
      </c>
      <c r="F330" t="s">
        <v>14</v>
      </c>
      <c r="G330">
        <f t="shared" si="21"/>
        <v>1</v>
      </c>
      <c r="H330" t="s">
        <v>15</v>
      </c>
      <c r="I330" t="s">
        <v>24</v>
      </c>
      <c r="J330">
        <f t="shared" si="22"/>
        <v>0</v>
      </c>
      <c r="K330" t="s">
        <v>28</v>
      </c>
      <c r="L330">
        <f t="shared" si="23"/>
        <v>4</v>
      </c>
      <c r="M330">
        <v>83</v>
      </c>
      <c r="N330">
        <v>4</v>
      </c>
      <c r="O330">
        <v>332</v>
      </c>
      <c r="P330" t="s">
        <v>23</v>
      </c>
      <c r="Q330">
        <v>3</v>
      </c>
      <c r="AP330">
        <v>459</v>
      </c>
      <c r="AQ330">
        <v>252</v>
      </c>
      <c r="AR330">
        <v>323</v>
      </c>
      <c r="AS330" s="9">
        <v>0.67300000000000004</v>
      </c>
      <c r="AY330">
        <v>301</v>
      </c>
      <c r="AZ330">
        <v>358.27665069839037</v>
      </c>
      <c r="BA330">
        <v>-43.27665069839037</v>
      </c>
    </row>
    <row r="331" spans="1:53" x14ac:dyDescent="0.35">
      <c r="A331">
        <v>861879814</v>
      </c>
      <c r="B331" s="1">
        <v>43125</v>
      </c>
      <c r="C331" s="2">
        <v>0.4861111111111111</v>
      </c>
      <c r="D331" t="s">
        <v>19</v>
      </c>
      <c r="E331">
        <f t="shared" si="20"/>
        <v>0</v>
      </c>
      <c r="F331" t="s">
        <v>20</v>
      </c>
      <c r="G331">
        <f t="shared" si="21"/>
        <v>2</v>
      </c>
      <c r="H331" t="s">
        <v>21</v>
      </c>
      <c r="I331" t="s">
        <v>16</v>
      </c>
      <c r="J331">
        <f t="shared" si="22"/>
        <v>1</v>
      </c>
      <c r="K331" t="s">
        <v>17</v>
      </c>
      <c r="L331">
        <f t="shared" si="23"/>
        <v>1</v>
      </c>
      <c r="M331">
        <v>38</v>
      </c>
      <c r="N331">
        <v>3</v>
      </c>
      <c r="O331">
        <v>114</v>
      </c>
      <c r="P331" t="s">
        <v>23</v>
      </c>
      <c r="Q331">
        <v>2</v>
      </c>
      <c r="AP331">
        <v>897</v>
      </c>
      <c r="AQ331">
        <v>252</v>
      </c>
      <c r="AR331">
        <v>323</v>
      </c>
      <c r="AS331" s="9">
        <v>0.67300000000000004</v>
      </c>
      <c r="AY331">
        <v>302</v>
      </c>
      <c r="AZ331">
        <v>51.261382357573559</v>
      </c>
      <c r="BA331">
        <v>-12.261382357573559</v>
      </c>
    </row>
    <row r="332" spans="1:53" x14ac:dyDescent="0.35">
      <c r="A332">
        <v>450751838</v>
      </c>
      <c r="B332" s="1">
        <v>43166</v>
      </c>
      <c r="C332" s="2">
        <v>0.70486111111111116</v>
      </c>
      <c r="D332" t="s">
        <v>13</v>
      </c>
      <c r="E332">
        <f t="shared" si="20"/>
        <v>0</v>
      </c>
      <c r="F332" t="s">
        <v>20</v>
      </c>
      <c r="G332">
        <f t="shared" si="21"/>
        <v>2</v>
      </c>
      <c r="H332" t="s">
        <v>21</v>
      </c>
      <c r="I332" t="s">
        <v>24</v>
      </c>
      <c r="J332">
        <f t="shared" si="22"/>
        <v>0</v>
      </c>
      <c r="K332" t="s">
        <v>25</v>
      </c>
      <c r="L332">
        <f t="shared" si="23"/>
        <v>3</v>
      </c>
      <c r="M332">
        <v>29</v>
      </c>
      <c r="N332">
        <v>6</v>
      </c>
      <c r="O332">
        <v>174</v>
      </c>
      <c r="P332" t="s">
        <v>18</v>
      </c>
      <c r="Q332">
        <v>3</v>
      </c>
      <c r="AP332">
        <v>961</v>
      </c>
      <c r="AQ332">
        <v>252</v>
      </c>
      <c r="AR332">
        <v>323</v>
      </c>
      <c r="AS332" s="9">
        <v>0.67300000000000004</v>
      </c>
      <c r="AY332">
        <v>303</v>
      </c>
      <c r="AZ332">
        <v>307.10743930825424</v>
      </c>
      <c r="BA332">
        <v>-151.10743930825424</v>
      </c>
    </row>
    <row r="333" spans="1:53" x14ac:dyDescent="0.35">
      <c r="A333">
        <v>97675796</v>
      </c>
      <c r="B333" s="1">
        <v>43153</v>
      </c>
      <c r="C333" s="2">
        <v>0.61388888888888893</v>
      </c>
      <c r="D333" t="s">
        <v>13</v>
      </c>
      <c r="E333">
        <f t="shared" si="20"/>
        <v>1</v>
      </c>
      <c r="F333" t="s">
        <v>20</v>
      </c>
      <c r="G333">
        <f t="shared" si="21"/>
        <v>2</v>
      </c>
      <c r="H333" t="s">
        <v>21</v>
      </c>
      <c r="I333" t="s">
        <v>24</v>
      </c>
      <c r="J333">
        <f t="shared" si="22"/>
        <v>0</v>
      </c>
      <c r="K333" t="s">
        <v>30</v>
      </c>
      <c r="L333">
        <f t="shared" si="23"/>
        <v>5</v>
      </c>
      <c r="M333">
        <v>85</v>
      </c>
      <c r="N333">
        <v>5</v>
      </c>
      <c r="O333">
        <v>425</v>
      </c>
      <c r="P333" t="s">
        <v>18</v>
      </c>
      <c r="Q333">
        <v>4</v>
      </c>
      <c r="AP333">
        <v>985</v>
      </c>
      <c r="AQ333">
        <v>252</v>
      </c>
      <c r="AR333">
        <v>323</v>
      </c>
      <c r="AS333" s="9">
        <v>0.67300000000000004</v>
      </c>
      <c r="AY333">
        <v>304</v>
      </c>
      <c r="AZ333">
        <v>255.93822791811809</v>
      </c>
      <c r="BA333">
        <v>124.06177208188191</v>
      </c>
    </row>
    <row r="334" spans="1:53" x14ac:dyDescent="0.35">
      <c r="A334">
        <v>984776599</v>
      </c>
      <c r="B334" s="1">
        <v>43173</v>
      </c>
      <c r="C334" s="2">
        <v>0.86527777777777781</v>
      </c>
      <c r="D334" t="s">
        <v>19</v>
      </c>
      <c r="E334">
        <f t="shared" si="20"/>
        <v>1</v>
      </c>
      <c r="F334" t="s">
        <v>14</v>
      </c>
      <c r="G334">
        <f t="shared" si="21"/>
        <v>1</v>
      </c>
      <c r="H334" t="s">
        <v>15</v>
      </c>
      <c r="I334" t="s">
        <v>16</v>
      </c>
      <c r="J334">
        <f t="shared" si="22"/>
        <v>1</v>
      </c>
      <c r="K334" t="s">
        <v>17</v>
      </c>
      <c r="L334">
        <f t="shared" si="23"/>
        <v>1</v>
      </c>
      <c r="M334">
        <v>18</v>
      </c>
      <c r="N334">
        <v>7</v>
      </c>
      <c r="O334">
        <v>126</v>
      </c>
      <c r="P334" t="s">
        <v>18</v>
      </c>
      <c r="Q334">
        <v>5</v>
      </c>
      <c r="AP334">
        <v>315</v>
      </c>
      <c r="AQ334">
        <v>249</v>
      </c>
      <c r="AR334">
        <v>328</v>
      </c>
      <c r="AS334" s="9">
        <v>0.67100000000000004</v>
      </c>
      <c r="AY334">
        <v>305</v>
      </c>
      <c r="AZ334">
        <v>255.93822791811809</v>
      </c>
      <c r="BA334">
        <v>-15.938227918118088</v>
      </c>
    </row>
    <row r="335" spans="1:53" x14ac:dyDescent="0.35">
      <c r="A335">
        <v>257572368</v>
      </c>
      <c r="B335" s="1">
        <v>43127</v>
      </c>
      <c r="C335" s="2">
        <v>0.57708333333333328</v>
      </c>
      <c r="D335" t="s">
        <v>19</v>
      </c>
      <c r="E335">
        <f t="shared" si="20"/>
        <v>1</v>
      </c>
      <c r="F335" t="s">
        <v>14</v>
      </c>
      <c r="G335">
        <f t="shared" si="21"/>
        <v>1</v>
      </c>
      <c r="H335" t="s">
        <v>15</v>
      </c>
      <c r="I335" t="s">
        <v>16</v>
      </c>
      <c r="J335">
        <f t="shared" si="22"/>
        <v>1</v>
      </c>
      <c r="K335" t="s">
        <v>31</v>
      </c>
      <c r="L335">
        <f t="shared" si="23"/>
        <v>6</v>
      </c>
      <c r="M335">
        <v>56</v>
      </c>
      <c r="N335">
        <v>3</v>
      </c>
      <c r="O335">
        <v>168</v>
      </c>
      <c r="P335" t="s">
        <v>29</v>
      </c>
      <c r="Q335">
        <v>2</v>
      </c>
      <c r="AP335">
        <v>983</v>
      </c>
      <c r="AQ335">
        <v>249</v>
      </c>
      <c r="AR335">
        <v>328</v>
      </c>
      <c r="AS335" s="9">
        <v>0.67100000000000004</v>
      </c>
      <c r="AY335">
        <v>306</v>
      </c>
      <c r="AZ335">
        <v>153.59980513784583</v>
      </c>
      <c r="BA335">
        <v>-6.5998051378458342</v>
      </c>
    </row>
    <row r="336" spans="1:53" x14ac:dyDescent="0.35">
      <c r="A336">
        <v>562957126</v>
      </c>
      <c r="B336" s="1">
        <v>43154</v>
      </c>
      <c r="C336" s="2">
        <v>0.63194444444444442</v>
      </c>
      <c r="D336" t="s">
        <v>19</v>
      </c>
      <c r="E336">
        <f t="shared" si="20"/>
        <v>0</v>
      </c>
      <c r="F336" t="s">
        <v>26</v>
      </c>
      <c r="G336">
        <f t="shared" si="21"/>
        <v>3</v>
      </c>
      <c r="H336" t="s">
        <v>27</v>
      </c>
      <c r="I336" t="s">
        <v>24</v>
      </c>
      <c r="J336">
        <f t="shared" si="22"/>
        <v>0</v>
      </c>
      <c r="K336" t="s">
        <v>25</v>
      </c>
      <c r="L336">
        <f t="shared" si="23"/>
        <v>3</v>
      </c>
      <c r="M336">
        <v>40</v>
      </c>
      <c r="N336">
        <v>6</v>
      </c>
      <c r="O336">
        <v>240</v>
      </c>
      <c r="P336" t="s">
        <v>29</v>
      </c>
      <c r="Q336">
        <v>3</v>
      </c>
      <c r="AP336">
        <v>55</v>
      </c>
      <c r="AQ336">
        <v>248</v>
      </c>
      <c r="AR336">
        <v>330</v>
      </c>
      <c r="AS336" s="9">
        <v>0.67</v>
      </c>
      <c r="AY336">
        <v>307</v>
      </c>
      <c r="AZ336">
        <v>358.27665069839037</v>
      </c>
      <c r="BA336">
        <v>229.72334930160963</v>
      </c>
    </row>
    <row r="337" spans="1:53" x14ac:dyDescent="0.35">
      <c r="A337">
        <v>195736009</v>
      </c>
      <c r="B337" s="1">
        <v>43170</v>
      </c>
      <c r="C337" s="2">
        <v>0.51944444444444449</v>
      </c>
      <c r="D337" t="s">
        <v>13</v>
      </c>
      <c r="E337">
        <f t="shared" si="20"/>
        <v>1</v>
      </c>
      <c r="F337" t="s">
        <v>14</v>
      </c>
      <c r="G337">
        <f t="shared" si="21"/>
        <v>1</v>
      </c>
      <c r="H337" t="s">
        <v>15</v>
      </c>
      <c r="I337" t="s">
        <v>24</v>
      </c>
      <c r="J337">
        <f t="shared" si="22"/>
        <v>0</v>
      </c>
      <c r="K337" t="s">
        <v>22</v>
      </c>
      <c r="L337">
        <f t="shared" si="23"/>
        <v>2</v>
      </c>
      <c r="M337">
        <v>52</v>
      </c>
      <c r="N337">
        <v>5</v>
      </c>
      <c r="O337">
        <v>260</v>
      </c>
      <c r="P337" t="s">
        <v>29</v>
      </c>
      <c r="Q337">
        <v>5</v>
      </c>
      <c r="AP337">
        <v>28</v>
      </c>
      <c r="AQ337">
        <v>246</v>
      </c>
      <c r="AR337">
        <v>331</v>
      </c>
      <c r="AS337" s="9">
        <v>0.66700000000000004</v>
      </c>
      <c r="AY337">
        <v>308</v>
      </c>
      <c r="AZ337">
        <v>204.76901652798196</v>
      </c>
      <c r="BA337">
        <v>31.230983472018039</v>
      </c>
    </row>
    <row r="338" spans="1:53" x14ac:dyDescent="0.35">
      <c r="A338">
        <v>2901533</v>
      </c>
      <c r="B338" s="1">
        <v>43123</v>
      </c>
      <c r="C338" s="2">
        <v>0.68611111111111112</v>
      </c>
      <c r="D338" t="s">
        <v>19</v>
      </c>
      <c r="E338">
        <f t="shared" si="20"/>
        <v>1</v>
      </c>
      <c r="F338" t="s">
        <v>26</v>
      </c>
      <c r="G338">
        <f t="shared" si="21"/>
        <v>3</v>
      </c>
      <c r="H338" t="s">
        <v>27</v>
      </c>
      <c r="I338" t="s">
        <v>16</v>
      </c>
      <c r="J338">
        <f t="shared" si="22"/>
        <v>1</v>
      </c>
      <c r="K338" t="s">
        <v>17</v>
      </c>
      <c r="L338">
        <f t="shared" si="23"/>
        <v>1</v>
      </c>
      <c r="M338">
        <v>46</v>
      </c>
      <c r="N338">
        <v>5</v>
      </c>
      <c r="O338">
        <v>230</v>
      </c>
      <c r="P338" t="s">
        <v>29</v>
      </c>
      <c r="Q338">
        <v>4</v>
      </c>
      <c r="AP338">
        <v>207</v>
      </c>
      <c r="AQ338">
        <v>246</v>
      </c>
      <c r="AR338">
        <v>331</v>
      </c>
      <c r="AS338" s="9">
        <v>0.66700000000000004</v>
      </c>
      <c r="AY338">
        <v>309</v>
      </c>
      <c r="AZ338">
        <v>307.10743930825424</v>
      </c>
      <c r="BA338">
        <v>274.89256069174576</v>
      </c>
    </row>
    <row r="339" spans="1:53" x14ac:dyDescent="0.35">
      <c r="A339">
        <v>674079919</v>
      </c>
      <c r="B339" s="1">
        <v>43147</v>
      </c>
      <c r="C339" s="2">
        <v>0.73333333333333328</v>
      </c>
      <c r="D339" t="s">
        <v>19</v>
      </c>
      <c r="E339">
        <f t="shared" si="20"/>
        <v>0</v>
      </c>
      <c r="F339" t="s">
        <v>20</v>
      </c>
      <c r="G339">
        <f t="shared" si="21"/>
        <v>2</v>
      </c>
      <c r="H339" t="s">
        <v>21</v>
      </c>
      <c r="I339" t="s">
        <v>16</v>
      </c>
      <c r="J339">
        <f t="shared" si="22"/>
        <v>1</v>
      </c>
      <c r="K339" t="s">
        <v>28</v>
      </c>
      <c r="L339">
        <f t="shared" si="23"/>
        <v>4</v>
      </c>
      <c r="M339">
        <v>58</v>
      </c>
      <c r="N339">
        <v>3</v>
      </c>
      <c r="O339">
        <v>174</v>
      </c>
      <c r="P339" t="s">
        <v>29</v>
      </c>
      <c r="Q339">
        <v>1</v>
      </c>
      <c r="AP339">
        <v>381</v>
      </c>
      <c r="AQ339">
        <v>246</v>
      </c>
      <c r="AR339">
        <v>331</v>
      </c>
      <c r="AS339" s="9">
        <v>0.66700000000000004</v>
      </c>
      <c r="AY339">
        <v>310</v>
      </c>
      <c r="AZ339">
        <v>255.93822791811809</v>
      </c>
      <c r="BA339">
        <v>229.06177208188191</v>
      </c>
    </row>
    <row r="340" spans="1:53" x14ac:dyDescent="0.35">
      <c r="A340">
        <v>695051096</v>
      </c>
      <c r="B340" s="1">
        <v>43170</v>
      </c>
      <c r="C340" s="2">
        <v>0.71388888888888891</v>
      </c>
      <c r="D340" t="s">
        <v>13</v>
      </c>
      <c r="E340">
        <f t="shared" si="20"/>
        <v>1</v>
      </c>
      <c r="F340" t="s">
        <v>20</v>
      </c>
      <c r="G340">
        <f t="shared" si="21"/>
        <v>2</v>
      </c>
      <c r="H340" t="s">
        <v>21</v>
      </c>
      <c r="I340" t="s">
        <v>16</v>
      </c>
      <c r="J340">
        <f t="shared" si="22"/>
        <v>1</v>
      </c>
      <c r="K340" t="s">
        <v>17</v>
      </c>
      <c r="L340">
        <f t="shared" si="23"/>
        <v>1</v>
      </c>
      <c r="M340">
        <v>51</v>
      </c>
      <c r="N340">
        <v>6</v>
      </c>
      <c r="O340">
        <v>306</v>
      </c>
      <c r="P340" t="s">
        <v>18</v>
      </c>
      <c r="Q340">
        <v>3</v>
      </c>
      <c r="AP340">
        <v>17</v>
      </c>
      <c r="AQ340">
        <v>245</v>
      </c>
      <c r="AR340">
        <v>334</v>
      </c>
      <c r="AS340" s="9">
        <v>0.66100000000000003</v>
      </c>
      <c r="AY340">
        <v>311</v>
      </c>
      <c r="AZ340">
        <v>358.27665069839037</v>
      </c>
      <c r="BA340">
        <v>82.72334930160963</v>
      </c>
    </row>
    <row r="341" spans="1:53" x14ac:dyDescent="0.35">
      <c r="A341">
        <v>641757008</v>
      </c>
      <c r="B341" s="1">
        <v>43166</v>
      </c>
      <c r="C341" s="2">
        <v>0.51041666666666663</v>
      </c>
      <c r="D341" t="s">
        <v>19</v>
      </c>
      <c r="E341">
        <f t="shared" si="20"/>
        <v>1</v>
      </c>
      <c r="F341" t="s">
        <v>14</v>
      </c>
      <c r="G341">
        <f t="shared" si="21"/>
        <v>1</v>
      </c>
      <c r="H341" t="s">
        <v>15</v>
      </c>
      <c r="I341" t="s">
        <v>24</v>
      </c>
      <c r="J341">
        <f t="shared" si="22"/>
        <v>0</v>
      </c>
      <c r="K341" t="s">
        <v>30</v>
      </c>
      <c r="L341">
        <f t="shared" si="23"/>
        <v>5</v>
      </c>
      <c r="M341">
        <v>14</v>
      </c>
      <c r="N341">
        <v>6</v>
      </c>
      <c r="O341">
        <v>84</v>
      </c>
      <c r="P341" t="s">
        <v>18</v>
      </c>
      <c r="Q341">
        <v>2</v>
      </c>
      <c r="AP341">
        <v>282</v>
      </c>
      <c r="AQ341">
        <v>245</v>
      </c>
      <c r="AR341">
        <v>334</v>
      </c>
      <c r="AS341" s="9">
        <v>0.66100000000000003</v>
      </c>
      <c r="AY341">
        <v>312</v>
      </c>
      <c r="AZ341">
        <v>102.43059374770969</v>
      </c>
      <c r="BA341">
        <v>-44.430593747709693</v>
      </c>
    </row>
    <row r="342" spans="1:53" x14ac:dyDescent="0.35">
      <c r="A342">
        <v>824317466</v>
      </c>
      <c r="B342" s="1">
        <v>43144</v>
      </c>
      <c r="C342" s="2">
        <v>0.76666666666666672</v>
      </c>
      <c r="D342" t="s">
        <v>19</v>
      </c>
      <c r="E342">
        <f t="shared" si="20"/>
        <v>1</v>
      </c>
      <c r="F342" t="s">
        <v>14</v>
      </c>
      <c r="G342">
        <f t="shared" si="21"/>
        <v>1</v>
      </c>
      <c r="H342" t="s">
        <v>15</v>
      </c>
      <c r="I342" t="s">
        <v>24</v>
      </c>
      <c r="J342">
        <f t="shared" si="22"/>
        <v>0</v>
      </c>
      <c r="K342" t="s">
        <v>31</v>
      </c>
      <c r="L342">
        <f t="shared" si="23"/>
        <v>6</v>
      </c>
      <c r="M342">
        <v>18</v>
      </c>
      <c r="N342">
        <v>4</v>
      </c>
      <c r="O342">
        <v>72</v>
      </c>
      <c r="P342" t="s">
        <v>18</v>
      </c>
      <c r="Q342">
        <v>4</v>
      </c>
      <c r="AP342">
        <v>448</v>
      </c>
      <c r="AQ342">
        <v>245</v>
      </c>
      <c r="AR342">
        <v>334</v>
      </c>
      <c r="AS342" s="9">
        <v>0.66100000000000003</v>
      </c>
      <c r="AY342">
        <v>313</v>
      </c>
      <c r="AZ342">
        <v>204.76901652798196</v>
      </c>
      <c r="BA342">
        <v>95.230983472018039</v>
      </c>
    </row>
    <row r="343" spans="1:53" x14ac:dyDescent="0.35">
      <c r="A343">
        <v>68184042</v>
      </c>
      <c r="B343" s="1">
        <v>43158</v>
      </c>
      <c r="C343" s="2">
        <v>0.45277777777777778</v>
      </c>
      <c r="D343" t="s">
        <v>19</v>
      </c>
      <c r="E343">
        <f t="shared" si="20"/>
        <v>1</v>
      </c>
      <c r="F343" t="s">
        <v>14</v>
      </c>
      <c r="G343">
        <f t="shared" si="21"/>
        <v>1</v>
      </c>
      <c r="H343" t="s">
        <v>15</v>
      </c>
      <c r="I343" t="s">
        <v>24</v>
      </c>
      <c r="J343">
        <f t="shared" si="22"/>
        <v>0</v>
      </c>
      <c r="K343" t="s">
        <v>22</v>
      </c>
      <c r="L343">
        <f t="shared" si="23"/>
        <v>2</v>
      </c>
      <c r="M343">
        <v>48</v>
      </c>
      <c r="N343">
        <v>7</v>
      </c>
      <c r="O343">
        <v>336</v>
      </c>
      <c r="P343" t="s">
        <v>29</v>
      </c>
      <c r="Q343">
        <v>5</v>
      </c>
      <c r="AP343">
        <v>491</v>
      </c>
      <c r="AQ343">
        <v>245</v>
      </c>
      <c r="AR343">
        <v>334</v>
      </c>
      <c r="AS343" s="9">
        <v>0.66100000000000003</v>
      </c>
      <c r="AY343">
        <v>314</v>
      </c>
      <c r="AZ343">
        <v>204.76901652798196</v>
      </c>
      <c r="BA343">
        <v>-100.76901652798196</v>
      </c>
    </row>
    <row r="344" spans="1:53" x14ac:dyDescent="0.35">
      <c r="A344">
        <v>221236147</v>
      </c>
      <c r="B344" s="1">
        <v>43123</v>
      </c>
      <c r="C344" s="2">
        <v>0.6118055555555556</v>
      </c>
      <c r="D344" t="s">
        <v>19</v>
      </c>
      <c r="E344">
        <f t="shared" si="20"/>
        <v>1</v>
      </c>
      <c r="F344" t="s">
        <v>14</v>
      </c>
      <c r="G344">
        <f t="shared" si="21"/>
        <v>1</v>
      </c>
      <c r="H344" t="s">
        <v>15</v>
      </c>
      <c r="I344" t="s">
        <v>16</v>
      </c>
      <c r="J344">
        <f t="shared" si="22"/>
        <v>1</v>
      </c>
      <c r="K344" t="s">
        <v>28</v>
      </c>
      <c r="L344">
        <f t="shared" si="23"/>
        <v>4</v>
      </c>
      <c r="M344">
        <v>49</v>
      </c>
      <c r="N344">
        <v>4</v>
      </c>
      <c r="O344">
        <v>196</v>
      </c>
      <c r="P344" t="s">
        <v>29</v>
      </c>
      <c r="Q344">
        <v>4</v>
      </c>
      <c r="AP344">
        <v>526</v>
      </c>
      <c r="AQ344">
        <v>245</v>
      </c>
      <c r="AR344">
        <v>334</v>
      </c>
      <c r="AS344" s="9">
        <v>0.66100000000000003</v>
      </c>
      <c r="AY344">
        <v>315</v>
      </c>
      <c r="AZ344">
        <v>153.59980513784583</v>
      </c>
      <c r="BA344">
        <v>95.400194862154166</v>
      </c>
    </row>
    <row r="345" spans="1:53" x14ac:dyDescent="0.35">
      <c r="A345">
        <v>655804460</v>
      </c>
      <c r="B345" s="1">
        <v>43137</v>
      </c>
      <c r="C345" s="2">
        <v>0.52708333333333335</v>
      </c>
      <c r="D345" t="s">
        <v>19</v>
      </c>
      <c r="E345">
        <f t="shared" si="20"/>
        <v>0</v>
      </c>
      <c r="F345" t="s">
        <v>14</v>
      </c>
      <c r="G345">
        <f t="shared" si="21"/>
        <v>1</v>
      </c>
      <c r="H345" t="s">
        <v>15</v>
      </c>
      <c r="I345" t="s">
        <v>24</v>
      </c>
      <c r="J345">
        <f t="shared" si="22"/>
        <v>0</v>
      </c>
      <c r="K345" t="s">
        <v>22</v>
      </c>
      <c r="L345">
        <f t="shared" si="23"/>
        <v>2</v>
      </c>
      <c r="M345">
        <v>6</v>
      </c>
      <c r="N345">
        <v>7</v>
      </c>
      <c r="O345">
        <v>42</v>
      </c>
      <c r="P345" t="s">
        <v>29</v>
      </c>
      <c r="Q345">
        <v>5</v>
      </c>
      <c r="AP345">
        <v>559</v>
      </c>
      <c r="AQ345">
        <v>245</v>
      </c>
      <c r="AR345">
        <v>334</v>
      </c>
      <c r="AS345" s="9">
        <v>0.66100000000000003</v>
      </c>
      <c r="AY345">
        <v>316</v>
      </c>
      <c r="AZ345">
        <v>102.43059374770969</v>
      </c>
      <c r="BA345">
        <v>-24.430593747709693</v>
      </c>
    </row>
    <row r="346" spans="1:53" x14ac:dyDescent="0.35">
      <c r="A346">
        <v>685355728</v>
      </c>
      <c r="B346" s="1">
        <v>43173</v>
      </c>
      <c r="C346" s="2">
        <v>0.68611111111111112</v>
      </c>
      <c r="D346" t="s">
        <v>13</v>
      </c>
      <c r="E346">
        <f t="shared" si="20"/>
        <v>1</v>
      </c>
      <c r="F346" t="s">
        <v>26</v>
      </c>
      <c r="G346">
        <f t="shared" si="21"/>
        <v>3</v>
      </c>
      <c r="H346" t="s">
        <v>27</v>
      </c>
      <c r="I346" t="s">
        <v>16</v>
      </c>
      <c r="J346">
        <f t="shared" si="22"/>
        <v>1</v>
      </c>
      <c r="K346" t="s">
        <v>28</v>
      </c>
      <c r="L346">
        <f t="shared" si="23"/>
        <v>4</v>
      </c>
      <c r="M346">
        <v>12</v>
      </c>
      <c r="N346">
        <v>7</v>
      </c>
      <c r="O346">
        <v>84</v>
      </c>
      <c r="P346" t="s">
        <v>29</v>
      </c>
      <c r="Q346">
        <v>5</v>
      </c>
      <c r="AP346">
        <v>418</v>
      </c>
      <c r="AQ346">
        <v>244</v>
      </c>
      <c r="AR346">
        <v>340</v>
      </c>
      <c r="AS346" s="9">
        <v>0.65800000000000003</v>
      </c>
      <c r="AY346">
        <v>317</v>
      </c>
      <c r="AZ346">
        <v>51.261382357573559</v>
      </c>
      <c r="BA346">
        <v>12.738617642426441</v>
      </c>
    </row>
    <row r="347" spans="1:53" x14ac:dyDescent="0.35">
      <c r="A347">
        <v>779568185</v>
      </c>
      <c r="B347" s="1">
        <v>43132</v>
      </c>
      <c r="C347" s="2">
        <v>0.80555555555555558</v>
      </c>
      <c r="D347" t="s">
        <v>19</v>
      </c>
      <c r="E347">
        <f t="shared" si="20"/>
        <v>1</v>
      </c>
      <c r="F347" t="s">
        <v>26</v>
      </c>
      <c r="G347">
        <f t="shared" si="21"/>
        <v>3</v>
      </c>
      <c r="H347" t="s">
        <v>27</v>
      </c>
      <c r="I347" t="s">
        <v>16</v>
      </c>
      <c r="J347">
        <f t="shared" si="22"/>
        <v>1</v>
      </c>
      <c r="K347" t="s">
        <v>17</v>
      </c>
      <c r="L347">
        <f t="shared" si="23"/>
        <v>1</v>
      </c>
      <c r="M347">
        <v>61</v>
      </c>
      <c r="N347">
        <v>6</v>
      </c>
      <c r="O347">
        <v>366</v>
      </c>
      <c r="P347" t="s">
        <v>29</v>
      </c>
      <c r="Q347">
        <v>2</v>
      </c>
      <c r="AP347">
        <v>580</v>
      </c>
      <c r="AQ347">
        <v>244</v>
      </c>
      <c r="AR347">
        <v>340</v>
      </c>
      <c r="AS347" s="9">
        <v>0.65800000000000003</v>
      </c>
      <c r="AY347">
        <v>318</v>
      </c>
      <c r="AZ347">
        <v>51.261382357573559</v>
      </c>
      <c r="BA347">
        <v>5.7386176424264406</v>
      </c>
    </row>
    <row r="348" spans="1:53" x14ac:dyDescent="0.35">
      <c r="A348">
        <v>978367775</v>
      </c>
      <c r="B348" s="1">
        <v>43127</v>
      </c>
      <c r="C348" s="2">
        <v>0.6430555555555556</v>
      </c>
      <c r="D348" t="s">
        <v>19</v>
      </c>
      <c r="E348">
        <f t="shared" si="20"/>
        <v>0</v>
      </c>
      <c r="F348" t="s">
        <v>26</v>
      </c>
      <c r="G348">
        <f t="shared" si="21"/>
        <v>3</v>
      </c>
      <c r="H348" t="s">
        <v>27</v>
      </c>
      <c r="I348" t="s">
        <v>24</v>
      </c>
      <c r="J348">
        <f t="shared" si="22"/>
        <v>0</v>
      </c>
      <c r="K348" t="s">
        <v>30</v>
      </c>
      <c r="L348">
        <f t="shared" si="23"/>
        <v>5</v>
      </c>
      <c r="M348">
        <v>96</v>
      </c>
      <c r="N348">
        <v>3</v>
      </c>
      <c r="O348">
        <v>288</v>
      </c>
      <c r="P348" t="s">
        <v>18</v>
      </c>
      <c r="Q348">
        <v>5</v>
      </c>
      <c r="AP348">
        <v>772</v>
      </c>
      <c r="AQ348">
        <v>244</v>
      </c>
      <c r="AR348">
        <v>340</v>
      </c>
      <c r="AS348" s="9">
        <v>0.65800000000000003</v>
      </c>
      <c r="AY348">
        <v>319</v>
      </c>
      <c r="AZ348">
        <v>153.59980513784583</v>
      </c>
      <c r="BA348">
        <v>143.40019486215417</v>
      </c>
    </row>
    <row r="349" spans="1:53" x14ac:dyDescent="0.35">
      <c r="A349">
        <v>504581657</v>
      </c>
      <c r="B349" s="1">
        <v>43137</v>
      </c>
      <c r="C349" s="2">
        <v>0.42083333333333334</v>
      </c>
      <c r="D349" t="s">
        <v>13</v>
      </c>
      <c r="E349">
        <f t="shared" si="20"/>
        <v>0</v>
      </c>
      <c r="F349" t="s">
        <v>20</v>
      </c>
      <c r="G349">
        <f t="shared" si="21"/>
        <v>2</v>
      </c>
      <c r="H349" t="s">
        <v>21</v>
      </c>
      <c r="I349" t="s">
        <v>24</v>
      </c>
      <c r="J349">
        <f t="shared" si="22"/>
        <v>0</v>
      </c>
      <c r="K349" t="s">
        <v>22</v>
      </c>
      <c r="L349">
        <f t="shared" si="23"/>
        <v>2</v>
      </c>
      <c r="M349">
        <v>3</v>
      </c>
      <c r="N349">
        <v>2</v>
      </c>
      <c r="O349">
        <v>6</v>
      </c>
      <c r="P349" t="s">
        <v>18</v>
      </c>
      <c r="Q349">
        <v>4</v>
      </c>
      <c r="AP349">
        <v>7</v>
      </c>
      <c r="AQ349">
        <v>243</v>
      </c>
      <c r="AR349">
        <v>343</v>
      </c>
      <c r="AS349" s="9">
        <v>0.65700000000000003</v>
      </c>
      <c r="AY349">
        <v>320</v>
      </c>
      <c r="AZ349">
        <v>51.261382357573559</v>
      </c>
      <c r="BA349">
        <v>34.738617642426441</v>
      </c>
    </row>
    <row r="350" spans="1:53" x14ac:dyDescent="0.35">
      <c r="A350">
        <v>109398336</v>
      </c>
      <c r="B350" s="1">
        <v>43105</v>
      </c>
      <c r="C350" s="2">
        <v>0.52638888888888891</v>
      </c>
      <c r="D350" t="s">
        <v>13</v>
      </c>
      <c r="E350">
        <f t="shared" si="20"/>
        <v>0</v>
      </c>
      <c r="F350" t="s">
        <v>20</v>
      </c>
      <c r="G350">
        <f t="shared" si="21"/>
        <v>2</v>
      </c>
      <c r="H350" t="s">
        <v>21</v>
      </c>
      <c r="I350" t="s">
        <v>24</v>
      </c>
      <c r="J350">
        <f t="shared" si="22"/>
        <v>0</v>
      </c>
      <c r="K350" t="s">
        <v>25</v>
      </c>
      <c r="L350">
        <f t="shared" si="23"/>
        <v>3</v>
      </c>
      <c r="M350">
        <v>25</v>
      </c>
      <c r="N350">
        <v>4</v>
      </c>
      <c r="O350">
        <v>100</v>
      </c>
      <c r="P350" t="s">
        <v>23</v>
      </c>
      <c r="Q350">
        <v>2</v>
      </c>
      <c r="AP350">
        <v>22</v>
      </c>
      <c r="AQ350">
        <v>240</v>
      </c>
      <c r="AR350">
        <v>344</v>
      </c>
      <c r="AS350" s="9">
        <v>0.65</v>
      </c>
      <c r="AY350">
        <v>321</v>
      </c>
      <c r="AZ350">
        <v>307.10743930825424</v>
      </c>
      <c r="BA350">
        <v>-133.10743930825424</v>
      </c>
    </row>
    <row r="351" spans="1:53" x14ac:dyDescent="0.35">
      <c r="A351">
        <v>932692079</v>
      </c>
      <c r="B351" s="1">
        <v>43138</v>
      </c>
      <c r="C351" s="2">
        <v>0.51597222222222228</v>
      </c>
      <c r="D351" t="s">
        <v>13</v>
      </c>
      <c r="E351">
        <f t="shared" si="20"/>
        <v>1</v>
      </c>
      <c r="F351" t="s">
        <v>20</v>
      </c>
      <c r="G351">
        <f t="shared" si="21"/>
        <v>2</v>
      </c>
      <c r="H351" t="s">
        <v>21</v>
      </c>
      <c r="I351" t="s">
        <v>16</v>
      </c>
      <c r="J351">
        <f t="shared" si="22"/>
        <v>1</v>
      </c>
      <c r="K351" t="s">
        <v>28</v>
      </c>
      <c r="L351">
        <f t="shared" si="23"/>
        <v>4</v>
      </c>
      <c r="M351">
        <v>85</v>
      </c>
      <c r="N351">
        <v>5</v>
      </c>
      <c r="O351">
        <v>425</v>
      </c>
      <c r="P351" t="s">
        <v>23</v>
      </c>
      <c r="Q351">
        <v>4</v>
      </c>
      <c r="AP351">
        <v>188</v>
      </c>
      <c r="AQ351">
        <v>240</v>
      </c>
      <c r="AR351">
        <v>344</v>
      </c>
      <c r="AS351" s="9">
        <v>0.65</v>
      </c>
      <c r="AY351">
        <v>322</v>
      </c>
      <c r="AZ351">
        <v>255.93822791811809</v>
      </c>
      <c r="BA351">
        <v>-55.938227918118088</v>
      </c>
    </row>
    <row r="352" spans="1:53" x14ac:dyDescent="0.35">
      <c r="A352">
        <v>698871347</v>
      </c>
      <c r="B352" s="1">
        <v>43146</v>
      </c>
      <c r="C352" s="2">
        <v>0.64652777777777781</v>
      </c>
      <c r="D352" t="s">
        <v>19</v>
      </c>
      <c r="E352">
        <f t="shared" si="20"/>
        <v>0</v>
      </c>
      <c r="F352" t="s">
        <v>14</v>
      </c>
      <c r="G352">
        <f t="shared" si="21"/>
        <v>1</v>
      </c>
      <c r="H352" t="s">
        <v>15</v>
      </c>
      <c r="I352" t="s">
        <v>24</v>
      </c>
      <c r="J352">
        <f t="shared" si="22"/>
        <v>0</v>
      </c>
      <c r="K352" t="s">
        <v>31</v>
      </c>
      <c r="L352">
        <f t="shared" si="23"/>
        <v>6</v>
      </c>
      <c r="M352">
        <v>80</v>
      </c>
      <c r="N352">
        <v>3</v>
      </c>
      <c r="O352">
        <v>240</v>
      </c>
      <c r="P352" t="s">
        <v>29</v>
      </c>
      <c r="Q352">
        <v>5</v>
      </c>
      <c r="AP352">
        <v>305</v>
      </c>
      <c r="AQ352">
        <v>240</v>
      </c>
      <c r="AR352">
        <v>344</v>
      </c>
      <c r="AS352" s="9">
        <v>0.65</v>
      </c>
      <c r="AY352">
        <v>323</v>
      </c>
      <c r="AZ352">
        <v>255.93822791811809</v>
      </c>
      <c r="BA352">
        <v>164.06177208188191</v>
      </c>
    </row>
    <row r="353" spans="1:53" x14ac:dyDescent="0.35">
      <c r="A353">
        <v>162175366</v>
      </c>
      <c r="B353" s="1">
        <v>43151</v>
      </c>
      <c r="C353" s="2">
        <v>0.49444444444444446</v>
      </c>
      <c r="D353" t="s">
        <v>13</v>
      </c>
      <c r="E353">
        <f t="shared" si="20"/>
        <v>1</v>
      </c>
      <c r="F353" t="s">
        <v>20</v>
      </c>
      <c r="G353">
        <f t="shared" si="21"/>
        <v>2</v>
      </c>
      <c r="H353" t="s">
        <v>21</v>
      </c>
      <c r="I353" t="s">
        <v>16</v>
      </c>
      <c r="J353">
        <f t="shared" si="22"/>
        <v>1</v>
      </c>
      <c r="K353" t="s">
        <v>28</v>
      </c>
      <c r="L353">
        <f t="shared" si="23"/>
        <v>4</v>
      </c>
      <c r="M353">
        <v>76</v>
      </c>
      <c r="N353">
        <v>4</v>
      </c>
      <c r="O353">
        <v>304</v>
      </c>
      <c r="P353" t="s">
        <v>29</v>
      </c>
      <c r="Q353">
        <v>4</v>
      </c>
      <c r="AP353">
        <v>335</v>
      </c>
      <c r="AQ353">
        <v>240</v>
      </c>
      <c r="AR353">
        <v>344</v>
      </c>
      <c r="AS353" s="9">
        <v>0.65</v>
      </c>
      <c r="AY353">
        <v>324</v>
      </c>
      <c r="AZ353">
        <v>307.10743930825424</v>
      </c>
      <c r="BA353">
        <v>250.89256069174576</v>
      </c>
    </row>
    <row r="354" spans="1:53" x14ac:dyDescent="0.35">
      <c r="A354">
        <v>232489616</v>
      </c>
      <c r="B354" s="1">
        <v>43158</v>
      </c>
      <c r="C354" s="2">
        <v>0.59652777777777777</v>
      </c>
      <c r="D354" t="s">
        <v>19</v>
      </c>
      <c r="E354">
        <f t="shared" si="20"/>
        <v>1</v>
      </c>
      <c r="F354" t="s">
        <v>20</v>
      </c>
      <c r="G354">
        <f t="shared" si="21"/>
        <v>2</v>
      </c>
      <c r="H354" t="s">
        <v>21</v>
      </c>
      <c r="I354" t="s">
        <v>24</v>
      </c>
      <c r="J354">
        <f t="shared" si="22"/>
        <v>0</v>
      </c>
      <c r="K354" t="s">
        <v>22</v>
      </c>
      <c r="L354">
        <f t="shared" si="23"/>
        <v>2</v>
      </c>
      <c r="M354">
        <v>9</v>
      </c>
      <c r="N354">
        <v>2</v>
      </c>
      <c r="O354">
        <v>18</v>
      </c>
      <c r="P354" t="s">
        <v>29</v>
      </c>
      <c r="Q354">
        <v>3</v>
      </c>
      <c r="AP354">
        <v>351</v>
      </c>
      <c r="AQ354">
        <v>240</v>
      </c>
      <c r="AR354">
        <v>344</v>
      </c>
      <c r="AS354" s="9">
        <v>0.65</v>
      </c>
      <c r="AY354">
        <v>325</v>
      </c>
      <c r="AZ354">
        <v>153.59980513784583</v>
      </c>
      <c r="BA354">
        <v>47.400194862154166</v>
      </c>
    </row>
    <row r="355" spans="1:53" x14ac:dyDescent="0.35">
      <c r="A355">
        <v>129579696</v>
      </c>
      <c r="B355" s="1">
        <v>43138</v>
      </c>
      <c r="C355" s="2">
        <v>0.75694444444444442</v>
      </c>
      <c r="D355" t="s">
        <v>19</v>
      </c>
      <c r="E355">
        <f t="shared" si="20"/>
        <v>0</v>
      </c>
      <c r="F355" t="s">
        <v>14</v>
      </c>
      <c r="G355">
        <f t="shared" si="21"/>
        <v>1</v>
      </c>
      <c r="H355" t="s">
        <v>15</v>
      </c>
      <c r="I355" t="s">
        <v>24</v>
      </c>
      <c r="J355">
        <f t="shared" si="22"/>
        <v>0</v>
      </c>
      <c r="K355" t="s">
        <v>22</v>
      </c>
      <c r="L355">
        <f t="shared" si="23"/>
        <v>2</v>
      </c>
      <c r="M355">
        <v>45</v>
      </c>
      <c r="N355">
        <v>7</v>
      </c>
      <c r="O355">
        <v>315</v>
      </c>
      <c r="P355" t="s">
        <v>29</v>
      </c>
      <c r="Q355">
        <v>3</v>
      </c>
      <c r="AP355">
        <v>594</v>
      </c>
      <c r="AQ355">
        <v>240</v>
      </c>
      <c r="AR355">
        <v>344</v>
      </c>
      <c r="AS355" s="9">
        <v>0.65</v>
      </c>
      <c r="AY355">
        <v>326</v>
      </c>
      <c r="AZ355">
        <v>358.27665069839037</v>
      </c>
      <c r="BA355">
        <v>306.72334930160963</v>
      </c>
    </row>
    <row r="356" spans="1:53" x14ac:dyDescent="0.35">
      <c r="A356">
        <v>728354527</v>
      </c>
      <c r="B356" s="1">
        <v>43130</v>
      </c>
      <c r="C356" s="2">
        <v>0.52916666666666667</v>
      </c>
      <c r="D356" t="s">
        <v>13</v>
      </c>
      <c r="E356">
        <f t="shared" si="20"/>
        <v>1</v>
      </c>
      <c r="F356" t="s">
        <v>14</v>
      </c>
      <c r="G356">
        <f t="shared" si="21"/>
        <v>1</v>
      </c>
      <c r="H356" t="s">
        <v>15</v>
      </c>
      <c r="I356" t="s">
        <v>24</v>
      </c>
      <c r="J356">
        <f t="shared" si="22"/>
        <v>0</v>
      </c>
      <c r="K356" t="s">
        <v>17</v>
      </c>
      <c r="L356">
        <f t="shared" si="23"/>
        <v>1</v>
      </c>
      <c r="M356">
        <v>6</v>
      </c>
      <c r="N356">
        <v>1</v>
      </c>
      <c r="O356">
        <v>6</v>
      </c>
      <c r="P356" t="s">
        <v>29</v>
      </c>
      <c r="Q356">
        <v>4</v>
      </c>
      <c r="AP356">
        <v>969</v>
      </c>
      <c r="AQ356">
        <v>240</v>
      </c>
      <c r="AR356">
        <v>344</v>
      </c>
      <c r="AS356" s="9">
        <v>0.65</v>
      </c>
      <c r="AY356">
        <v>327</v>
      </c>
      <c r="AZ356">
        <v>255.93822791811809</v>
      </c>
      <c r="BA356">
        <v>89.061772081881912</v>
      </c>
    </row>
    <row r="357" spans="1:53" x14ac:dyDescent="0.35">
      <c r="A357">
        <v>684643372</v>
      </c>
      <c r="B357" s="1">
        <v>43187</v>
      </c>
      <c r="C357" s="2">
        <v>0.77083333333333337</v>
      </c>
      <c r="D357" t="s">
        <v>19</v>
      </c>
      <c r="E357">
        <f t="shared" si="20"/>
        <v>1</v>
      </c>
      <c r="F357" t="s">
        <v>26</v>
      </c>
      <c r="G357">
        <f t="shared" si="21"/>
        <v>3</v>
      </c>
      <c r="H357" t="s">
        <v>27</v>
      </c>
      <c r="I357" t="s">
        <v>16</v>
      </c>
      <c r="J357">
        <f t="shared" si="22"/>
        <v>1</v>
      </c>
      <c r="K357" t="s">
        <v>31</v>
      </c>
      <c r="L357">
        <f t="shared" si="23"/>
        <v>6</v>
      </c>
      <c r="M357">
        <v>12</v>
      </c>
      <c r="N357">
        <v>1</v>
      </c>
      <c r="O357">
        <v>12</v>
      </c>
      <c r="P357" t="s">
        <v>23</v>
      </c>
      <c r="Q357">
        <v>5</v>
      </c>
      <c r="AP357">
        <v>474</v>
      </c>
      <c r="AQ357">
        <v>238</v>
      </c>
      <c r="AR357">
        <v>351</v>
      </c>
      <c r="AS357" s="9">
        <v>0.64800000000000002</v>
      </c>
      <c r="AY357">
        <v>328</v>
      </c>
      <c r="AZ357">
        <v>307.10743930825424</v>
      </c>
      <c r="BA357">
        <v>-37.107439308254243</v>
      </c>
    </row>
    <row r="358" spans="1:53" x14ac:dyDescent="0.35">
      <c r="A358">
        <v>516381043</v>
      </c>
      <c r="B358" s="1">
        <v>43101</v>
      </c>
      <c r="C358" s="2">
        <v>0.8208333333333333</v>
      </c>
      <c r="D358" t="s">
        <v>19</v>
      </c>
      <c r="E358">
        <f t="shared" si="20"/>
        <v>0</v>
      </c>
      <c r="F358" t="s">
        <v>14</v>
      </c>
      <c r="G358">
        <f t="shared" si="21"/>
        <v>1</v>
      </c>
      <c r="H358" t="s">
        <v>15</v>
      </c>
      <c r="I358" t="s">
        <v>16</v>
      </c>
      <c r="J358">
        <f t="shared" si="22"/>
        <v>1</v>
      </c>
      <c r="K358" t="s">
        <v>30</v>
      </c>
      <c r="L358">
        <f t="shared" si="23"/>
        <v>5</v>
      </c>
      <c r="M358">
        <v>42</v>
      </c>
      <c r="N358">
        <v>3</v>
      </c>
      <c r="O358">
        <v>126</v>
      </c>
      <c r="P358" t="s">
        <v>29</v>
      </c>
      <c r="Q358">
        <v>5</v>
      </c>
      <c r="AP358">
        <v>825</v>
      </c>
      <c r="AQ358">
        <v>238</v>
      </c>
      <c r="AR358">
        <v>351</v>
      </c>
      <c r="AS358" s="9">
        <v>0.64800000000000002</v>
      </c>
      <c r="AY358">
        <v>329</v>
      </c>
      <c r="AZ358">
        <v>204.76901652798196</v>
      </c>
      <c r="BA358">
        <v>127.23098347201804</v>
      </c>
    </row>
    <row r="359" spans="1:53" x14ac:dyDescent="0.35">
      <c r="A359">
        <v>651691190</v>
      </c>
      <c r="B359" s="1">
        <v>43122</v>
      </c>
      <c r="C359" s="2">
        <v>0.46944444444444444</v>
      </c>
      <c r="D359" t="s">
        <v>13</v>
      </c>
      <c r="E359">
        <f t="shared" si="20"/>
        <v>0</v>
      </c>
      <c r="F359" t="s">
        <v>20</v>
      </c>
      <c r="G359">
        <f t="shared" si="21"/>
        <v>2</v>
      </c>
      <c r="H359" t="s">
        <v>21</v>
      </c>
      <c r="I359" t="s">
        <v>16</v>
      </c>
      <c r="J359">
        <f t="shared" si="22"/>
        <v>1</v>
      </c>
      <c r="K359" t="s">
        <v>30</v>
      </c>
      <c r="L359">
        <f t="shared" si="23"/>
        <v>5</v>
      </c>
      <c r="M359">
        <v>29</v>
      </c>
      <c r="N359">
        <v>5</v>
      </c>
      <c r="O359">
        <v>145</v>
      </c>
      <c r="P359" t="s">
        <v>18</v>
      </c>
      <c r="Q359">
        <v>5</v>
      </c>
      <c r="AP359">
        <v>677</v>
      </c>
      <c r="AQ359">
        <v>237</v>
      </c>
      <c r="AR359">
        <v>353</v>
      </c>
      <c r="AS359" s="9">
        <v>0.64700000000000002</v>
      </c>
      <c r="AY359">
        <v>330</v>
      </c>
      <c r="AZ359">
        <v>153.59980513784583</v>
      </c>
      <c r="BA359">
        <v>-39.599805137845834</v>
      </c>
    </row>
    <row r="360" spans="1:53" x14ac:dyDescent="0.35">
      <c r="A360">
        <v>451407692</v>
      </c>
      <c r="B360" s="1">
        <v>43121</v>
      </c>
      <c r="C360" s="2">
        <v>0.54652777777777772</v>
      </c>
      <c r="D360" t="s">
        <v>13</v>
      </c>
      <c r="E360">
        <f t="shared" si="20"/>
        <v>1</v>
      </c>
      <c r="F360" t="s">
        <v>14</v>
      </c>
      <c r="G360">
        <f t="shared" si="21"/>
        <v>1</v>
      </c>
      <c r="H360" t="s">
        <v>15</v>
      </c>
      <c r="I360" t="s">
        <v>24</v>
      </c>
      <c r="J360">
        <f t="shared" si="22"/>
        <v>0</v>
      </c>
      <c r="K360" t="s">
        <v>28</v>
      </c>
      <c r="L360">
        <f t="shared" si="23"/>
        <v>4</v>
      </c>
      <c r="M360">
        <v>14</v>
      </c>
      <c r="N360">
        <v>3</v>
      </c>
      <c r="O360">
        <v>42</v>
      </c>
      <c r="P360" t="s">
        <v>23</v>
      </c>
      <c r="Q360">
        <v>3</v>
      </c>
      <c r="AP360">
        <v>308</v>
      </c>
      <c r="AQ360">
        <v>236</v>
      </c>
      <c r="AR360">
        <v>354</v>
      </c>
      <c r="AS360" s="9">
        <v>0.64400000000000002</v>
      </c>
      <c r="AY360">
        <v>331</v>
      </c>
      <c r="AZ360">
        <v>307.10743930825424</v>
      </c>
      <c r="BA360">
        <v>-133.10743930825424</v>
      </c>
    </row>
    <row r="361" spans="1:53" x14ac:dyDescent="0.35">
      <c r="A361">
        <v>905773587</v>
      </c>
      <c r="B361" s="1">
        <v>43101</v>
      </c>
      <c r="C361" s="2">
        <v>0.80347222222222225</v>
      </c>
      <c r="D361" t="s">
        <v>19</v>
      </c>
      <c r="E361">
        <f t="shared" si="20"/>
        <v>1</v>
      </c>
      <c r="F361" t="s">
        <v>20</v>
      </c>
      <c r="G361">
        <f t="shared" si="21"/>
        <v>2</v>
      </c>
      <c r="H361" t="s">
        <v>21</v>
      </c>
      <c r="I361" t="s">
        <v>16</v>
      </c>
      <c r="J361">
        <f t="shared" si="22"/>
        <v>1</v>
      </c>
      <c r="K361" t="s">
        <v>22</v>
      </c>
      <c r="L361">
        <f t="shared" si="23"/>
        <v>2</v>
      </c>
      <c r="M361">
        <v>88</v>
      </c>
      <c r="N361">
        <v>6</v>
      </c>
      <c r="O361">
        <v>528</v>
      </c>
      <c r="P361" t="s">
        <v>23</v>
      </c>
      <c r="Q361">
        <v>4</v>
      </c>
      <c r="AP361">
        <v>505</v>
      </c>
      <c r="AQ361">
        <v>236</v>
      </c>
      <c r="AR361">
        <v>354</v>
      </c>
      <c r="AS361" s="9">
        <v>0.64400000000000002</v>
      </c>
      <c r="AY361">
        <v>332</v>
      </c>
      <c r="AZ361">
        <v>255.93822791811809</v>
      </c>
      <c r="BA361">
        <v>169.06177208188191</v>
      </c>
    </row>
    <row r="362" spans="1:53" x14ac:dyDescent="0.35">
      <c r="A362">
        <v>384317890</v>
      </c>
      <c r="B362" s="1">
        <v>43189</v>
      </c>
      <c r="C362" s="2">
        <v>0.63472222222222219</v>
      </c>
      <c r="D362" t="s">
        <v>19</v>
      </c>
      <c r="E362">
        <f t="shared" si="20"/>
        <v>1</v>
      </c>
      <c r="F362" t="s">
        <v>20</v>
      </c>
      <c r="G362">
        <f t="shared" si="21"/>
        <v>2</v>
      </c>
      <c r="H362" t="s">
        <v>21</v>
      </c>
      <c r="I362" t="s">
        <v>24</v>
      </c>
      <c r="J362">
        <f t="shared" si="22"/>
        <v>0</v>
      </c>
      <c r="K362" t="s">
        <v>17</v>
      </c>
      <c r="L362">
        <f t="shared" si="23"/>
        <v>1</v>
      </c>
      <c r="M362">
        <v>85</v>
      </c>
      <c r="N362">
        <v>6</v>
      </c>
      <c r="O362">
        <v>510</v>
      </c>
      <c r="P362" t="s">
        <v>29</v>
      </c>
      <c r="Q362">
        <v>1</v>
      </c>
      <c r="AP362">
        <v>534</v>
      </c>
      <c r="AQ362">
        <v>236</v>
      </c>
      <c r="AR362">
        <v>354</v>
      </c>
      <c r="AS362" s="9">
        <v>0.64400000000000002</v>
      </c>
      <c r="AY362">
        <v>333</v>
      </c>
      <c r="AZ362">
        <v>358.27665069839037</v>
      </c>
      <c r="BA362">
        <v>-232.27665069839037</v>
      </c>
    </row>
    <row r="363" spans="1:53" x14ac:dyDescent="0.35">
      <c r="A363">
        <v>768931253</v>
      </c>
      <c r="B363" s="1">
        <v>43147</v>
      </c>
      <c r="C363" s="2">
        <v>0.80138888888888893</v>
      </c>
      <c r="D363" t="s">
        <v>19</v>
      </c>
      <c r="E363">
        <f t="shared" si="20"/>
        <v>1</v>
      </c>
      <c r="F363" t="s">
        <v>26</v>
      </c>
      <c r="G363">
        <f t="shared" si="21"/>
        <v>3</v>
      </c>
      <c r="H363" t="s">
        <v>27</v>
      </c>
      <c r="I363" t="s">
        <v>16</v>
      </c>
      <c r="J363">
        <f t="shared" si="22"/>
        <v>1</v>
      </c>
      <c r="K363" t="s">
        <v>17</v>
      </c>
      <c r="L363">
        <f t="shared" si="23"/>
        <v>1</v>
      </c>
      <c r="M363">
        <v>82</v>
      </c>
      <c r="N363">
        <v>4</v>
      </c>
      <c r="O363">
        <v>328</v>
      </c>
      <c r="P363" t="s">
        <v>29</v>
      </c>
      <c r="Q363">
        <v>4</v>
      </c>
      <c r="AP363">
        <v>274</v>
      </c>
      <c r="AQ363">
        <v>234</v>
      </c>
      <c r="AR363">
        <v>357</v>
      </c>
      <c r="AS363" s="9">
        <v>0.63800000000000001</v>
      </c>
      <c r="AY363">
        <v>334</v>
      </c>
      <c r="AZ363">
        <v>153.59980513784583</v>
      </c>
      <c r="BA363">
        <v>14.400194862154166</v>
      </c>
    </row>
    <row r="364" spans="1:53" x14ac:dyDescent="0.35">
      <c r="A364">
        <v>236780335</v>
      </c>
      <c r="B364" s="1">
        <v>43183</v>
      </c>
      <c r="C364" s="2">
        <v>0.86875000000000002</v>
      </c>
      <c r="D364" t="s">
        <v>19</v>
      </c>
      <c r="E364">
        <f t="shared" si="20"/>
        <v>0</v>
      </c>
      <c r="F364" t="s">
        <v>26</v>
      </c>
      <c r="G364">
        <f t="shared" si="21"/>
        <v>3</v>
      </c>
      <c r="H364" t="s">
        <v>27</v>
      </c>
      <c r="I364" t="s">
        <v>24</v>
      </c>
      <c r="J364">
        <f t="shared" si="22"/>
        <v>0</v>
      </c>
      <c r="K364" t="s">
        <v>25</v>
      </c>
      <c r="L364">
        <f t="shared" si="23"/>
        <v>3</v>
      </c>
      <c r="M364">
        <v>7</v>
      </c>
      <c r="N364">
        <v>7</v>
      </c>
      <c r="O364">
        <v>49</v>
      </c>
      <c r="P364" t="s">
        <v>18</v>
      </c>
      <c r="Q364">
        <v>5</v>
      </c>
      <c r="AP364">
        <v>436</v>
      </c>
      <c r="AQ364">
        <v>234</v>
      </c>
      <c r="AR364">
        <v>357</v>
      </c>
      <c r="AS364" s="9">
        <v>0.63800000000000001</v>
      </c>
      <c r="AY364">
        <v>335</v>
      </c>
      <c r="AZ364">
        <v>307.10743930825424</v>
      </c>
      <c r="BA364">
        <v>-67.107439308254243</v>
      </c>
    </row>
    <row r="365" spans="1:53" x14ac:dyDescent="0.35">
      <c r="A365">
        <v>269353290</v>
      </c>
      <c r="B365" s="1">
        <v>43101</v>
      </c>
      <c r="C365" s="2">
        <v>0.52013888888888893</v>
      </c>
      <c r="D365" t="s">
        <v>13</v>
      </c>
      <c r="E365">
        <f t="shared" si="20"/>
        <v>1</v>
      </c>
      <c r="F365" t="s">
        <v>20</v>
      </c>
      <c r="G365">
        <f t="shared" si="21"/>
        <v>2</v>
      </c>
      <c r="H365" t="s">
        <v>21</v>
      </c>
      <c r="I365" t="s">
        <v>24</v>
      </c>
      <c r="J365">
        <f t="shared" si="22"/>
        <v>0</v>
      </c>
      <c r="K365" t="s">
        <v>31</v>
      </c>
      <c r="L365">
        <f t="shared" si="23"/>
        <v>6</v>
      </c>
      <c r="M365">
        <v>49</v>
      </c>
      <c r="N365">
        <v>4</v>
      </c>
      <c r="O365">
        <v>196</v>
      </c>
      <c r="P365" t="s">
        <v>18</v>
      </c>
      <c r="Q365">
        <v>5</v>
      </c>
      <c r="AP365">
        <v>479</v>
      </c>
      <c r="AQ365">
        <v>234</v>
      </c>
      <c r="AR365">
        <v>357</v>
      </c>
      <c r="AS365" s="9">
        <v>0.63800000000000001</v>
      </c>
      <c r="AY365">
        <v>336</v>
      </c>
      <c r="AZ365">
        <v>255.93822791811809</v>
      </c>
      <c r="BA365">
        <v>4.0617720818819123</v>
      </c>
    </row>
    <row r="366" spans="1:53" x14ac:dyDescent="0.35">
      <c r="A366">
        <v>655696962</v>
      </c>
      <c r="B366" s="1">
        <v>43119</v>
      </c>
      <c r="C366" s="2">
        <v>0.65833333333333333</v>
      </c>
      <c r="D366" t="s">
        <v>19</v>
      </c>
      <c r="E366">
        <f t="shared" si="20"/>
        <v>0</v>
      </c>
      <c r="F366" t="s">
        <v>14</v>
      </c>
      <c r="G366">
        <f t="shared" si="21"/>
        <v>1</v>
      </c>
      <c r="H366" t="s">
        <v>15</v>
      </c>
      <c r="I366" t="s">
        <v>24</v>
      </c>
      <c r="J366">
        <f t="shared" si="22"/>
        <v>0</v>
      </c>
      <c r="K366" t="s">
        <v>31</v>
      </c>
      <c r="L366">
        <f t="shared" si="23"/>
        <v>6</v>
      </c>
      <c r="M366">
        <v>65</v>
      </c>
      <c r="N366">
        <v>6</v>
      </c>
      <c r="O366">
        <v>390</v>
      </c>
      <c r="P366" t="s">
        <v>18</v>
      </c>
      <c r="Q366">
        <v>2</v>
      </c>
      <c r="AP366">
        <v>513</v>
      </c>
      <c r="AQ366">
        <v>234</v>
      </c>
      <c r="AR366">
        <v>357</v>
      </c>
      <c r="AS366" s="9">
        <v>0.63800000000000001</v>
      </c>
      <c r="AY366">
        <v>337</v>
      </c>
      <c r="AZ366">
        <v>255.93822791811809</v>
      </c>
      <c r="BA366">
        <v>-25.938227918118088</v>
      </c>
    </row>
    <row r="367" spans="1:53" x14ac:dyDescent="0.35">
      <c r="A367">
        <v>39980231</v>
      </c>
      <c r="B367" s="1">
        <v>43101</v>
      </c>
      <c r="C367" s="2">
        <v>0.82986111111111116</v>
      </c>
      <c r="D367" t="s">
        <v>13</v>
      </c>
      <c r="E367">
        <f t="shared" si="20"/>
        <v>0</v>
      </c>
      <c r="F367" t="s">
        <v>20</v>
      </c>
      <c r="G367">
        <f t="shared" si="21"/>
        <v>2</v>
      </c>
      <c r="H367" t="s">
        <v>21</v>
      </c>
      <c r="I367" t="s">
        <v>24</v>
      </c>
      <c r="J367">
        <f t="shared" si="22"/>
        <v>0</v>
      </c>
      <c r="K367" t="s">
        <v>17</v>
      </c>
      <c r="L367">
        <f t="shared" si="23"/>
        <v>1</v>
      </c>
      <c r="M367">
        <v>85</v>
      </c>
      <c r="N367">
        <v>2</v>
      </c>
      <c r="O367">
        <v>170</v>
      </c>
      <c r="P367" t="s">
        <v>23</v>
      </c>
      <c r="Q367">
        <v>1</v>
      </c>
      <c r="AP367">
        <v>797</v>
      </c>
      <c r="AQ367">
        <v>234</v>
      </c>
      <c r="AR367">
        <v>357</v>
      </c>
      <c r="AS367" s="9">
        <v>0.63800000000000001</v>
      </c>
      <c r="AY367">
        <v>338</v>
      </c>
      <c r="AZ367">
        <v>153.59980513784583</v>
      </c>
      <c r="BA367">
        <v>20.400194862154166</v>
      </c>
    </row>
    <row r="368" spans="1:53" x14ac:dyDescent="0.35">
      <c r="A368">
        <v>257066068</v>
      </c>
      <c r="B368" s="1">
        <v>43165</v>
      </c>
      <c r="C368" s="2">
        <v>0.63194444444444442</v>
      </c>
      <c r="D368" t="s">
        <v>13</v>
      </c>
      <c r="E368">
        <f t="shared" si="20"/>
        <v>1</v>
      </c>
      <c r="F368" t="s">
        <v>26</v>
      </c>
      <c r="G368">
        <f t="shared" si="21"/>
        <v>3</v>
      </c>
      <c r="H368" t="s">
        <v>27</v>
      </c>
      <c r="I368" t="s">
        <v>16</v>
      </c>
      <c r="J368">
        <f t="shared" si="22"/>
        <v>1</v>
      </c>
      <c r="K368" t="s">
        <v>31</v>
      </c>
      <c r="L368">
        <f t="shared" si="23"/>
        <v>6</v>
      </c>
      <c r="M368">
        <v>16</v>
      </c>
      <c r="N368">
        <v>4</v>
      </c>
      <c r="O368">
        <v>64</v>
      </c>
      <c r="P368" t="s">
        <v>18</v>
      </c>
      <c r="Q368">
        <v>1</v>
      </c>
      <c r="AP368">
        <v>986</v>
      </c>
      <c r="AQ368">
        <v>234</v>
      </c>
      <c r="AR368">
        <v>357</v>
      </c>
      <c r="AS368" s="9">
        <v>0.63800000000000001</v>
      </c>
      <c r="AY368">
        <v>339</v>
      </c>
      <c r="AZ368">
        <v>307.10743930825424</v>
      </c>
      <c r="BA368">
        <v>-1.1074393082542429</v>
      </c>
    </row>
    <row r="369" spans="1:53" x14ac:dyDescent="0.35">
      <c r="A369">
        <v>227543927</v>
      </c>
      <c r="B369" s="1">
        <v>43162</v>
      </c>
      <c r="C369" s="2">
        <v>0.78055555555555556</v>
      </c>
      <c r="D369" t="s">
        <v>19</v>
      </c>
      <c r="E369">
        <f t="shared" si="20"/>
        <v>1</v>
      </c>
      <c r="F369" t="s">
        <v>20</v>
      </c>
      <c r="G369">
        <f t="shared" si="21"/>
        <v>2</v>
      </c>
      <c r="H369" t="s">
        <v>21</v>
      </c>
      <c r="I369" t="s">
        <v>24</v>
      </c>
      <c r="J369">
        <f t="shared" si="22"/>
        <v>0</v>
      </c>
      <c r="K369" t="s">
        <v>25</v>
      </c>
      <c r="L369">
        <f t="shared" si="23"/>
        <v>3</v>
      </c>
      <c r="M369">
        <v>14</v>
      </c>
      <c r="N369">
        <v>1</v>
      </c>
      <c r="O369">
        <v>14</v>
      </c>
      <c r="P369" t="s">
        <v>29</v>
      </c>
      <c r="Q369">
        <v>5</v>
      </c>
      <c r="AP369">
        <v>181</v>
      </c>
      <c r="AQ369">
        <v>232</v>
      </c>
      <c r="AR369">
        <v>363</v>
      </c>
      <c r="AS369" s="9">
        <v>0.63600000000000001</v>
      </c>
      <c r="AY369">
        <v>340</v>
      </c>
      <c r="AZ369">
        <v>307.10743930825424</v>
      </c>
      <c r="BA369">
        <v>-223.10743930825424</v>
      </c>
    </row>
    <row r="370" spans="1:53" x14ac:dyDescent="0.35">
      <c r="A370">
        <v>652794877</v>
      </c>
      <c r="B370" s="1">
        <v>43138</v>
      </c>
      <c r="C370" s="2">
        <v>0.43819444444444444</v>
      </c>
      <c r="D370" t="s">
        <v>19</v>
      </c>
      <c r="E370">
        <f t="shared" si="20"/>
        <v>0</v>
      </c>
      <c r="F370" t="s">
        <v>26</v>
      </c>
      <c r="G370">
        <f t="shared" si="21"/>
        <v>3</v>
      </c>
      <c r="H370" t="s">
        <v>27</v>
      </c>
      <c r="I370" t="s">
        <v>16</v>
      </c>
      <c r="J370">
        <f t="shared" si="22"/>
        <v>1</v>
      </c>
      <c r="K370" t="s">
        <v>17</v>
      </c>
      <c r="L370">
        <f t="shared" si="23"/>
        <v>1</v>
      </c>
      <c r="M370">
        <v>86</v>
      </c>
      <c r="N370">
        <v>2</v>
      </c>
      <c r="O370">
        <v>172</v>
      </c>
      <c r="P370" t="s">
        <v>29</v>
      </c>
      <c r="Q370">
        <v>5</v>
      </c>
      <c r="AP370">
        <v>964</v>
      </c>
      <c r="AQ370">
        <v>232</v>
      </c>
      <c r="AR370">
        <v>363</v>
      </c>
      <c r="AS370" s="9">
        <v>0.63600000000000001</v>
      </c>
      <c r="AY370">
        <v>341</v>
      </c>
      <c r="AZ370">
        <v>204.76901652798196</v>
      </c>
      <c r="BA370">
        <v>-132.76901652798196</v>
      </c>
    </row>
    <row r="371" spans="1:53" x14ac:dyDescent="0.35">
      <c r="A371">
        <v>680516215</v>
      </c>
      <c r="B371" s="1">
        <v>43164</v>
      </c>
      <c r="C371" s="2">
        <v>0.48333333333333334</v>
      </c>
      <c r="D371" t="s">
        <v>13</v>
      </c>
      <c r="E371">
        <f t="shared" si="20"/>
        <v>1</v>
      </c>
      <c r="F371" t="s">
        <v>14</v>
      </c>
      <c r="G371">
        <f t="shared" si="21"/>
        <v>1</v>
      </c>
      <c r="H371" t="s">
        <v>15</v>
      </c>
      <c r="I371" t="s">
        <v>16</v>
      </c>
      <c r="J371">
        <f t="shared" si="22"/>
        <v>1</v>
      </c>
      <c r="K371" t="s">
        <v>30</v>
      </c>
      <c r="L371">
        <f t="shared" si="23"/>
        <v>5</v>
      </c>
      <c r="M371">
        <v>25</v>
      </c>
      <c r="N371">
        <v>6</v>
      </c>
      <c r="O371">
        <v>150</v>
      </c>
      <c r="P371" t="s">
        <v>18</v>
      </c>
      <c r="Q371">
        <v>1</v>
      </c>
      <c r="AP371">
        <v>286</v>
      </c>
      <c r="AQ371">
        <v>231</v>
      </c>
      <c r="AR371">
        <v>365</v>
      </c>
      <c r="AS371" s="9">
        <v>0.63100000000000001</v>
      </c>
      <c r="AY371">
        <v>342</v>
      </c>
      <c r="AZ371">
        <v>358.27665069839037</v>
      </c>
      <c r="BA371">
        <v>-22.27665069839037</v>
      </c>
    </row>
    <row r="372" spans="1:53" x14ac:dyDescent="0.35">
      <c r="A372">
        <v>238225027</v>
      </c>
      <c r="B372" s="1">
        <v>43109</v>
      </c>
      <c r="C372" s="2">
        <v>0.68263888888888891</v>
      </c>
      <c r="D372" t="s">
        <v>19</v>
      </c>
      <c r="E372">
        <f t="shared" si="20"/>
        <v>0</v>
      </c>
      <c r="F372" t="s">
        <v>20</v>
      </c>
      <c r="G372">
        <f t="shared" si="21"/>
        <v>2</v>
      </c>
      <c r="H372" t="s">
        <v>21</v>
      </c>
      <c r="I372" t="s">
        <v>24</v>
      </c>
      <c r="J372">
        <f t="shared" si="22"/>
        <v>0</v>
      </c>
      <c r="K372" t="s">
        <v>28</v>
      </c>
      <c r="L372">
        <f t="shared" si="23"/>
        <v>4</v>
      </c>
      <c r="M372">
        <v>52</v>
      </c>
      <c r="N372">
        <v>6</v>
      </c>
      <c r="O372">
        <v>312</v>
      </c>
      <c r="P372" t="s">
        <v>18</v>
      </c>
      <c r="Q372">
        <v>2</v>
      </c>
      <c r="AP372">
        <v>506</v>
      </c>
      <c r="AQ372">
        <v>231</v>
      </c>
      <c r="AR372">
        <v>365</v>
      </c>
      <c r="AS372" s="9">
        <v>0.63100000000000001</v>
      </c>
      <c r="AY372">
        <v>343</v>
      </c>
      <c r="AZ372">
        <v>204.76901652798196</v>
      </c>
      <c r="BA372">
        <v>-8.769016527981961</v>
      </c>
    </row>
    <row r="373" spans="1:53" x14ac:dyDescent="0.35">
      <c r="A373">
        <v>655465754</v>
      </c>
      <c r="B373" s="1">
        <v>43169</v>
      </c>
      <c r="C373" s="2">
        <v>0.60624999999999996</v>
      </c>
      <c r="D373" t="s">
        <v>13</v>
      </c>
      <c r="E373">
        <f t="shared" si="20"/>
        <v>0</v>
      </c>
      <c r="F373" t="s">
        <v>26</v>
      </c>
      <c r="G373">
        <f t="shared" si="21"/>
        <v>3</v>
      </c>
      <c r="H373" t="s">
        <v>27</v>
      </c>
      <c r="I373" t="s">
        <v>24</v>
      </c>
      <c r="J373">
        <f t="shared" si="22"/>
        <v>0</v>
      </c>
      <c r="K373" t="s">
        <v>30</v>
      </c>
      <c r="L373">
        <f t="shared" si="23"/>
        <v>5</v>
      </c>
      <c r="M373">
        <v>10</v>
      </c>
      <c r="N373">
        <v>2</v>
      </c>
      <c r="O373">
        <v>20</v>
      </c>
      <c r="P373" t="s">
        <v>29</v>
      </c>
      <c r="Q373">
        <v>3</v>
      </c>
      <c r="AP373">
        <v>590</v>
      </c>
      <c r="AQ373">
        <v>231</v>
      </c>
      <c r="AR373">
        <v>365</v>
      </c>
      <c r="AS373" s="9">
        <v>0.63100000000000001</v>
      </c>
      <c r="AY373">
        <v>344</v>
      </c>
      <c r="AZ373">
        <v>358.27665069839037</v>
      </c>
      <c r="BA373">
        <v>-316.27665069839037</v>
      </c>
    </row>
    <row r="374" spans="1:53" x14ac:dyDescent="0.35">
      <c r="A374">
        <v>506086474</v>
      </c>
      <c r="B374" s="1">
        <v>43184</v>
      </c>
      <c r="C374" s="2">
        <v>0.82847222222222228</v>
      </c>
      <c r="D374" t="s">
        <v>13</v>
      </c>
      <c r="E374">
        <f t="shared" si="20"/>
        <v>1</v>
      </c>
      <c r="F374" t="s">
        <v>26</v>
      </c>
      <c r="G374">
        <f t="shared" si="21"/>
        <v>3</v>
      </c>
      <c r="H374" t="s">
        <v>27</v>
      </c>
      <c r="I374" t="s">
        <v>16</v>
      </c>
      <c r="J374">
        <f t="shared" si="22"/>
        <v>1</v>
      </c>
      <c r="K374" t="s">
        <v>17</v>
      </c>
      <c r="L374">
        <f t="shared" si="23"/>
        <v>1</v>
      </c>
      <c r="M374">
        <v>57</v>
      </c>
      <c r="N374">
        <v>2</v>
      </c>
      <c r="O374">
        <v>114</v>
      </c>
      <c r="P374" t="s">
        <v>23</v>
      </c>
      <c r="Q374">
        <v>4</v>
      </c>
      <c r="AP374">
        <v>626</v>
      </c>
      <c r="AQ374">
        <v>231</v>
      </c>
      <c r="AR374">
        <v>365</v>
      </c>
      <c r="AS374" s="9">
        <v>0.63100000000000001</v>
      </c>
      <c r="AY374">
        <v>345</v>
      </c>
      <c r="AZ374">
        <v>358.27665069839037</v>
      </c>
      <c r="BA374">
        <v>-274.27665069839037</v>
      </c>
    </row>
    <row r="375" spans="1:53" x14ac:dyDescent="0.35">
      <c r="A375">
        <v>174529819</v>
      </c>
      <c r="B375" s="1">
        <v>43129</v>
      </c>
      <c r="C375" s="2">
        <v>0.69444444444444442</v>
      </c>
      <c r="D375" t="s">
        <v>19</v>
      </c>
      <c r="E375">
        <f t="shared" si="20"/>
        <v>0</v>
      </c>
      <c r="F375" t="s">
        <v>20</v>
      </c>
      <c r="G375">
        <f t="shared" si="21"/>
        <v>2</v>
      </c>
      <c r="H375" t="s">
        <v>21</v>
      </c>
      <c r="I375" t="s">
        <v>16</v>
      </c>
      <c r="J375">
        <f t="shared" si="22"/>
        <v>1</v>
      </c>
      <c r="K375" t="s">
        <v>25</v>
      </c>
      <c r="L375">
        <f t="shared" si="23"/>
        <v>3</v>
      </c>
      <c r="M375">
        <v>85</v>
      </c>
      <c r="N375">
        <v>2</v>
      </c>
      <c r="O375">
        <v>170</v>
      </c>
      <c r="P375" t="s">
        <v>18</v>
      </c>
      <c r="Q375">
        <v>4</v>
      </c>
      <c r="AP375">
        <v>714</v>
      </c>
      <c r="AQ375">
        <v>231</v>
      </c>
      <c r="AR375">
        <v>365</v>
      </c>
      <c r="AS375" s="9">
        <v>0.63100000000000001</v>
      </c>
      <c r="AY375">
        <v>346</v>
      </c>
      <c r="AZ375">
        <v>307.10743930825424</v>
      </c>
      <c r="BA375">
        <v>58.892560691745757</v>
      </c>
    </row>
    <row r="376" spans="1:53" x14ac:dyDescent="0.35">
      <c r="A376">
        <v>50717104</v>
      </c>
      <c r="B376" s="1">
        <v>43103</v>
      </c>
      <c r="C376" s="2">
        <v>0.48958333333333331</v>
      </c>
      <c r="D376" t="s">
        <v>13</v>
      </c>
      <c r="E376">
        <f t="shared" si="20"/>
        <v>1</v>
      </c>
      <c r="F376" t="s">
        <v>14</v>
      </c>
      <c r="G376">
        <f t="shared" si="21"/>
        <v>1</v>
      </c>
      <c r="H376" t="s">
        <v>15</v>
      </c>
      <c r="I376" t="s">
        <v>16</v>
      </c>
      <c r="J376">
        <f t="shared" si="22"/>
        <v>1</v>
      </c>
      <c r="K376" t="s">
        <v>25</v>
      </c>
      <c r="L376">
        <f t="shared" si="23"/>
        <v>3</v>
      </c>
      <c r="M376">
        <v>98</v>
      </c>
      <c r="N376">
        <v>4</v>
      </c>
      <c r="O376">
        <v>392</v>
      </c>
      <c r="P376" t="s">
        <v>18</v>
      </c>
      <c r="Q376">
        <v>2</v>
      </c>
      <c r="AP376">
        <v>337</v>
      </c>
      <c r="AQ376">
        <v>230</v>
      </c>
      <c r="AR376">
        <v>370</v>
      </c>
      <c r="AS376" s="9">
        <v>0.629</v>
      </c>
      <c r="AY376">
        <v>347</v>
      </c>
      <c r="AZ376">
        <v>153.59980513784583</v>
      </c>
      <c r="BA376">
        <v>134.40019486215417</v>
      </c>
    </row>
    <row r="377" spans="1:53" x14ac:dyDescent="0.35">
      <c r="A377">
        <v>158853558</v>
      </c>
      <c r="B377" s="1">
        <v>43137</v>
      </c>
      <c r="C377" s="2">
        <v>0.60972222222222228</v>
      </c>
      <c r="D377" t="s">
        <v>19</v>
      </c>
      <c r="E377">
        <f t="shared" si="20"/>
        <v>1</v>
      </c>
      <c r="F377" t="s">
        <v>14</v>
      </c>
      <c r="G377">
        <f t="shared" si="21"/>
        <v>1</v>
      </c>
      <c r="H377" t="s">
        <v>15</v>
      </c>
      <c r="I377" t="s">
        <v>24</v>
      </c>
      <c r="J377">
        <f t="shared" si="22"/>
        <v>0</v>
      </c>
      <c r="K377" t="s">
        <v>25</v>
      </c>
      <c r="L377">
        <f t="shared" si="23"/>
        <v>3</v>
      </c>
      <c r="M377">
        <v>25</v>
      </c>
      <c r="N377">
        <v>7</v>
      </c>
      <c r="O377">
        <v>175</v>
      </c>
      <c r="P377" t="s">
        <v>23</v>
      </c>
      <c r="Q377">
        <v>5</v>
      </c>
      <c r="AP377">
        <v>704</v>
      </c>
      <c r="AQ377">
        <v>230</v>
      </c>
      <c r="AR377">
        <v>370</v>
      </c>
      <c r="AS377" s="9">
        <v>0.629</v>
      </c>
      <c r="AY377">
        <v>348</v>
      </c>
      <c r="AZ377">
        <v>102.43059374770969</v>
      </c>
      <c r="BA377">
        <v>-96.430593747709693</v>
      </c>
    </row>
    <row r="378" spans="1:53" x14ac:dyDescent="0.35">
      <c r="A378">
        <v>494243757</v>
      </c>
      <c r="B378" s="1">
        <v>43128</v>
      </c>
      <c r="C378" s="2">
        <v>0.85972222222222228</v>
      </c>
      <c r="D378" t="s">
        <v>19</v>
      </c>
      <c r="E378">
        <f t="shared" si="20"/>
        <v>0</v>
      </c>
      <c r="F378" t="s">
        <v>26</v>
      </c>
      <c r="G378">
        <f t="shared" si="21"/>
        <v>3</v>
      </c>
      <c r="H378" t="s">
        <v>27</v>
      </c>
      <c r="I378" t="s">
        <v>16</v>
      </c>
      <c r="J378">
        <f t="shared" si="22"/>
        <v>1</v>
      </c>
      <c r="K378" t="s">
        <v>28</v>
      </c>
      <c r="L378">
        <f t="shared" si="23"/>
        <v>4</v>
      </c>
      <c r="M378">
        <v>84</v>
      </c>
      <c r="N378">
        <v>6</v>
      </c>
      <c r="O378">
        <v>504</v>
      </c>
      <c r="P378" t="s">
        <v>23</v>
      </c>
      <c r="Q378">
        <v>2</v>
      </c>
      <c r="AP378">
        <v>196</v>
      </c>
      <c r="AQ378">
        <v>228</v>
      </c>
      <c r="AR378">
        <v>372</v>
      </c>
      <c r="AS378" s="9">
        <v>0.624</v>
      </c>
      <c r="AY378">
        <v>349</v>
      </c>
      <c r="AZ378">
        <v>204.76901652798196</v>
      </c>
      <c r="BA378">
        <v>-104.76901652798196</v>
      </c>
    </row>
    <row r="379" spans="1:53" x14ac:dyDescent="0.35">
      <c r="A379">
        <v>308815481</v>
      </c>
      <c r="B379" s="1">
        <v>43137</v>
      </c>
      <c r="C379" s="2">
        <v>0.50624999999999998</v>
      </c>
      <c r="D379" t="s">
        <v>13</v>
      </c>
      <c r="E379">
        <f t="shared" si="20"/>
        <v>0</v>
      </c>
      <c r="F379" t="s">
        <v>14</v>
      </c>
      <c r="G379">
        <f t="shared" si="21"/>
        <v>1</v>
      </c>
      <c r="H379" t="s">
        <v>15</v>
      </c>
      <c r="I379" t="s">
        <v>16</v>
      </c>
      <c r="J379">
        <f t="shared" si="22"/>
        <v>1</v>
      </c>
      <c r="K379" t="s">
        <v>31</v>
      </c>
      <c r="L379">
        <f t="shared" si="23"/>
        <v>6</v>
      </c>
      <c r="M379">
        <v>41</v>
      </c>
      <c r="N379">
        <v>3</v>
      </c>
      <c r="O379">
        <v>123</v>
      </c>
      <c r="P379" t="s">
        <v>29</v>
      </c>
      <c r="Q379">
        <v>2</v>
      </c>
      <c r="AP379">
        <v>234</v>
      </c>
      <c r="AQ379">
        <v>228</v>
      </c>
      <c r="AR379">
        <v>372</v>
      </c>
      <c r="AS379" s="9">
        <v>0.624</v>
      </c>
      <c r="AY379">
        <v>350</v>
      </c>
      <c r="AZ379">
        <v>255.93822791811809</v>
      </c>
      <c r="BA379">
        <v>169.06177208188191</v>
      </c>
    </row>
    <row r="380" spans="1:53" x14ac:dyDescent="0.35">
      <c r="A380">
        <v>66715258</v>
      </c>
      <c r="B380" s="1">
        <v>43117</v>
      </c>
      <c r="C380" s="2">
        <v>0.54236111111111107</v>
      </c>
      <c r="D380" t="s">
        <v>13</v>
      </c>
      <c r="E380">
        <f t="shared" si="20"/>
        <v>0</v>
      </c>
      <c r="F380" t="s">
        <v>14</v>
      </c>
      <c r="G380">
        <f t="shared" si="21"/>
        <v>1</v>
      </c>
      <c r="H380" t="s">
        <v>15</v>
      </c>
      <c r="I380" t="s">
        <v>16</v>
      </c>
      <c r="J380">
        <f t="shared" si="22"/>
        <v>1</v>
      </c>
      <c r="K380" t="s">
        <v>17</v>
      </c>
      <c r="L380">
        <f t="shared" si="23"/>
        <v>1</v>
      </c>
      <c r="M380">
        <v>67</v>
      </c>
      <c r="N380">
        <v>1</v>
      </c>
      <c r="O380">
        <v>67</v>
      </c>
      <c r="P380" t="s">
        <v>18</v>
      </c>
      <c r="Q380">
        <v>2</v>
      </c>
      <c r="AP380">
        <v>465</v>
      </c>
      <c r="AQ380">
        <v>228</v>
      </c>
      <c r="AR380">
        <v>372</v>
      </c>
      <c r="AS380" s="9">
        <v>0.624</v>
      </c>
      <c r="AY380">
        <v>351</v>
      </c>
      <c r="AZ380">
        <v>153.59980513784583</v>
      </c>
      <c r="BA380">
        <v>86.400194862154166</v>
      </c>
    </row>
    <row r="381" spans="1:53" x14ac:dyDescent="0.35">
      <c r="A381">
        <v>984652834</v>
      </c>
      <c r="B381" s="1">
        <v>43187</v>
      </c>
      <c r="C381" s="2">
        <v>0.83402777777777781</v>
      </c>
      <c r="D381" t="s">
        <v>13</v>
      </c>
      <c r="E381">
        <f t="shared" si="20"/>
        <v>1</v>
      </c>
      <c r="F381" t="s">
        <v>14</v>
      </c>
      <c r="G381">
        <f t="shared" si="21"/>
        <v>1</v>
      </c>
      <c r="H381" t="s">
        <v>15</v>
      </c>
      <c r="I381" t="s">
        <v>16</v>
      </c>
      <c r="J381">
        <f t="shared" si="22"/>
        <v>1</v>
      </c>
      <c r="K381" t="s">
        <v>30</v>
      </c>
      <c r="L381">
        <f t="shared" si="23"/>
        <v>5</v>
      </c>
      <c r="M381">
        <v>5</v>
      </c>
      <c r="N381">
        <v>4</v>
      </c>
      <c r="O381">
        <v>20</v>
      </c>
      <c r="P381" t="s">
        <v>23</v>
      </c>
      <c r="Q381">
        <v>3</v>
      </c>
      <c r="AP381">
        <v>679</v>
      </c>
      <c r="AQ381">
        <v>228</v>
      </c>
      <c r="AR381">
        <v>372</v>
      </c>
      <c r="AS381" s="9">
        <v>0.624</v>
      </c>
      <c r="AY381">
        <v>352</v>
      </c>
      <c r="AZ381">
        <v>204.76901652798196</v>
      </c>
      <c r="BA381">
        <v>99.230983472018039</v>
      </c>
    </row>
    <row r="382" spans="1:53" x14ac:dyDescent="0.35">
      <c r="A382">
        <v>220725507</v>
      </c>
      <c r="B382" s="1">
        <v>43108</v>
      </c>
      <c r="C382" s="2">
        <v>0.49375000000000002</v>
      </c>
      <c r="D382" t="s">
        <v>19</v>
      </c>
      <c r="E382">
        <f t="shared" si="20"/>
        <v>1</v>
      </c>
      <c r="F382" t="s">
        <v>26</v>
      </c>
      <c r="G382">
        <f t="shared" si="21"/>
        <v>3</v>
      </c>
      <c r="H382" t="s">
        <v>27</v>
      </c>
      <c r="I382" t="s">
        <v>24</v>
      </c>
      <c r="J382">
        <f t="shared" si="22"/>
        <v>0</v>
      </c>
      <c r="K382" t="s">
        <v>25</v>
      </c>
      <c r="L382">
        <f t="shared" si="23"/>
        <v>3</v>
      </c>
      <c r="M382">
        <v>82</v>
      </c>
      <c r="N382">
        <v>3</v>
      </c>
      <c r="O382">
        <v>246</v>
      </c>
      <c r="P382" t="s">
        <v>23</v>
      </c>
      <c r="Q382">
        <v>1</v>
      </c>
      <c r="AP382">
        <v>906</v>
      </c>
      <c r="AQ382">
        <v>228</v>
      </c>
      <c r="AR382">
        <v>372</v>
      </c>
      <c r="AS382" s="9">
        <v>0.624</v>
      </c>
      <c r="AY382">
        <v>353</v>
      </c>
      <c r="AZ382">
        <v>102.43059374770969</v>
      </c>
      <c r="BA382">
        <v>-84.430593747709693</v>
      </c>
    </row>
    <row r="383" spans="1:53" x14ac:dyDescent="0.35">
      <c r="A383">
        <v>721856885</v>
      </c>
      <c r="B383" s="1">
        <v>43110</v>
      </c>
      <c r="C383" s="2">
        <v>0.74930555555555556</v>
      </c>
      <c r="D383" t="s">
        <v>19</v>
      </c>
      <c r="E383">
        <f t="shared" si="20"/>
        <v>1</v>
      </c>
      <c r="F383" t="s">
        <v>14</v>
      </c>
      <c r="G383">
        <f t="shared" si="21"/>
        <v>1</v>
      </c>
      <c r="H383" t="s">
        <v>15</v>
      </c>
      <c r="I383" t="s">
        <v>24</v>
      </c>
      <c r="J383">
        <f t="shared" si="22"/>
        <v>0</v>
      </c>
      <c r="K383" t="s">
        <v>22</v>
      </c>
      <c r="L383">
        <f t="shared" si="23"/>
        <v>2</v>
      </c>
      <c r="M383">
        <v>30</v>
      </c>
      <c r="N383">
        <v>1</v>
      </c>
      <c r="O383">
        <v>30</v>
      </c>
      <c r="P383" t="s">
        <v>23</v>
      </c>
      <c r="Q383">
        <v>2</v>
      </c>
      <c r="AP383">
        <v>38</v>
      </c>
      <c r="AQ383">
        <v>225</v>
      </c>
      <c r="AR383">
        <v>377</v>
      </c>
      <c r="AS383" s="9">
        <v>0.623</v>
      </c>
      <c r="AY383">
        <v>354</v>
      </c>
      <c r="AZ383">
        <v>358.27665069839037</v>
      </c>
      <c r="BA383">
        <v>-43.27665069839037</v>
      </c>
    </row>
    <row r="384" spans="1:53" x14ac:dyDescent="0.35">
      <c r="A384">
        <v>376812677</v>
      </c>
      <c r="B384" s="1">
        <v>43110</v>
      </c>
      <c r="C384" s="2">
        <v>0.75277777777777777</v>
      </c>
      <c r="D384" t="s">
        <v>19</v>
      </c>
      <c r="E384">
        <f t="shared" si="20"/>
        <v>1</v>
      </c>
      <c r="F384" t="s">
        <v>14</v>
      </c>
      <c r="G384">
        <f t="shared" si="21"/>
        <v>1</v>
      </c>
      <c r="H384" t="s">
        <v>15</v>
      </c>
      <c r="I384" t="s">
        <v>24</v>
      </c>
      <c r="J384">
        <f t="shared" si="22"/>
        <v>0</v>
      </c>
      <c r="K384" t="s">
        <v>31</v>
      </c>
      <c r="L384">
        <f t="shared" si="23"/>
        <v>6</v>
      </c>
      <c r="M384">
        <v>11</v>
      </c>
      <c r="N384">
        <v>3</v>
      </c>
      <c r="O384">
        <v>33</v>
      </c>
      <c r="P384" t="s">
        <v>18</v>
      </c>
      <c r="Q384">
        <v>4</v>
      </c>
      <c r="AP384">
        <v>64</v>
      </c>
      <c r="AQ384">
        <v>224</v>
      </c>
      <c r="AR384">
        <v>378</v>
      </c>
      <c r="AS384" s="9">
        <v>0.61899999999999999</v>
      </c>
      <c r="AY384">
        <v>355</v>
      </c>
      <c r="AZ384">
        <v>51.261382357573559</v>
      </c>
      <c r="BA384">
        <v>-45.261382357573559</v>
      </c>
    </row>
    <row r="385" spans="1:53" x14ac:dyDescent="0.35">
      <c r="A385">
        <v>483683998</v>
      </c>
      <c r="B385" s="1">
        <v>43109</v>
      </c>
      <c r="C385" s="2">
        <v>0.73472222222222228</v>
      </c>
      <c r="D385" t="s">
        <v>19</v>
      </c>
      <c r="E385">
        <f t="shared" si="20"/>
        <v>1</v>
      </c>
      <c r="F385" t="s">
        <v>26</v>
      </c>
      <c r="G385">
        <f t="shared" si="21"/>
        <v>3</v>
      </c>
      <c r="H385" t="s">
        <v>27</v>
      </c>
      <c r="I385" t="s">
        <v>16</v>
      </c>
      <c r="J385">
        <f t="shared" si="22"/>
        <v>1</v>
      </c>
      <c r="K385" t="s">
        <v>28</v>
      </c>
      <c r="L385">
        <f t="shared" si="23"/>
        <v>4</v>
      </c>
      <c r="M385">
        <v>58</v>
      </c>
      <c r="N385">
        <v>3</v>
      </c>
      <c r="O385">
        <v>174</v>
      </c>
      <c r="P385" t="s">
        <v>29</v>
      </c>
      <c r="Q385">
        <v>4</v>
      </c>
      <c r="AP385">
        <v>552</v>
      </c>
      <c r="AQ385">
        <v>224</v>
      </c>
      <c r="AR385">
        <v>378</v>
      </c>
      <c r="AS385" s="9">
        <v>0.61899999999999999</v>
      </c>
      <c r="AY385">
        <v>356</v>
      </c>
      <c r="AZ385">
        <v>51.261382357573559</v>
      </c>
      <c r="BA385">
        <v>-39.261382357573559</v>
      </c>
    </row>
    <row r="386" spans="1:53" x14ac:dyDescent="0.35">
      <c r="A386">
        <v>50938395</v>
      </c>
      <c r="B386" s="1">
        <v>43154</v>
      </c>
      <c r="C386" s="2">
        <v>0.82499999999999996</v>
      </c>
      <c r="D386" t="s">
        <v>19</v>
      </c>
      <c r="E386">
        <f t="shared" si="20"/>
        <v>1</v>
      </c>
      <c r="F386" t="s">
        <v>26</v>
      </c>
      <c r="G386">
        <f t="shared" si="21"/>
        <v>3</v>
      </c>
      <c r="H386" t="s">
        <v>27</v>
      </c>
      <c r="I386" t="s">
        <v>16</v>
      </c>
      <c r="J386">
        <f t="shared" si="22"/>
        <v>1</v>
      </c>
      <c r="K386" t="s">
        <v>28</v>
      </c>
      <c r="L386">
        <f t="shared" si="23"/>
        <v>4</v>
      </c>
      <c r="M386">
        <v>85</v>
      </c>
      <c r="N386">
        <v>1</v>
      </c>
      <c r="O386">
        <v>85</v>
      </c>
      <c r="P386" t="s">
        <v>18</v>
      </c>
      <c r="Q386">
        <v>4</v>
      </c>
      <c r="AP386">
        <v>609</v>
      </c>
      <c r="AQ386">
        <v>224</v>
      </c>
      <c r="AR386">
        <v>378</v>
      </c>
      <c r="AS386" s="9">
        <v>0.61899999999999999</v>
      </c>
      <c r="AY386">
        <v>357</v>
      </c>
      <c r="AZ386">
        <v>153.59980513784583</v>
      </c>
      <c r="BA386">
        <v>-27.599805137845834</v>
      </c>
    </row>
    <row r="387" spans="1:53" x14ac:dyDescent="0.35">
      <c r="A387">
        <v>875705737</v>
      </c>
      <c r="B387" s="1">
        <v>43146</v>
      </c>
      <c r="C387" s="2">
        <v>0.6791666666666667</v>
      </c>
      <c r="D387" t="s">
        <v>19</v>
      </c>
      <c r="E387">
        <f t="shared" ref="E387:E450" si="24">IF(D388="Female",1,0)</f>
        <v>0</v>
      </c>
      <c r="F387" t="s">
        <v>14</v>
      </c>
      <c r="G387">
        <f t="shared" ref="G387:G450" si="25">IF(F387="Brookfield",1,IF(F387="Water tower",2,IF(F387="Park lane",3)))</f>
        <v>1</v>
      </c>
      <c r="H387" t="s">
        <v>15</v>
      </c>
      <c r="I387" t="s">
        <v>16</v>
      </c>
      <c r="J387">
        <f t="shared" ref="J387:J450" si="26">IF(I387="Yes",1,0)</f>
        <v>1</v>
      </c>
      <c r="K387" t="s">
        <v>22</v>
      </c>
      <c r="L387">
        <f t="shared" ref="L387:L450" si="27">IF(K387="Groceries",1,IF(K387="fashion",2,IF(K387="Clothing",3,IF(K387="Sporting",4,IF(K387="Books",5,IF(K387="Furniture",6))))))</f>
        <v>2</v>
      </c>
      <c r="M387">
        <v>22</v>
      </c>
      <c r="N387">
        <v>5</v>
      </c>
      <c r="O387">
        <v>110</v>
      </c>
      <c r="P387" t="s">
        <v>18</v>
      </c>
      <c r="Q387">
        <v>3</v>
      </c>
      <c r="AP387">
        <v>789</v>
      </c>
      <c r="AQ387">
        <v>224</v>
      </c>
      <c r="AR387">
        <v>378</v>
      </c>
      <c r="AS387" s="9">
        <v>0.61899999999999999</v>
      </c>
      <c r="AY387">
        <v>358</v>
      </c>
      <c r="AZ387">
        <v>255.93822791811809</v>
      </c>
      <c r="BA387">
        <v>-110.93822791811809</v>
      </c>
    </row>
    <row r="388" spans="1:53" x14ac:dyDescent="0.35">
      <c r="A388">
        <v>284834144</v>
      </c>
      <c r="B388" s="1">
        <v>43183</v>
      </c>
      <c r="C388" s="2">
        <v>0.71875</v>
      </c>
      <c r="D388" t="s">
        <v>13</v>
      </c>
      <c r="E388">
        <f t="shared" si="24"/>
        <v>0</v>
      </c>
      <c r="F388" t="s">
        <v>14</v>
      </c>
      <c r="G388">
        <f t="shared" si="25"/>
        <v>1</v>
      </c>
      <c r="H388" t="s">
        <v>15</v>
      </c>
      <c r="I388" t="s">
        <v>24</v>
      </c>
      <c r="J388">
        <f t="shared" si="26"/>
        <v>0</v>
      </c>
      <c r="K388" t="s">
        <v>22</v>
      </c>
      <c r="L388">
        <f t="shared" si="27"/>
        <v>2</v>
      </c>
      <c r="M388">
        <v>56</v>
      </c>
      <c r="N388">
        <v>2</v>
      </c>
      <c r="O388">
        <v>112</v>
      </c>
      <c r="P388" t="s">
        <v>29</v>
      </c>
      <c r="Q388">
        <v>3</v>
      </c>
      <c r="AP388">
        <v>550</v>
      </c>
      <c r="AQ388">
        <v>222</v>
      </c>
      <c r="AR388">
        <v>382</v>
      </c>
      <c r="AS388" s="9">
        <v>0.61499999999999999</v>
      </c>
      <c r="AY388">
        <v>359</v>
      </c>
      <c r="AZ388">
        <v>153.59980513784583</v>
      </c>
      <c r="BA388">
        <v>-111.59980513784583</v>
      </c>
    </row>
    <row r="389" spans="1:53" x14ac:dyDescent="0.35">
      <c r="A389">
        <v>720008984</v>
      </c>
      <c r="B389" s="1">
        <v>43113</v>
      </c>
      <c r="C389" s="2">
        <v>0.53541666666666665</v>
      </c>
      <c r="D389" t="s">
        <v>13</v>
      </c>
      <c r="E389">
        <f t="shared" si="24"/>
        <v>0</v>
      </c>
      <c r="F389" t="s">
        <v>14</v>
      </c>
      <c r="G389">
        <f t="shared" si="25"/>
        <v>1</v>
      </c>
      <c r="H389" t="s">
        <v>15</v>
      </c>
      <c r="I389" t="s">
        <v>24</v>
      </c>
      <c r="J389">
        <f t="shared" si="26"/>
        <v>0</v>
      </c>
      <c r="K389" t="s">
        <v>22</v>
      </c>
      <c r="L389">
        <f t="shared" si="27"/>
        <v>2</v>
      </c>
      <c r="M389">
        <v>25</v>
      </c>
      <c r="N389">
        <v>7</v>
      </c>
      <c r="O389">
        <v>175</v>
      </c>
      <c r="P389" t="s">
        <v>29</v>
      </c>
      <c r="Q389">
        <v>2</v>
      </c>
      <c r="AP389">
        <v>737</v>
      </c>
      <c r="AQ389">
        <v>222</v>
      </c>
      <c r="AR389">
        <v>382</v>
      </c>
      <c r="AS389" s="9">
        <v>0.61499999999999999</v>
      </c>
      <c r="AY389">
        <v>360</v>
      </c>
      <c r="AZ389">
        <v>307.10743930825424</v>
      </c>
      <c r="BA389">
        <v>220.89256069174576</v>
      </c>
    </row>
    <row r="390" spans="1:53" x14ac:dyDescent="0.35">
      <c r="A390">
        <v>512270617</v>
      </c>
      <c r="B390" s="1">
        <v>43126</v>
      </c>
      <c r="C390" s="2">
        <v>0.64375000000000004</v>
      </c>
      <c r="D390" t="s">
        <v>13</v>
      </c>
      <c r="E390">
        <f t="shared" si="24"/>
        <v>0</v>
      </c>
      <c r="F390" t="s">
        <v>14</v>
      </c>
      <c r="G390">
        <f t="shared" si="25"/>
        <v>1</v>
      </c>
      <c r="H390" t="s">
        <v>15</v>
      </c>
      <c r="I390" t="s">
        <v>24</v>
      </c>
      <c r="J390">
        <f t="shared" si="26"/>
        <v>0</v>
      </c>
      <c r="K390" t="s">
        <v>28</v>
      </c>
      <c r="L390">
        <f t="shared" si="27"/>
        <v>4</v>
      </c>
      <c r="M390">
        <v>65</v>
      </c>
      <c r="N390">
        <v>6</v>
      </c>
      <c r="O390">
        <v>390</v>
      </c>
      <c r="P390" t="s">
        <v>29</v>
      </c>
      <c r="Q390">
        <v>2</v>
      </c>
      <c r="AP390">
        <v>768</v>
      </c>
      <c r="AQ390">
        <v>222</v>
      </c>
      <c r="AR390">
        <v>382</v>
      </c>
      <c r="AS390" s="9">
        <v>0.61499999999999999</v>
      </c>
      <c r="AY390">
        <v>361</v>
      </c>
      <c r="AZ390">
        <v>307.10743930825424</v>
      </c>
      <c r="BA390">
        <v>202.89256069174576</v>
      </c>
    </row>
    <row r="391" spans="1:53" x14ac:dyDescent="0.35">
      <c r="A391">
        <v>83087091</v>
      </c>
      <c r="B391" s="1">
        <v>43123</v>
      </c>
      <c r="C391" s="2">
        <v>0.51597222222222228</v>
      </c>
      <c r="D391" t="s">
        <v>13</v>
      </c>
      <c r="E391">
        <f t="shared" si="24"/>
        <v>0</v>
      </c>
      <c r="F391" t="s">
        <v>14</v>
      </c>
      <c r="G391">
        <f t="shared" si="25"/>
        <v>1</v>
      </c>
      <c r="H391" t="s">
        <v>15</v>
      </c>
      <c r="I391" t="s">
        <v>16</v>
      </c>
      <c r="J391">
        <f t="shared" si="26"/>
        <v>1</v>
      </c>
      <c r="K391" t="s">
        <v>31</v>
      </c>
      <c r="L391">
        <f t="shared" si="27"/>
        <v>6</v>
      </c>
      <c r="M391">
        <v>28</v>
      </c>
      <c r="N391">
        <v>3</v>
      </c>
      <c r="O391">
        <v>84</v>
      </c>
      <c r="P391" t="s">
        <v>29</v>
      </c>
      <c r="Q391">
        <v>4</v>
      </c>
      <c r="AP391">
        <v>941</v>
      </c>
      <c r="AQ391">
        <v>222</v>
      </c>
      <c r="AR391">
        <v>382</v>
      </c>
      <c r="AS391" s="9">
        <v>0.61499999999999999</v>
      </c>
      <c r="AY391">
        <v>362</v>
      </c>
      <c r="AZ391">
        <v>204.76901652798196</v>
      </c>
      <c r="BA391">
        <v>123.23098347201804</v>
      </c>
    </row>
    <row r="392" spans="1:53" x14ac:dyDescent="0.35">
      <c r="A392">
        <v>980805952</v>
      </c>
      <c r="B392" s="1">
        <v>43173</v>
      </c>
      <c r="C392" s="2">
        <v>0.77916666666666667</v>
      </c>
      <c r="D392" t="s">
        <v>13</v>
      </c>
      <c r="E392">
        <f t="shared" si="24"/>
        <v>1</v>
      </c>
      <c r="F392" t="s">
        <v>20</v>
      </c>
      <c r="G392">
        <f t="shared" si="25"/>
        <v>2</v>
      </c>
      <c r="H392" t="s">
        <v>21</v>
      </c>
      <c r="I392" t="s">
        <v>16</v>
      </c>
      <c r="J392">
        <f t="shared" si="26"/>
        <v>1</v>
      </c>
      <c r="K392" t="s">
        <v>25</v>
      </c>
      <c r="L392">
        <f t="shared" si="27"/>
        <v>3</v>
      </c>
      <c r="M392">
        <v>19</v>
      </c>
      <c r="N392">
        <v>2</v>
      </c>
      <c r="O392">
        <v>38</v>
      </c>
      <c r="P392" t="s">
        <v>23</v>
      </c>
      <c r="Q392">
        <v>2</v>
      </c>
      <c r="AP392">
        <v>751</v>
      </c>
      <c r="AQ392">
        <v>220</v>
      </c>
      <c r="AR392">
        <v>386</v>
      </c>
      <c r="AS392" s="9">
        <v>0.61099999999999999</v>
      </c>
      <c r="AY392">
        <v>363</v>
      </c>
      <c r="AZ392">
        <v>358.27665069839037</v>
      </c>
      <c r="BA392">
        <v>-309.27665069839037</v>
      </c>
    </row>
    <row r="393" spans="1:53" x14ac:dyDescent="0.35">
      <c r="A393">
        <v>873393858</v>
      </c>
      <c r="B393" s="1">
        <v>43175</v>
      </c>
      <c r="C393" s="2">
        <v>0.43958333333333333</v>
      </c>
      <c r="D393" t="s">
        <v>19</v>
      </c>
      <c r="E393">
        <f t="shared" si="24"/>
        <v>1</v>
      </c>
      <c r="F393" t="s">
        <v>20</v>
      </c>
      <c r="G393">
        <f t="shared" si="25"/>
        <v>2</v>
      </c>
      <c r="H393" t="s">
        <v>21</v>
      </c>
      <c r="I393" t="s">
        <v>16</v>
      </c>
      <c r="J393">
        <f t="shared" si="26"/>
        <v>1</v>
      </c>
      <c r="K393" t="s">
        <v>22</v>
      </c>
      <c r="L393">
        <f t="shared" si="27"/>
        <v>2</v>
      </c>
      <c r="M393">
        <v>42</v>
      </c>
      <c r="N393">
        <v>3</v>
      </c>
      <c r="O393">
        <v>126</v>
      </c>
      <c r="P393" t="s">
        <v>29</v>
      </c>
      <c r="Q393">
        <v>5</v>
      </c>
      <c r="AP393">
        <v>771</v>
      </c>
      <c r="AQ393">
        <v>220</v>
      </c>
      <c r="AR393">
        <v>386</v>
      </c>
      <c r="AS393" s="9">
        <v>0.61099999999999999</v>
      </c>
      <c r="AY393">
        <v>364</v>
      </c>
      <c r="AZ393">
        <v>204.76901652798196</v>
      </c>
      <c r="BA393">
        <v>-8.769016527981961</v>
      </c>
    </row>
    <row r="394" spans="1:53" x14ac:dyDescent="0.35">
      <c r="A394">
        <v>293869367</v>
      </c>
      <c r="B394" s="1">
        <v>43171</v>
      </c>
      <c r="C394" s="2">
        <v>0.58333333333333337</v>
      </c>
      <c r="D394" t="s">
        <v>19</v>
      </c>
      <c r="E394">
        <f t="shared" si="24"/>
        <v>1</v>
      </c>
      <c r="F394" t="s">
        <v>26</v>
      </c>
      <c r="G394">
        <f t="shared" si="25"/>
        <v>3</v>
      </c>
      <c r="H394" t="s">
        <v>27</v>
      </c>
      <c r="I394" t="s">
        <v>24</v>
      </c>
      <c r="J394">
        <f t="shared" si="26"/>
        <v>0</v>
      </c>
      <c r="K394" t="s">
        <v>25</v>
      </c>
      <c r="L394">
        <f t="shared" si="27"/>
        <v>3</v>
      </c>
      <c r="M394">
        <v>95</v>
      </c>
      <c r="N394">
        <v>5</v>
      </c>
      <c r="O394">
        <v>475</v>
      </c>
      <c r="P394" t="s">
        <v>18</v>
      </c>
      <c r="Q394">
        <v>1</v>
      </c>
      <c r="AP394">
        <v>850</v>
      </c>
      <c r="AQ394">
        <v>220</v>
      </c>
      <c r="AR394">
        <v>386</v>
      </c>
      <c r="AS394" s="9">
        <v>0.61099999999999999</v>
      </c>
      <c r="AY394">
        <v>365</v>
      </c>
      <c r="AZ394">
        <v>307.10743930825424</v>
      </c>
      <c r="BA394">
        <v>82.892560691745757</v>
      </c>
    </row>
    <row r="395" spans="1:53" x14ac:dyDescent="0.35">
      <c r="A395">
        <v>851846362</v>
      </c>
      <c r="B395" s="1">
        <v>43111</v>
      </c>
      <c r="C395" s="2">
        <v>0.79791666666666672</v>
      </c>
      <c r="D395" t="s">
        <v>19</v>
      </c>
      <c r="E395">
        <f t="shared" si="24"/>
        <v>0</v>
      </c>
      <c r="F395" t="s">
        <v>26</v>
      </c>
      <c r="G395">
        <f t="shared" si="25"/>
        <v>3</v>
      </c>
      <c r="H395" t="s">
        <v>27</v>
      </c>
      <c r="I395" t="s">
        <v>24</v>
      </c>
      <c r="J395">
        <f t="shared" si="26"/>
        <v>0</v>
      </c>
      <c r="K395" t="s">
        <v>17</v>
      </c>
      <c r="L395">
        <f t="shared" si="27"/>
        <v>1</v>
      </c>
      <c r="M395">
        <v>10</v>
      </c>
      <c r="N395">
        <v>4</v>
      </c>
      <c r="O395">
        <v>40</v>
      </c>
      <c r="P395" t="s">
        <v>23</v>
      </c>
      <c r="Q395">
        <v>2</v>
      </c>
      <c r="AP395">
        <v>951</v>
      </c>
      <c r="AQ395">
        <v>220</v>
      </c>
      <c r="AR395">
        <v>386</v>
      </c>
      <c r="AS395" s="9">
        <v>0.61099999999999999</v>
      </c>
      <c r="AY395">
        <v>366</v>
      </c>
      <c r="AZ395">
        <v>102.43059374770969</v>
      </c>
      <c r="BA395">
        <v>67.569406252290307</v>
      </c>
    </row>
    <row r="396" spans="1:53" x14ac:dyDescent="0.35">
      <c r="A396">
        <v>929834878</v>
      </c>
      <c r="B396" s="1">
        <v>43136</v>
      </c>
      <c r="C396" s="2">
        <v>0.59375</v>
      </c>
      <c r="D396" t="s">
        <v>13</v>
      </c>
      <c r="E396">
        <f t="shared" si="24"/>
        <v>0</v>
      </c>
      <c r="F396" t="s">
        <v>20</v>
      </c>
      <c r="G396">
        <f t="shared" si="25"/>
        <v>2</v>
      </c>
      <c r="H396" t="s">
        <v>21</v>
      </c>
      <c r="I396" t="s">
        <v>24</v>
      </c>
      <c r="J396">
        <f t="shared" si="26"/>
        <v>0</v>
      </c>
      <c r="K396" t="s">
        <v>30</v>
      </c>
      <c r="L396">
        <f t="shared" si="27"/>
        <v>5</v>
      </c>
      <c r="M396">
        <v>5</v>
      </c>
      <c r="N396">
        <v>7</v>
      </c>
      <c r="O396">
        <v>35</v>
      </c>
      <c r="P396" t="s">
        <v>23</v>
      </c>
      <c r="Q396">
        <v>1</v>
      </c>
      <c r="AP396">
        <v>540</v>
      </c>
      <c r="AQ396">
        <v>219</v>
      </c>
      <c r="AR396">
        <v>390</v>
      </c>
      <c r="AS396" s="9">
        <v>0.60799999999999998</v>
      </c>
      <c r="AY396">
        <v>367</v>
      </c>
      <c r="AZ396">
        <v>204.76901652798196</v>
      </c>
      <c r="BA396">
        <v>-140.76901652798196</v>
      </c>
    </row>
    <row r="397" spans="1:53" x14ac:dyDescent="0.35">
      <c r="A397">
        <v>539267224</v>
      </c>
      <c r="B397" s="1">
        <v>43111</v>
      </c>
      <c r="C397" s="2">
        <v>0.79027777777777775</v>
      </c>
      <c r="D397" t="s">
        <v>13</v>
      </c>
      <c r="E397">
        <f t="shared" si="24"/>
        <v>1</v>
      </c>
      <c r="F397" t="s">
        <v>26</v>
      </c>
      <c r="G397">
        <f t="shared" si="25"/>
        <v>3</v>
      </c>
      <c r="H397" t="s">
        <v>27</v>
      </c>
      <c r="I397" t="s">
        <v>24</v>
      </c>
      <c r="J397">
        <f t="shared" si="26"/>
        <v>0</v>
      </c>
      <c r="K397" t="s">
        <v>31</v>
      </c>
      <c r="L397">
        <f t="shared" si="27"/>
        <v>6</v>
      </c>
      <c r="M397">
        <v>93</v>
      </c>
      <c r="N397">
        <v>7</v>
      </c>
      <c r="O397">
        <v>651</v>
      </c>
      <c r="P397" t="s">
        <v>29</v>
      </c>
      <c r="Q397">
        <v>1</v>
      </c>
      <c r="AP397">
        <v>646</v>
      </c>
      <c r="AQ397">
        <v>219</v>
      </c>
      <c r="AR397">
        <v>390</v>
      </c>
      <c r="AS397" s="9">
        <v>0.60799999999999998</v>
      </c>
      <c r="AY397">
        <v>368</v>
      </c>
      <c r="AZ397">
        <v>51.261382357573559</v>
      </c>
      <c r="BA397">
        <v>-37.261382357573559</v>
      </c>
    </row>
    <row r="398" spans="1:53" x14ac:dyDescent="0.35">
      <c r="A398">
        <v>73853764</v>
      </c>
      <c r="B398" s="1">
        <v>43126</v>
      </c>
      <c r="C398" s="2">
        <v>0.79583333333333328</v>
      </c>
      <c r="D398" t="s">
        <v>19</v>
      </c>
      <c r="E398">
        <f t="shared" si="24"/>
        <v>0</v>
      </c>
      <c r="F398" t="s">
        <v>26</v>
      </c>
      <c r="G398">
        <f t="shared" si="25"/>
        <v>3</v>
      </c>
      <c r="H398" t="s">
        <v>27</v>
      </c>
      <c r="I398" t="s">
        <v>16</v>
      </c>
      <c r="J398">
        <f t="shared" si="26"/>
        <v>1</v>
      </c>
      <c r="K398" t="s">
        <v>28</v>
      </c>
      <c r="L398">
        <f t="shared" si="27"/>
        <v>4</v>
      </c>
      <c r="M398">
        <v>12</v>
      </c>
      <c r="N398">
        <v>2</v>
      </c>
      <c r="O398">
        <v>24</v>
      </c>
      <c r="P398" t="s">
        <v>18</v>
      </c>
      <c r="Q398">
        <v>1</v>
      </c>
      <c r="AP398">
        <v>965</v>
      </c>
      <c r="AQ398">
        <v>219</v>
      </c>
      <c r="AR398">
        <v>390</v>
      </c>
      <c r="AS398" s="9">
        <v>0.60799999999999998</v>
      </c>
      <c r="AY398">
        <v>369</v>
      </c>
      <c r="AZ398">
        <v>102.43059374770969</v>
      </c>
      <c r="BA398">
        <v>69.569406252290307</v>
      </c>
    </row>
    <row r="399" spans="1:53" x14ac:dyDescent="0.35">
      <c r="A399">
        <v>344986480</v>
      </c>
      <c r="B399" s="1">
        <v>43116</v>
      </c>
      <c r="C399" s="2">
        <v>0.66874999999999996</v>
      </c>
      <c r="D399" t="s">
        <v>13</v>
      </c>
      <c r="E399">
        <f t="shared" si="24"/>
        <v>1</v>
      </c>
      <c r="F399" t="s">
        <v>20</v>
      </c>
      <c r="G399">
        <f t="shared" si="25"/>
        <v>2</v>
      </c>
      <c r="H399" t="s">
        <v>21</v>
      </c>
      <c r="I399" t="s">
        <v>16</v>
      </c>
      <c r="J399">
        <f t="shared" si="26"/>
        <v>1</v>
      </c>
      <c r="K399" t="s">
        <v>31</v>
      </c>
      <c r="L399">
        <f t="shared" si="27"/>
        <v>6</v>
      </c>
      <c r="M399">
        <v>80</v>
      </c>
      <c r="N399">
        <v>6</v>
      </c>
      <c r="O399">
        <v>480</v>
      </c>
      <c r="P399" t="s">
        <v>18</v>
      </c>
      <c r="Q399">
        <v>4</v>
      </c>
      <c r="AP399">
        <v>288</v>
      </c>
      <c r="AQ399">
        <v>217</v>
      </c>
      <c r="AR399">
        <v>393</v>
      </c>
      <c r="AS399" s="9">
        <v>0.60599999999999998</v>
      </c>
      <c r="AY399">
        <v>370</v>
      </c>
      <c r="AZ399">
        <v>307.10743930825424</v>
      </c>
      <c r="BA399">
        <v>-157.10743930825424</v>
      </c>
    </row>
    <row r="400" spans="1:53" x14ac:dyDescent="0.35">
      <c r="A400">
        <v>308591699</v>
      </c>
      <c r="B400" s="1">
        <v>43189</v>
      </c>
      <c r="C400" s="2">
        <v>0.60138888888888886</v>
      </c>
      <c r="D400" t="s">
        <v>19</v>
      </c>
      <c r="E400">
        <f t="shared" si="24"/>
        <v>0</v>
      </c>
      <c r="F400" t="s">
        <v>20</v>
      </c>
      <c r="G400">
        <f t="shared" si="25"/>
        <v>2</v>
      </c>
      <c r="H400" t="s">
        <v>21</v>
      </c>
      <c r="I400" t="s">
        <v>24</v>
      </c>
      <c r="J400">
        <f t="shared" si="26"/>
        <v>0</v>
      </c>
      <c r="K400" t="s">
        <v>25</v>
      </c>
      <c r="L400">
        <f t="shared" si="27"/>
        <v>3</v>
      </c>
      <c r="M400">
        <v>6</v>
      </c>
      <c r="N400">
        <v>2</v>
      </c>
      <c r="O400">
        <v>12</v>
      </c>
      <c r="P400" t="s">
        <v>29</v>
      </c>
      <c r="Q400">
        <v>4</v>
      </c>
      <c r="AP400">
        <v>1000</v>
      </c>
      <c r="AQ400">
        <v>217</v>
      </c>
      <c r="AR400">
        <v>393</v>
      </c>
      <c r="AS400" s="9">
        <v>0.60599999999999998</v>
      </c>
      <c r="AY400">
        <v>371</v>
      </c>
      <c r="AZ400">
        <v>307.10743930825424</v>
      </c>
      <c r="BA400">
        <v>4.8925606917457571</v>
      </c>
    </row>
    <row r="401" spans="1:53" x14ac:dyDescent="0.35">
      <c r="A401">
        <v>894833640</v>
      </c>
      <c r="B401" s="1">
        <v>43154</v>
      </c>
      <c r="C401" s="2">
        <v>0.6958333333333333</v>
      </c>
      <c r="D401" t="s">
        <v>13</v>
      </c>
      <c r="E401">
        <f t="shared" si="24"/>
        <v>0</v>
      </c>
      <c r="F401" t="s">
        <v>26</v>
      </c>
      <c r="G401">
        <f t="shared" si="25"/>
        <v>3</v>
      </c>
      <c r="H401" t="s">
        <v>27</v>
      </c>
      <c r="I401" t="s">
        <v>16</v>
      </c>
      <c r="J401">
        <f t="shared" si="26"/>
        <v>1</v>
      </c>
      <c r="K401" t="s">
        <v>22</v>
      </c>
      <c r="L401">
        <f t="shared" si="27"/>
        <v>2</v>
      </c>
      <c r="M401">
        <v>35</v>
      </c>
      <c r="N401">
        <v>5</v>
      </c>
      <c r="O401">
        <v>175</v>
      </c>
      <c r="P401" t="s">
        <v>18</v>
      </c>
      <c r="Q401">
        <v>5</v>
      </c>
      <c r="AP401">
        <v>952</v>
      </c>
      <c r="AQ401">
        <v>215</v>
      </c>
      <c r="AR401">
        <v>395</v>
      </c>
      <c r="AS401" s="9">
        <v>0.60499999999999998</v>
      </c>
      <c r="AY401">
        <v>372</v>
      </c>
      <c r="AZ401">
        <v>102.43059374770969</v>
      </c>
      <c r="BA401">
        <v>-82.430593747709693</v>
      </c>
    </row>
    <row r="402" spans="1:53" x14ac:dyDescent="0.35">
      <c r="A402">
        <v>648725310</v>
      </c>
      <c r="B402" s="1">
        <v>43117</v>
      </c>
      <c r="C402" s="2">
        <v>0.50138888888888888</v>
      </c>
      <c r="D402" t="s">
        <v>13</v>
      </c>
      <c r="E402">
        <f t="shared" si="24"/>
        <v>1</v>
      </c>
      <c r="F402" t="s">
        <v>26</v>
      </c>
      <c r="G402">
        <f t="shared" si="25"/>
        <v>3</v>
      </c>
      <c r="H402" t="s">
        <v>27</v>
      </c>
      <c r="I402" t="s">
        <v>16</v>
      </c>
      <c r="J402">
        <f t="shared" si="26"/>
        <v>1</v>
      </c>
      <c r="K402" t="s">
        <v>30</v>
      </c>
      <c r="L402">
        <f t="shared" si="27"/>
        <v>5</v>
      </c>
      <c r="M402">
        <v>64</v>
      </c>
      <c r="N402">
        <v>1</v>
      </c>
      <c r="O402">
        <v>64</v>
      </c>
      <c r="P402" t="s">
        <v>23</v>
      </c>
      <c r="Q402">
        <v>2</v>
      </c>
      <c r="AP402">
        <v>137</v>
      </c>
      <c r="AQ402">
        <v>210</v>
      </c>
      <c r="AR402">
        <v>396</v>
      </c>
      <c r="AS402" s="9">
        <v>0.59899999999999998</v>
      </c>
      <c r="AY402">
        <v>373</v>
      </c>
      <c r="AZ402">
        <v>102.43059374770969</v>
      </c>
      <c r="BA402">
        <v>11.569406252290307</v>
      </c>
    </row>
    <row r="403" spans="1:53" x14ac:dyDescent="0.35">
      <c r="A403">
        <v>196926207</v>
      </c>
      <c r="B403" s="1">
        <v>43162</v>
      </c>
      <c r="C403" s="2">
        <v>0.54722222222222228</v>
      </c>
      <c r="D403" t="s">
        <v>19</v>
      </c>
      <c r="E403">
        <f t="shared" si="24"/>
        <v>1</v>
      </c>
      <c r="F403" t="s">
        <v>14</v>
      </c>
      <c r="G403">
        <f t="shared" si="25"/>
        <v>1</v>
      </c>
      <c r="H403" t="s">
        <v>15</v>
      </c>
      <c r="I403" t="s">
        <v>16</v>
      </c>
      <c r="J403">
        <f t="shared" si="26"/>
        <v>1</v>
      </c>
      <c r="K403" t="s">
        <v>25</v>
      </c>
      <c r="L403">
        <f t="shared" si="27"/>
        <v>3</v>
      </c>
      <c r="M403">
        <v>7</v>
      </c>
      <c r="N403">
        <v>4</v>
      </c>
      <c r="O403">
        <v>28</v>
      </c>
      <c r="P403" t="s">
        <v>18</v>
      </c>
      <c r="Q403">
        <v>3</v>
      </c>
      <c r="AP403">
        <v>177</v>
      </c>
      <c r="AQ403">
        <v>210</v>
      </c>
      <c r="AR403">
        <v>396</v>
      </c>
      <c r="AS403" s="9">
        <v>0.59899999999999998</v>
      </c>
      <c r="AY403">
        <v>374</v>
      </c>
      <c r="AZ403">
        <v>102.43059374770969</v>
      </c>
      <c r="BA403">
        <v>67.569406252290307</v>
      </c>
    </row>
    <row r="404" spans="1:53" x14ac:dyDescent="0.35">
      <c r="A404">
        <v>771290209</v>
      </c>
      <c r="B404" s="1">
        <v>43140</v>
      </c>
      <c r="C404" s="2">
        <v>0.64375000000000004</v>
      </c>
      <c r="D404" t="s">
        <v>19</v>
      </c>
      <c r="E404">
        <f t="shared" si="24"/>
        <v>0</v>
      </c>
      <c r="F404" t="s">
        <v>14</v>
      </c>
      <c r="G404">
        <f t="shared" si="25"/>
        <v>1</v>
      </c>
      <c r="H404" t="s">
        <v>15</v>
      </c>
      <c r="I404" t="s">
        <v>24</v>
      </c>
      <c r="J404">
        <f t="shared" si="26"/>
        <v>0</v>
      </c>
      <c r="K404" t="s">
        <v>30</v>
      </c>
      <c r="L404">
        <f t="shared" si="27"/>
        <v>5</v>
      </c>
      <c r="M404">
        <v>48</v>
      </c>
      <c r="N404">
        <v>4</v>
      </c>
      <c r="O404">
        <v>192</v>
      </c>
      <c r="P404" t="s">
        <v>18</v>
      </c>
      <c r="Q404">
        <v>4</v>
      </c>
      <c r="AP404">
        <v>724</v>
      </c>
      <c r="AQ404">
        <v>210</v>
      </c>
      <c r="AR404">
        <v>396</v>
      </c>
      <c r="AS404" s="9">
        <v>0.59899999999999998</v>
      </c>
      <c r="AY404">
        <v>375</v>
      </c>
      <c r="AZ404">
        <v>204.76901652798196</v>
      </c>
      <c r="BA404">
        <v>187.23098347201804</v>
      </c>
    </row>
    <row r="405" spans="1:53" x14ac:dyDescent="0.35">
      <c r="A405">
        <v>970507874</v>
      </c>
      <c r="B405" s="1">
        <v>43128</v>
      </c>
      <c r="C405" s="2">
        <v>0.84305555555555556</v>
      </c>
      <c r="D405" t="s">
        <v>13</v>
      </c>
      <c r="E405">
        <f t="shared" si="24"/>
        <v>0</v>
      </c>
      <c r="F405" t="s">
        <v>20</v>
      </c>
      <c r="G405">
        <f t="shared" si="25"/>
        <v>2</v>
      </c>
      <c r="H405" t="s">
        <v>21</v>
      </c>
      <c r="I405" t="s">
        <v>16</v>
      </c>
      <c r="J405">
        <f t="shared" si="26"/>
        <v>1</v>
      </c>
      <c r="K405" t="s">
        <v>17</v>
      </c>
      <c r="L405">
        <f t="shared" si="27"/>
        <v>1</v>
      </c>
      <c r="M405">
        <v>49</v>
      </c>
      <c r="N405">
        <v>6</v>
      </c>
      <c r="O405">
        <v>294</v>
      </c>
      <c r="P405" t="s">
        <v>18</v>
      </c>
      <c r="Q405">
        <v>2</v>
      </c>
      <c r="AP405">
        <v>760</v>
      </c>
      <c r="AQ405">
        <v>210</v>
      </c>
      <c r="AR405">
        <v>396</v>
      </c>
      <c r="AS405" s="9">
        <v>0.59899999999999998</v>
      </c>
      <c r="AY405">
        <v>376</v>
      </c>
      <c r="AZ405">
        <v>358.27665069839037</v>
      </c>
      <c r="BA405">
        <v>-183.27665069839037</v>
      </c>
    </row>
    <row r="406" spans="1:53" x14ac:dyDescent="0.35">
      <c r="A406">
        <v>743057968</v>
      </c>
      <c r="B406" s="1">
        <v>43120</v>
      </c>
      <c r="C406" s="2">
        <v>0.53333333333333333</v>
      </c>
      <c r="D406" t="s">
        <v>13</v>
      </c>
      <c r="E406">
        <f t="shared" si="24"/>
        <v>0</v>
      </c>
      <c r="F406" t="s">
        <v>26</v>
      </c>
      <c r="G406">
        <f t="shared" si="25"/>
        <v>3</v>
      </c>
      <c r="H406" t="s">
        <v>27</v>
      </c>
      <c r="I406" t="s">
        <v>24</v>
      </c>
      <c r="J406">
        <f t="shared" si="26"/>
        <v>0</v>
      </c>
      <c r="K406" t="s">
        <v>22</v>
      </c>
      <c r="L406">
        <f t="shared" si="27"/>
        <v>2</v>
      </c>
      <c r="M406">
        <v>50</v>
      </c>
      <c r="N406">
        <v>4</v>
      </c>
      <c r="O406">
        <v>200</v>
      </c>
      <c r="P406" t="s">
        <v>29</v>
      </c>
      <c r="Q406">
        <v>1</v>
      </c>
      <c r="AP406">
        <v>811</v>
      </c>
      <c r="AQ406">
        <v>210</v>
      </c>
      <c r="AR406">
        <v>396</v>
      </c>
      <c r="AS406" s="9">
        <v>0.59899999999999998</v>
      </c>
      <c r="AY406">
        <v>377</v>
      </c>
      <c r="AZ406">
        <v>307.10743930825424</v>
      </c>
      <c r="BA406">
        <v>196.89256069174576</v>
      </c>
    </row>
    <row r="407" spans="1:53" x14ac:dyDescent="0.35">
      <c r="A407">
        <v>275243680</v>
      </c>
      <c r="B407" s="1">
        <v>43140</v>
      </c>
      <c r="C407" s="2">
        <v>0.42986111111111114</v>
      </c>
      <c r="D407" t="s">
        <v>13</v>
      </c>
      <c r="E407">
        <f t="shared" si="24"/>
        <v>0</v>
      </c>
      <c r="F407" t="s">
        <v>14</v>
      </c>
      <c r="G407">
        <f t="shared" si="25"/>
        <v>1</v>
      </c>
      <c r="H407" t="s">
        <v>15</v>
      </c>
      <c r="I407" t="s">
        <v>16</v>
      </c>
      <c r="J407">
        <f t="shared" si="26"/>
        <v>1</v>
      </c>
      <c r="K407" t="s">
        <v>17</v>
      </c>
      <c r="L407">
        <f t="shared" si="27"/>
        <v>1</v>
      </c>
      <c r="M407">
        <v>65</v>
      </c>
      <c r="N407">
        <v>2</v>
      </c>
      <c r="O407">
        <v>130</v>
      </c>
      <c r="P407" t="s">
        <v>18</v>
      </c>
      <c r="Q407">
        <v>4</v>
      </c>
      <c r="AP407">
        <v>939</v>
      </c>
      <c r="AQ407">
        <v>210</v>
      </c>
      <c r="AR407">
        <v>396</v>
      </c>
      <c r="AS407" s="9">
        <v>0.59899999999999998</v>
      </c>
      <c r="AY407">
        <v>378</v>
      </c>
      <c r="AZ407">
        <v>153.59980513784583</v>
      </c>
      <c r="BA407">
        <v>-30.599805137845834</v>
      </c>
    </row>
    <row r="408" spans="1:53" x14ac:dyDescent="0.35">
      <c r="A408">
        <v>933497703</v>
      </c>
      <c r="B408" s="1">
        <v>43174</v>
      </c>
      <c r="C408" s="2">
        <v>0.74513888888888891</v>
      </c>
      <c r="D408" t="s">
        <v>13</v>
      </c>
      <c r="E408">
        <f t="shared" si="24"/>
        <v>0</v>
      </c>
      <c r="F408" t="s">
        <v>26</v>
      </c>
      <c r="G408">
        <f t="shared" si="25"/>
        <v>3</v>
      </c>
      <c r="H408" t="s">
        <v>27</v>
      </c>
      <c r="I408" t="s">
        <v>24</v>
      </c>
      <c r="J408">
        <f t="shared" si="26"/>
        <v>0</v>
      </c>
      <c r="K408" t="s">
        <v>30</v>
      </c>
      <c r="L408">
        <f t="shared" si="27"/>
        <v>5</v>
      </c>
      <c r="M408">
        <v>56</v>
      </c>
      <c r="N408">
        <v>5</v>
      </c>
      <c r="O408">
        <v>280</v>
      </c>
      <c r="P408" t="s">
        <v>29</v>
      </c>
      <c r="Q408">
        <v>1</v>
      </c>
      <c r="AP408">
        <v>6</v>
      </c>
      <c r="AQ408">
        <v>208</v>
      </c>
      <c r="AR408">
        <v>402</v>
      </c>
      <c r="AS408" s="9">
        <v>0.59599999999999997</v>
      </c>
      <c r="AY408">
        <v>379</v>
      </c>
      <c r="AZ408">
        <v>51.261382357573559</v>
      </c>
      <c r="BA408">
        <v>15.738617642426441</v>
      </c>
    </row>
    <row r="409" spans="1:53" x14ac:dyDescent="0.35">
      <c r="A409">
        <v>942593948</v>
      </c>
      <c r="B409" s="1">
        <v>43162</v>
      </c>
      <c r="C409" s="2">
        <v>0.50138888888888888</v>
      </c>
      <c r="D409" t="s">
        <v>13</v>
      </c>
      <c r="E409">
        <f t="shared" si="24"/>
        <v>1</v>
      </c>
      <c r="F409" t="s">
        <v>20</v>
      </c>
      <c r="G409">
        <f t="shared" si="25"/>
        <v>2</v>
      </c>
      <c r="H409" t="s">
        <v>21</v>
      </c>
      <c r="I409" t="s">
        <v>24</v>
      </c>
      <c r="J409">
        <f t="shared" si="26"/>
        <v>0</v>
      </c>
      <c r="K409" t="s">
        <v>31</v>
      </c>
      <c r="L409">
        <f t="shared" si="27"/>
        <v>6</v>
      </c>
      <c r="M409">
        <v>26</v>
      </c>
      <c r="N409">
        <v>6</v>
      </c>
      <c r="O409">
        <v>156</v>
      </c>
      <c r="P409" t="s">
        <v>23</v>
      </c>
      <c r="Q409">
        <v>3</v>
      </c>
      <c r="AP409">
        <v>127</v>
      </c>
      <c r="AQ409">
        <v>208</v>
      </c>
      <c r="AR409">
        <v>402</v>
      </c>
      <c r="AS409" s="9">
        <v>0.59599999999999997</v>
      </c>
      <c r="AY409">
        <v>380</v>
      </c>
      <c r="AZ409">
        <v>204.76901652798196</v>
      </c>
      <c r="BA409">
        <v>-184.76901652798196</v>
      </c>
    </row>
    <row r="410" spans="1:53" x14ac:dyDescent="0.35">
      <c r="A410">
        <v>437120776</v>
      </c>
      <c r="B410" s="1">
        <v>43116</v>
      </c>
      <c r="C410" s="2">
        <v>0.52152777777777781</v>
      </c>
      <c r="D410" t="s">
        <v>19</v>
      </c>
      <c r="E410">
        <f t="shared" si="24"/>
        <v>0</v>
      </c>
      <c r="F410" t="s">
        <v>14</v>
      </c>
      <c r="G410">
        <f t="shared" si="25"/>
        <v>1</v>
      </c>
      <c r="H410" t="s">
        <v>15</v>
      </c>
      <c r="I410" t="s">
        <v>24</v>
      </c>
      <c r="J410">
        <f t="shared" si="26"/>
        <v>0</v>
      </c>
      <c r="K410" t="s">
        <v>31</v>
      </c>
      <c r="L410">
        <f t="shared" si="27"/>
        <v>6</v>
      </c>
      <c r="M410">
        <v>82</v>
      </c>
      <c r="N410">
        <v>1</v>
      </c>
      <c r="O410">
        <v>82</v>
      </c>
      <c r="P410" t="s">
        <v>29</v>
      </c>
      <c r="Q410">
        <v>2</v>
      </c>
      <c r="AP410">
        <v>686</v>
      </c>
      <c r="AQ410">
        <v>208</v>
      </c>
      <c r="AR410">
        <v>402</v>
      </c>
      <c r="AS410" s="9">
        <v>0.59599999999999997</v>
      </c>
      <c r="AY410">
        <v>381</v>
      </c>
      <c r="AZ410">
        <v>153.59980513784583</v>
      </c>
      <c r="BA410">
        <v>92.400194862154166</v>
      </c>
    </row>
    <row r="411" spans="1:53" x14ac:dyDescent="0.35">
      <c r="A411">
        <v>232051542</v>
      </c>
      <c r="B411" s="1">
        <v>43181</v>
      </c>
      <c r="C411" s="2">
        <v>0.45</v>
      </c>
      <c r="D411" t="s">
        <v>13</v>
      </c>
      <c r="E411">
        <f t="shared" si="24"/>
        <v>0</v>
      </c>
      <c r="F411" t="s">
        <v>26</v>
      </c>
      <c r="G411">
        <f t="shared" si="25"/>
        <v>3</v>
      </c>
      <c r="H411" t="s">
        <v>27</v>
      </c>
      <c r="I411" t="s">
        <v>24</v>
      </c>
      <c r="J411">
        <f t="shared" si="26"/>
        <v>0</v>
      </c>
      <c r="K411" t="s">
        <v>22</v>
      </c>
      <c r="L411">
        <f t="shared" si="27"/>
        <v>2</v>
      </c>
      <c r="M411">
        <v>99</v>
      </c>
      <c r="N411">
        <v>2</v>
      </c>
      <c r="O411">
        <v>198</v>
      </c>
      <c r="P411" t="s">
        <v>23</v>
      </c>
      <c r="Q411">
        <v>3</v>
      </c>
      <c r="AP411">
        <v>567</v>
      </c>
      <c r="AQ411">
        <v>205</v>
      </c>
      <c r="AR411">
        <v>405</v>
      </c>
      <c r="AS411" s="9">
        <v>0.59299999999999997</v>
      </c>
      <c r="AY411">
        <v>382</v>
      </c>
      <c r="AZ411">
        <v>51.261382357573559</v>
      </c>
      <c r="BA411">
        <v>-21.261382357573559</v>
      </c>
    </row>
    <row r="412" spans="1:53" x14ac:dyDescent="0.35">
      <c r="A412">
        <v>224808763</v>
      </c>
      <c r="B412" s="1">
        <v>43119</v>
      </c>
      <c r="C412" s="2">
        <v>0.47916666666666669</v>
      </c>
      <c r="D412" t="s">
        <v>13</v>
      </c>
      <c r="E412">
        <f t="shared" si="24"/>
        <v>1</v>
      </c>
      <c r="F412" t="s">
        <v>26</v>
      </c>
      <c r="G412">
        <f t="shared" si="25"/>
        <v>3</v>
      </c>
      <c r="H412" t="s">
        <v>27</v>
      </c>
      <c r="I412" t="s">
        <v>16</v>
      </c>
      <c r="J412">
        <f t="shared" si="26"/>
        <v>1</v>
      </c>
      <c r="K412" t="s">
        <v>25</v>
      </c>
      <c r="L412">
        <f t="shared" si="27"/>
        <v>3</v>
      </c>
      <c r="M412">
        <v>33</v>
      </c>
      <c r="N412">
        <v>3</v>
      </c>
      <c r="O412">
        <v>99</v>
      </c>
      <c r="P412" t="s">
        <v>23</v>
      </c>
      <c r="Q412">
        <v>2</v>
      </c>
      <c r="AP412">
        <v>647</v>
      </c>
      <c r="AQ412">
        <v>205</v>
      </c>
      <c r="AR412">
        <v>405</v>
      </c>
      <c r="AS412" s="9">
        <v>0.59299999999999997</v>
      </c>
      <c r="AY412">
        <v>383</v>
      </c>
      <c r="AZ412">
        <v>153.59980513784583</v>
      </c>
      <c r="BA412">
        <v>-120.59980513784583</v>
      </c>
    </row>
    <row r="413" spans="1:53" x14ac:dyDescent="0.35">
      <c r="A413">
        <v>446141418</v>
      </c>
      <c r="B413" s="1">
        <v>43158</v>
      </c>
      <c r="C413" s="2">
        <v>0.53055555555555556</v>
      </c>
      <c r="D413" t="s">
        <v>19</v>
      </c>
      <c r="E413">
        <f t="shared" si="24"/>
        <v>1</v>
      </c>
      <c r="F413" t="s">
        <v>20</v>
      </c>
      <c r="G413">
        <f t="shared" si="25"/>
        <v>2</v>
      </c>
      <c r="H413" t="s">
        <v>21</v>
      </c>
      <c r="I413" t="s">
        <v>16</v>
      </c>
      <c r="J413">
        <f t="shared" si="26"/>
        <v>1</v>
      </c>
      <c r="K413" t="s">
        <v>17</v>
      </c>
      <c r="L413">
        <f t="shared" si="27"/>
        <v>1</v>
      </c>
      <c r="M413">
        <v>25</v>
      </c>
      <c r="N413">
        <v>1</v>
      </c>
      <c r="O413">
        <v>25</v>
      </c>
      <c r="P413" t="s">
        <v>29</v>
      </c>
      <c r="Q413">
        <v>4</v>
      </c>
      <c r="AP413">
        <v>953</v>
      </c>
      <c r="AQ413">
        <v>205</v>
      </c>
      <c r="AR413">
        <v>405</v>
      </c>
      <c r="AS413" s="9">
        <v>0.59299999999999997</v>
      </c>
      <c r="AY413">
        <v>384</v>
      </c>
      <c r="AZ413">
        <v>153.59980513784583</v>
      </c>
      <c r="BA413">
        <v>20.400194862154166</v>
      </c>
    </row>
    <row r="414" spans="1:53" x14ac:dyDescent="0.35">
      <c r="A414">
        <v>365905322</v>
      </c>
      <c r="B414" s="1">
        <v>43161</v>
      </c>
      <c r="C414" s="2">
        <v>0.7104166666666667</v>
      </c>
      <c r="D414" t="s">
        <v>19</v>
      </c>
      <c r="E414">
        <f t="shared" si="24"/>
        <v>1</v>
      </c>
      <c r="F414" t="s">
        <v>14</v>
      </c>
      <c r="G414">
        <f t="shared" si="25"/>
        <v>1</v>
      </c>
      <c r="H414" t="s">
        <v>15</v>
      </c>
      <c r="I414" t="s">
        <v>16</v>
      </c>
      <c r="J414">
        <f t="shared" si="26"/>
        <v>1</v>
      </c>
      <c r="K414" t="s">
        <v>17</v>
      </c>
      <c r="L414">
        <f t="shared" si="27"/>
        <v>1</v>
      </c>
      <c r="M414">
        <v>37</v>
      </c>
      <c r="N414">
        <v>5</v>
      </c>
      <c r="O414">
        <v>185</v>
      </c>
      <c r="P414" t="s">
        <v>18</v>
      </c>
      <c r="Q414">
        <v>3</v>
      </c>
      <c r="AP414">
        <v>30</v>
      </c>
      <c r="AQ414">
        <v>204</v>
      </c>
      <c r="AR414">
        <v>408</v>
      </c>
      <c r="AS414" s="9">
        <v>0.58199999999999996</v>
      </c>
      <c r="AY414">
        <v>385</v>
      </c>
      <c r="AZ414">
        <v>51.261382357573559</v>
      </c>
      <c r="BA414">
        <v>33.738617642426441</v>
      </c>
    </row>
    <row r="415" spans="1:53" x14ac:dyDescent="0.35">
      <c r="A415">
        <v>850283822</v>
      </c>
      <c r="B415" s="1">
        <v>43150</v>
      </c>
      <c r="C415" s="2">
        <v>0.48055555555555557</v>
      </c>
      <c r="D415" t="s">
        <v>19</v>
      </c>
      <c r="E415">
        <f t="shared" si="24"/>
        <v>1</v>
      </c>
      <c r="F415" t="s">
        <v>26</v>
      </c>
      <c r="G415">
        <f t="shared" si="25"/>
        <v>3</v>
      </c>
      <c r="H415" t="s">
        <v>27</v>
      </c>
      <c r="I415" t="s">
        <v>24</v>
      </c>
      <c r="J415">
        <f t="shared" si="26"/>
        <v>0</v>
      </c>
      <c r="K415" t="s">
        <v>30</v>
      </c>
      <c r="L415">
        <f t="shared" si="27"/>
        <v>5</v>
      </c>
      <c r="M415">
        <v>75</v>
      </c>
      <c r="N415">
        <v>2</v>
      </c>
      <c r="O415">
        <v>150</v>
      </c>
      <c r="P415" t="s">
        <v>23</v>
      </c>
      <c r="Q415">
        <v>2</v>
      </c>
      <c r="AP415">
        <v>144</v>
      </c>
      <c r="AQ415">
        <v>204</v>
      </c>
      <c r="AR415">
        <v>408</v>
      </c>
      <c r="AS415" s="9">
        <v>0.58199999999999996</v>
      </c>
      <c r="AY415">
        <v>386</v>
      </c>
      <c r="AZ415">
        <v>255.93822791811809</v>
      </c>
      <c r="BA415">
        <v>-145.93822791811809</v>
      </c>
    </row>
    <row r="416" spans="1:53" x14ac:dyDescent="0.35">
      <c r="A416">
        <v>180358734</v>
      </c>
      <c r="B416" s="1">
        <v>43139</v>
      </c>
      <c r="C416" s="2">
        <v>0.69722222222222219</v>
      </c>
      <c r="D416" t="s">
        <v>19</v>
      </c>
      <c r="E416">
        <f t="shared" si="24"/>
        <v>0</v>
      </c>
      <c r="F416" t="s">
        <v>20</v>
      </c>
      <c r="G416">
        <f t="shared" si="25"/>
        <v>2</v>
      </c>
      <c r="H416" t="s">
        <v>21</v>
      </c>
      <c r="I416" t="s">
        <v>24</v>
      </c>
      <c r="J416">
        <f t="shared" si="26"/>
        <v>0</v>
      </c>
      <c r="K416" t="s">
        <v>25</v>
      </c>
      <c r="L416">
        <f t="shared" si="27"/>
        <v>3</v>
      </c>
      <c r="M416">
        <v>70</v>
      </c>
      <c r="N416">
        <v>4</v>
      </c>
      <c r="O416">
        <v>280</v>
      </c>
      <c r="P416" t="s">
        <v>18</v>
      </c>
      <c r="Q416">
        <v>2</v>
      </c>
      <c r="AP416">
        <v>212</v>
      </c>
      <c r="AQ416">
        <v>204</v>
      </c>
      <c r="AR416">
        <v>408</v>
      </c>
      <c r="AS416" s="9">
        <v>0.58199999999999996</v>
      </c>
      <c r="AY416">
        <v>387</v>
      </c>
      <c r="AZ416">
        <v>102.43059374770969</v>
      </c>
      <c r="BA416">
        <v>9.5694062522903067</v>
      </c>
    </row>
    <row r="417" spans="1:53" x14ac:dyDescent="0.35">
      <c r="A417">
        <v>396167986</v>
      </c>
      <c r="B417" s="1">
        <v>43159</v>
      </c>
      <c r="C417" s="2">
        <v>0.69027777777777777</v>
      </c>
      <c r="D417" t="s">
        <v>13</v>
      </c>
      <c r="E417">
        <f t="shared" si="24"/>
        <v>1</v>
      </c>
      <c r="F417" t="s">
        <v>20</v>
      </c>
      <c r="G417">
        <f t="shared" si="25"/>
        <v>2</v>
      </c>
      <c r="H417" t="s">
        <v>21</v>
      </c>
      <c r="I417" t="s">
        <v>16</v>
      </c>
      <c r="J417">
        <f t="shared" si="26"/>
        <v>1</v>
      </c>
      <c r="K417" t="s">
        <v>28</v>
      </c>
      <c r="L417">
        <f t="shared" si="27"/>
        <v>4</v>
      </c>
      <c r="M417">
        <v>39</v>
      </c>
      <c r="N417">
        <v>5</v>
      </c>
      <c r="O417">
        <v>195</v>
      </c>
      <c r="P417" t="s">
        <v>23</v>
      </c>
      <c r="Q417">
        <v>3</v>
      </c>
      <c r="AP417">
        <v>272</v>
      </c>
      <c r="AQ417">
        <v>204</v>
      </c>
      <c r="AR417">
        <v>408</v>
      </c>
      <c r="AS417" s="9">
        <v>0.58199999999999996</v>
      </c>
      <c r="AY417">
        <v>388</v>
      </c>
      <c r="AZ417">
        <v>358.27665069839037</v>
      </c>
      <c r="BA417">
        <v>-183.27665069839037</v>
      </c>
    </row>
    <row r="418" spans="1:53" x14ac:dyDescent="0.35">
      <c r="A418">
        <v>715102058</v>
      </c>
      <c r="B418" s="1">
        <v>43122</v>
      </c>
      <c r="C418" s="2">
        <v>0.79652777777777772</v>
      </c>
      <c r="D418" t="s">
        <v>19</v>
      </c>
      <c r="E418">
        <f t="shared" si="24"/>
        <v>1</v>
      </c>
      <c r="F418" t="s">
        <v>20</v>
      </c>
      <c r="G418">
        <f t="shared" si="25"/>
        <v>2</v>
      </c>
      <c r="H418" t="s">
        <v>21</v>
      </c>
      <c r="I418" t="s">
        <v>16</v>
      </c>
      <c r="J418">
        <f t="shared" si="26"/>
        <v>1</v>
      </c>
      <c r="K418" t="s">
        <v>28</v>
      </c>
      <c r="L418">
        <f t="shared" si="27"/>
        <v>4</v>
      </c>
      <c r="M418">
        <v>67</v>
      </c>
      <c r="N418">
        <v>2</v>
      </c>
      <c r="O418">
        <v>134</v>
      </c>
      <c r="P418" t="s">
        <v>29</v>
      </c>
      <c r="Q418">
        <v>1</v>
      </c>
      <c r="AP418">
        <v>518</v>
      </c>
      <c r="AQ418">
        <v>204</v>
      </c>
      <c r="AR418">
        <v>408</v>
      </c>
      <c r="AS418" s="9">
        <v>0.58199999999999996</v>
      </c>
      <c r="AY418">
        <v>389</v>
      </c>
      <c r="AZ418">
        <v>307.10743930825424</v>
      </c>
      <c r="BA418">
        <v>82.892560691745757</v>
      </c>
    </row>
    <row r="419" spans="1:53" x14ac:dyDescent="0.35">
      <c r="A419">
        <v>257556227</v>
      </c>
      <c r="B419" s="1">
        <v>43156</v>
      </c>
      <c r="C419" s="2">
        <v>0.75694444444444442</v>
      </c>
      <c r="D419" t="s">
        <v>19</v>
      </c>
      <c r="E419">
        <f t="shared" si="24"/>
        <v>0</v>
      </c>
      <c r="F419" t="s">
        <v>20</v>
      </c>
      <c r="G419">
        <f t="shared" si="25"/>
        <v>2</v>
      </c>
      <c r="H419" t="s">
        <v>21</v>
      </c>
      <c r="I419" t="s">
        <v>16</v>
      </c>
      <c r="J419">
        <f t="shared" si="26"/>
        <v>1</v>
      </c>
      <c r="K419" t="s">
        <v>22</v>
      </c>
      <c r="L419">
        <f t="shared" si="27"/>
        <v>2</v>
      </c>
      <c r="M419">
        <v>61</v>
      </c>
      <c r="N419">
        <v>4</v>
      </c>
      <c r="O419">
        <v>244</v>
      </c>
      <c r="P419" t="s">
        <v>23</v>
      </c>
      <c r="Q419">
        <v>5</v>
      </c>
      <c r="AP419">
        <v>720</v>
      </c>
      <c r="AQ419">
        <v>204</v>
      </c>
      <c r="AR419">
        <v>408</v>
      </c>
      <c r="AS419" s="9">
        <v>0.58199999999999996</v>
      </c>
      <c r="AY419">
        <v>390</v>
      </c>
      <c r="AZ419">
        <v>153.59980513784583</v>
      </c>
      <c r="BA419">
        <v>-69.599805137845834</v>
      </c>
    </row>
    <row r="420" spans="1:53" x14ac:dyDescent="0.35">
      <c r="A420">
        <v>816349456</v>
      </c>
      <c r="B420" s="1">
        <v>43161</v>
      </c>
      <c r="C420" s="2">
        <v>0.54652777777777772</v>
      </c>
      <c r="D420" t="s">
        <v>13</v>
      </c>
      <c r="E420">
        <f t="shared" si="24"/>
        <v>0</v>
      </c>
      <c r="F420" t="s">
        <v>20</v>
      </c>
      <c r="G420">
        <f t="shared" si="25"/>
        <v>2</v>
      </c>
      <c r="H420" t="s">
        <v>21</v>
      </c>
      <c r="I420" t="s">
        <v>24</v>
      </c>
      <c r="J420">
        <f t="shared" si="26"/>
        <v>0</v>
      </c>
      <c r="K420" t="s">
        <v>31</v>
      </c>
      <c r="L420">
        <f t="shared" si="27"/>
        <v>6</v>
      </c>
      <c r="M420">
        <v>45</v>
      </c>
      <c r="N420">
        <v>3</v>
      </c>
      <c r="O420">
        <v>135</v>
      </c>
      <c r="P420" t="s">
        <v>29</v>
      </c>
      <c r="Q420">
        <v>2</v>
      </c>
      <c r="AP420">
        <v>742</v>
      </c>
      <c r="AQ420">
        <v>204</v>
      </c>
      <c r="AR420">
        <v>408</v>
      </c>
      <c r="AS420" s="9">
        <v>0.58199999999999996</v>
      </c>
      <c r="AY420">
        <v>391</v>
      </c>
      <c r="AZ420">
        <v>102.43059374770969</v>
      </c>
      <c r="BA420">
        <v>-64.430593747709693</v>
      </c>
    </row>
    <row r="421" spans="1:53" x14ac:dyDescent="0.35">
      <c r="A421">
        <v>700946312</v>
      </c>
      <c r="B421" s="1">
        <v>43108</v>
      </c>
      <c r="C421" s="2">
        <v>0.55486111111111114</v>
      </c>
      <c r="D421" t="s">
        <v>13</v>
      </c>
      <c r="E421">
        <f t="shared" si="24"/>
        <v>0</v>
      </c>
      <c r="F421" t="s">
        <v>14</v>
      </c>
      <c r="G421">
        <f t="shared" si="25"/>
        <v>1</v>
      </c>
      <c r="H421" t="s">
        <v>15</v>
      </c>
      <c r="I421" t="s">
        <v>16</v>
      </c>
      <c r="J421">
        <f t="shared" si="26"/>
        <v>1</v>
      </c>
      <c r="K421" t="s">
        <v>31</v>
      </c>
      <c r="L421">
        <f t="shared" si="27"/>
        <v>6</v>
      </c>
      <c r="M421">
        <v>56</v>
      </c>
      <c r="N421">
        <v>2</v>
      </c>
      <c r="O421">
        <v>112</v>
      </c>
      <c r="P421" t="s">
        <v>29</v>
      </c>
      <c r="Q421">
        <v>3</v>
      </c>
      <c r="AP421">
        <v>809</v>
      </c>
      <c r="AQ421">
        <v>204</v>
      </c>
      <c r="AR421">
        <v>408</v>
      </c>
      <c r="AS421" s="9">
        <v>0.58199999999999996</v>
      </c>
      <c r="AY421">
        <v>392</v>
      </c>
      <c r="AZ421">
        <v>153.59980513784583</v>
      </c>
      <c r="BA421">
        <v>-27.599805137845834</v>
      </c>
    </row>
    <row r="422" spans="1:53" x14ac:dyDescent="0.35">
      <c r="A422">
        <v>567888249</v>
      </c>
      <c r="B422" s="1">
        <v>43103</v>
      </c>
      <c r="C422" s="2">
        <v>0.57361111111111107</v>
      </c>
      <c r="D422" t="s">
        <v>13</v>
      </c>
      <c r="E422">
        <f t="shared" si="24"/>
        <v>1</v>
      </c>
      <c r="F422" t="s">
        <v>26</v>
      </c>
      <c r="G422">
        <f t="shared" si="25"/>
        <v>3</v>
      </c>
      <c r="H422" t="s">
        <v>27</v>
      </c>
      <c r="I422" t="s">
        <v>24</v>
      </c>
      <c r="J422">
        <f t="shared" si="26"/>
        <v>0</v>
      </c>
      <c r="K422" t="s">
        <v>30</v>
      </c>
      <c r="L422">
        <f t="shared" si="27"/>
        <v>5</v>
      </c>
      <c r="M422">
        <v>89</v>
      </c>
      <c r="N422">
        <v>7</v>
      </c>
      <c r="O422">
        <v>623</v>
      </c>
      <c r="P422" t="s">
        <v>23</v>
      </c>
      <c r="Q422">
        <v>1</v>
      </c>
      <c r="AP422">
        <v>853</v>
      </c>
      <c r="AQ422">
        <v>204</v>
      </c>
      <c r="AR422">
        <v>408</v>
      </c>
      <c r="AS422" s="9">
        <v>0.58199999999999996</v>
      </c>
      <c r="AY422">
        <v>393</v>
      </c>
      <c r="AZ422">
        <v>255.93822791811809</v>
      </c>
      <c r="BA422">
        <v>219.06177208188191</v>
      </c>
    </row>
    <row r="423" spans="1:53" x14ac:dyDescent="0.35">
      <c r="A423">
        <v>53895458</v>
      </c>
      <c r="B423" s="1">
        <v>43134</v>
      </c>
      <c r="C423" s="2">
        <v>0.53263888888888888</v>
      </c>
      <c r="D423" t="s">
        <v>19</v>
      </c>
      <c r="E423">
        <f t="shared" si="24"/>
        <v>1</v>
      </c>
      <c r="F423" t="s">
        <v>26</v>
      </c>
      <c r="G423">
        <f t="shared" si="25"/>
        <v>3</v>
      </c>
      <c r="H423" t="s">
        <v>27</v>
      </c>
      <c r="I423" t="s">
        <v>16</v>
      </c>
      <c r="J423">
        <f t="shared" si="26"/>
        <v>1</v>
      </c>
      <c r="K423" t="s">
        <v>31</v>
      </c>
      <c r="L423">
        <f t="shared" si="27"/>
        <v>6</v>
      </c>
      <c r="M423">
        <v>46</v>
      </c>
      <c r="N423">
        <v>2</v>
      </c>
      <c r="O423">
        <v>92</v>
      </c>
      <c r="P423" t="s">
        <v>18</v>
      </c>
      <c r="Q423">
        <v>5</v>
      </c>
      <c r="AP423">
        <v>891</v>
      </c>
      <c r="AQ423">
        <v>204</v>
      </c>
      <c r="AR423">
        <v>408</v>
      </c>
      <c r="AS423" s="9">
        <v>0.58199999999999996</v>
      </c>
      <c r="AY423">
        <v>394</v>
      </c>
      <c r="AZ423">
        <v>204.76901652798196</v>
      </c>
      <c r="BA423">
        <v>-164.76901652798196</v>
      </c>
    </row>
    <row r="424" spans="1:53" x14ac:dyDescent="0.35">
      <c r="A424">
        <v>466204296</v>
      </c>
      <c r="B424" s="1">
        <v>43129</v>
      </c>
      <c r="C424" s="2">
        <v>0.4465277777777778</v>
      </c>
      <c r="D424" t="s">
        <v>19</v>
      </c>
      <c r="E424">
        <f t="shared" si="24"/>
        <v>1</v>
      </c>
      <c r="F424" t="s">
        <v>20</v>
      </c>
      <c r="G424">
        <f t="shared" si="25"/>
        <v>2</v>
      </c>
      <c r="H424" t="s">
        <v>21</v>
      </c>
      <c r="I424" t="s">
        <v>24</v>
      </c>
      <c r="J424">
        <f t="shared" si="26"/>
        <v>0</v>
      </c>
      <c r="K424" t="s">
        <v>28</v>
      </c>
      <c r="L424">
        <f t="shared" si="27"/>
        <v>4</v>
      </c>
      <c r="M424">
        <v>59</v>
      </c>
      <c r="N424">
        <v>5</v>
      </c>
      <c r="O424">
        <v>295</v>
      </c>
      <c r="P424" t="s">
        <v>18</v>
      </c>
      <c r="Q424">
        <v>4</v>
      </c>
      <c r="AP424">
        <v>950</v>
      </c>
      <c r="AQ424">
        <v>204</v>
      </c>
      <c r="AR424">
        <v>408</v>
      </c>
      <c r="AS424" s="9">
        <v>0.58199999999999996</v>
      </c>
      <c r="AY424">
        <v>395</v>
      </c>
      <c r="AZ424">
        <v>358.27665069839037</v>
      </c>
      <c r="BA424">
        <v>-323.27665069839037</v>
      </c>
    </row>
    <row r="425" spans="1:53" x14ac:dyDescent="0.35">
      <c r="A425">
        <v>552810173</v>
      </c>
      <c r="B425" s="1">
        <v>43138</v>
      </c>
      <c r="C425" s="2">
        <v>0.72222222222222221</v>
      </c>
      <c r="D425" t="s">
        <v>19</v>
      </c>
      <c r="E425">
        <f t="shared" si="24"/>
        <v>1</v>
      </c>
      <c r="F425" t="s">
        <v>20</v>
      </c>
      <c r="G425">
        <f t="shared" si="25"/>
        <v>2</v>
      </c>
      <c r="H425" t="s">
        <v>21</v>
      </c>
      <c r="I425" t="s">
        <v>24</v>
      </c>
      <c r="J425">
        <f t="shared" si="26"/>
        <v>0</v>
      </c>
      <c r="K425" t="s">
        <v>22</v>
      </c>
      <c r="L425">
        <f t="shared" si="27"/>
        <v>2</v>
      </c>
      <c r="M425">
        <v>12</v>
      </c>
      <c r="N425">
        <v>5</v>
      </c>
      <c r="O425">
        <v>60</v>
      </c>
      <c r="P425" t="s">
        <v>23</v>
      </c>
      <c r="Q425">
        <v>1</v>
      </c>
      <c r="AP425">
        <v>325</v>
      </c>
      <c r="AQ425">
        <v>201</v>
      </c>
      <c r="AR425">
        <v>419</v>
      </c>
      <c r="AS425" s="9">
        <v>0.58099999999999996</v>
      </c>
      <c r="AY425">
        <v>396</v>
      </c>
      <c r="AZ425">
        <v>358.27665069839037</v>
      </c>
      <c r="BA425">
        <v>292.72334930160963</v>
      </c>
    </row>
    <row r="426" spans="1:53" x14ac:dyDescent="0.35">
      <c r="A426">
        <v>340961943</v>
      </c>
      <c r="B426" s="1">
        <v>43176</v>
      </c>
      <c r="C426" s="2">
        <v>0.87430555555555556</v>
      </c>
      <c r="D426" t="s">
        <v>19</v>
      </c>
      <c r="E426">
        <f t="shared" si="24"/>
        <v>1</v>
      </c>
      <c r="F426" t="s">
        <v>26</v>
      </c>
      <c r="G426">
        <f t="shared" si="25"/>
        <v>3</v>
      </c>
      <c r="H426" t="s">
        <v>27</v>
      </c>
      <c r="I426" t="s">
        <v>24</v>
      </c>
      <c r="J426">
        <f t="shared" si="26"/>
        <v>0</v>
      </c>
      <c r="K426" t="s">
        <v>22</v>
      </c>
      <c r="L426">
        <f t="shared" si="27"/>
        <v>2</v>
      </c>
      <c r="M426">
        <v>85</v>
      </c>
      <c r="N426">
        <v>3</v>
      </c>
      <c r="O426">
        <v>255</v>
      </c>
      <c r="P426" t="s">
        <v>23</v>
      </c>
      <c r="Q426">
        <v>1</v>
      </c>
      <c r="AP426">
        <v>43</v>
      </c>
      <c r="AQ426">
        <v>200</v>
      </c>
      <c r="AR426">
        <v>420</v>
      </c>
      <c r="AS426" s="9">
        <v>0.57299999999999995</v>
      </c>
      <c r="AY426">
        <v>397</v>
      </c>
      <c r="AZ426">
        <v>102.43059374770969</v>
      </c>
      <c r="BA426">
        <v>-78.430593747709693</v>
      </c>
    </row>
    <row r="427" spans="1:53" x14ac:dyDescent="0.35">
      <c r="A427">
        <v>279515562</v>
      </c>
      <c r="B427" s="1">
        <v>43130</v>
      </c>
      <c r="C427" s="2">
        <v>0.74027777777777781</v>
      </c>
      <c r="D427" t="s">
        <v>19</v>
      </c>
      <c r="E427">
        <f t="shared" si="24"/>
        <v>0</v>
      </c>
      <c r="F427" t="s">
        <v>20</v>
      </c>
      <c r="G427">
        <f t="shared" si="25"/>
        <v>2</v>
      </c>
      <c r="H427" t="s">
        <v>21</v>
      </c>
      <c r="I427" t="s">
        <v>16</v>
      </c>
      <c r="J427">
        <f t="shared" si="26"/>
        <v>1</v>
      </c>
      <c r="K427" t="s">
        <v>28</v>
      </c>
      <c r="L427">
        <f t="shared" si="27"/>
        <v>4</v>
      </c>
      <c r="M427">
        <v>84</v>
      </c>
      <c r="N427">
        <v>7</v>
      </c>
      <c r="O427">
        <v>588</v>
      </c>
      <c r="P427" t="s">
        <v>29</v>
      </c>
      <c r="Q427">
        <v>3</v>
      </c>
      <c r="AP427">
        <v>77</v>
      </c>
      <c r="AQ427">
        <v>200</v>
      </c>
      <c r="AR427">
        <v>420</v>
      </c>
      <c r="AS427" s="9">
        <v>0.57299999999999995</v>
      </c>
      <c r="AY427">
        <v>398</v>
      </c>
      <c r="AZ427">
        <v>307.10743930825424</v>
      </c>
      <c r="BA427">
        <v>172.89256069174576</v>
      </c>
    </row>
    <row r="428" spans="1:53" x14ac:dyDescent="0.35">
      <c r="A428">
        <v>341665434</v>
      </c>
      <c r="B428" s="1">
        <v>43107</v>
      </c>
      <c r="C428" s="2">
        <v>0.69236111111111109</v>
      </c>
      <c r="D428" t="s">
        <v>13</v>
      </c>
      <c r="E428">
        <f t="shared" si="24"/>
        <v>0</v>
      </c>
      <c r="F428" t="s">
        <v>14</v>
      </c>
      <c r="G428">
        <f t="shared" si="25"/>
        <v>1</v>
      </c>
      <c r="H428" t="s">
        <v>15</v>
      </c>
      <c r="I428" t="s">
        <v>24</v>
      </c>
      <c r="J428">
        <f t="shared" si="26"/>
        <v>0</v>
      </c>
      <c r="K428" t="s">
        <v>25</v>
      </c>
      <c r="L428">
        <f t="shared" si="27"/>
        <v>3</v>
      </c>
      <c r="M428">
        <v>34</v>
      </c>
      <c r="N428">
        <v>5</v>
      </c>
      <c r="O428">
        <v>170</v>
      </c>
      <c r="P428" t="s">
        <v>23</v>
      </c>
      <c r="Q428">
        <v>5</v>
      </c>
      <c r="AP428">
        <v>322</v>
      </c>
      <c r="AQ428">
        <v>200</v>
      </c>
      <c r="AR428">
        <v>420</v>
      </c>
      <c r="AS428" s="9">
        <v>0.57299999999999995</v>
      </c>
      <c r="AY428">
        <v>399</v>
      </c>
      <c r="AZ428">
        <v>102.43059374770969</v>
      </c>
      <c r="BA428">
        <v>-90.430593747709693</v>
      </c>
    </row>
    <row r="429" spans="1:53" x14ac:dyDescent="0.35">
      <c r="A429">
        <v>689943317</v>
      </c>
      <c r="B429" s="1">
        <v>43159</v>
      </c>
      <c r="C429" s="2">
        <v>0.48333333333333334</v>
      </c>
      <c r="D429" t="s">
        <v>13</v>
      </c>
      <c r="E429">
        <f t="shared" si="24"/>
        <v>0</v>
      </c>
      <c r="F429" t="s">
        <v>26</v>
      </c>
      <c r="G429">
        <f t="shared" si="25"/>
        <v>3</v>
      </c>
      <c r="H429" t="s">
        <v>27</v>
      </c>
      <c r="I429" t="s">
        <v>16</v>
      </c>
      <c r="J429">
        <f t="shared" si="26"/>
        <v>1</v>
      </c>
      <c r="K429" t="s">
        <v>17</v>
      </c>
      <c r="L429">
        <f t="shared" si="27"/>
        <v>1</v>
      </c>
      <c r="M429">
        <v>73</v>
      </c>
      <c r="N429">
        <v>1</v>
      </c>
      <c r="O429">
        <v>73</v>
      </c>
      <c r="P429" t="s">
        <v>18</v>
      </c>
      <c r="Q429">
        <v>3</v>
      </c>
      <c r="AP429">
        <v>405</v>
      </c>
      <c r="AQ429">
        <v>200</v>
      </c>
      <c r="AR429">
        <v>420</v>
      </c>
      <c r="AS429" s="9">
        <v>0.57299999999999995</v>
      </c>
      <c r="AY429">
        <v>400</v>
      </c>
      <c r="AZ429">
        <v>255.93822791811809</v>
      </c>
      <c r="BA429">
        <v>-80.938227918118088</v>
      </c>
    </row>
    <row r="430" spans="1:53" x14ac:dyDescent="0.35">
      <c r="A430">
        <v>889075720</v>
      </c>
      <c r="B430" s="1">
        <v>43124</v>
      </c>
      <c r="C430" s="2">
        <v>0.50972222222222219</v>
      </c>
      <c r="D430" t="s">
        <v>13</v>
      </c>
      <c r="E430">
        <f t="shared" si="24"/>
        <v>1</v>
      </c>
      <c r="F430" t="s">
        <v>14</v>
      </c>
      <c r="G430">
        <f t="shared" si="25"/>
        <v>1</v>
      </c>
      <c r="H430" t="s">
        <v>15</v>
      </c>
      <c r="I430" t="s">
        <v>16</v>
      </c>
      <c r="J430">
        <f t="shared" si="26"/>
        <v>1</v>
      </c>
      <c r="K430" t="s">
        <v>28</v>
      </c>
      <c r="L430">
        <f t="shared" si="27"/>
        <v>4</v>
      </c>
      <c r="M430">
        <v>67</v>
      </c>
      <c r="N430">
        <v>6</v>
      </c>
      <c r="O430">
        <v>402</v>
      </c>
      <c r="P430" t="s">
        <v>23</v>
      </c>
      <c r="Q430">
        <v>5</v>
      </c>
      <c r="AP430">
        <v>499</v>
      </c>
      <c r="AQ430">
        <v>200</v>
      </c>
      <c r="AR430">
        <v>420</v>
      </c>
      <c r="AS430" s="9">
        <v>0.57299999999999995</v>
      </c>
      <c r="AY430">
        <v>401</v>
      </c>
      <c r="AZ430">
        <v>51.261382357573559</v>
      </c>
      <c r="BA430">
        <v>12.738617642426441</v>
      </c>
    </row>
    <row r="431" spans="1:53" x14ac:dyDescent="0.35">
      <c r="A431">
        <v>934951636</v>
      </c>
      <c r="B431" s="1">
        <v>43170</v>
      </c>
      <c r="C431" s="2">
        <v>0.75555555555555554</v>
      </c>
      <c r="D431" t="s">
        <v>19</v>
      </c>
      <c r="E431">
        <f t="shared" si="24"/>
        <v>0</v>
      </c>
      <c r="F431" t="s">
        <v>20</v>
      </c>
      <c r="G431">
        <f t="shared" si="25"/>
        <v>2</v>
      </c>
      <c r="H431" t="s">
        <v>21</v>
      </c>
      <c r="I431" t="s">
        <v>16</v>
      </c>
      <c r="J431">
        <f t="shared" si="26"/>
        <v>1</v>
      </c>
      <c r="K431" t="s">
        <v>22</v>
      </c>
      <c r="L431">
        <f t="shared" si="27"/>
        <v>2</v>
      </c>
      <c r="M431">
        <v>42</v>
      </c>
      <c r="N431">
        <v>2</v>
      </c>
      <c r="O431">
        <v>84</v>
      </c>
      <c r="P431" t="s">
        <v>18</v>
      </c>
      <c r="Q431">
        <v>1</v>
      </c>
      <c r="AP431">
        <v>522</v>
      </c>
      <c r="AQ431">
        <v>200</v>
      </c>
      <c r="AR431">
        <v>420</v>
      </c>
      <c r="AS431" s="9">
        <v>0.57299999999999995</v>
      </c>
      <c r="AY431">
        <v>402</v>
      </c>
      <c r="AZ431">
        <v>204.76901652798196</v>
      </c>
      <c r="BA431">
        <v>-176.76901652798196</v>
      </c>
    </row>
    <row r="432" spans="1:53" x14ac:dyDescent="0.35">
      <c r="A432">
        <v>127091451</v>
      </c>
      <c r="B432" s="1">
        <v>43150</v>
      </c>
      <c r="C432" s="2">
        <v>0.65555555555555556</v>
      </c>
      <c r="D432" t="s">
        <v>13</v>
      </c>
      <c r="E432">
        <f t="shared" si="24"/>
        <v>1</v>
      </c>
      <c r="F432" t="s">
        <v>26</v>
      </c>
      <c r="G432">
        <f t="shared" si="25"/>
        <v>3</v>
      </c>
      <c r="H432" t="s">
        <v>27</v>
      </c>
      <c r="I432" t="s">
        <v>24</v>
      </c>
      <c r="J432">
        <f t="shared" si="26"/>
        <v>0</v>
      </c>
      <c r="K432" t="s">
        <v>31</v>
      </c>
      <c r="L432">
        <f t="shared" si="27"/>
        <v>6</v>
      </c>
      <c r="M432">
        <v>67</v>
      </c>
      <c r="N432">
        <v>4</v>
      </c>
      <c r="O432">
        <v>268</v>
      </c>
      <c r="P432" t="s">
        <v>23</v>
      </c>
      <c r="Q432">
        <v>5</v>
      </c>
      <c r="AP432">
        <v>894</v>
      </c>
      <c r="AQ432">
        <v>200</v>
      </c>
      <c r="AR432">
        <v>420</v>
      </c>
      <c r="AS432" s="9">
        <v>0.57299999999999995</v>
      </c>
      <c r="AY432">
        <v>403</v>
      </c>
      <c r="AZ432">
        <v>204.76901652798196</v>
      </c>
      <c r="BA432">
        <v>-12.769016527981961</v>
      </c>
    </row>
    <row r="433" spans="1:53" x14ac:dyDescent="0.35">
      <c r="A433">
        <v>136871602</v>
      </c>
      <c r="B433" s="1">
        <v>43144</v>
      </c>
      <c r="C433" s="2">
        <v>0.80555555555555558</v>
      </c>
      <c r="D433" t="s">
        <v>19</v>
      </c>
      <c r="E433">
        <f t="shared" si="24"/>
        <v>0</v>
      </c>
      <c r="F433" t="s">
        <v>26</v>
      </c>
      <c r="G433">
        <f t="shared" si="25"/>
        <v>3</v>
      </c>
      <c r="H433" t="s">
        <v>27</v>
      </c>
      <c r="I433" t="s">
        <v>16</v>
      </c>
      <c r="J433">
        <f t="shared" si="26"/>
        <v>1</v>
      </c>
      <c r="K433" t="s">
        <v>25</v>
      </c>
      <c r="L433">
        <f t="shared" si="27"/>
        <v>3</v>
      </c>
      <c r="M433">
        <v>77</v>
      </c>
      <c r="N433">
        <v>7</v>
      </c>
      <c r="O433">
        <v>539</v>
      </c>
      <c r="P433" t="s">
        <v>18</v>
      </c>
      <c r="Q433">
        <v>4</v>
      </c>
      <c r="AP433">
        <v>957</v>
      </c>
      <c r="AQ433">
        <v>200</v>
      </c>
      <c r="AR433">
        <v>420</v>
      </c>
      <c r="AS433" s="9">
        <v>0.57299999999999995</v>
      </c>
      <c r="AY433">
        <v>404</v>
      </c>
      <c r="AZ433">
        <v>307.10743930825424</v>
      </c>
      <c r="BA433">
        <v>-13.107439308254243</v>
      </c>
    </row>
    <row r="434" spans="1:53" x14ac:dyDescent="0.35">
      <c r="A434">
        <v>354394929</v>
      </c>
      <c r="B434" s="1">
        <v>43137</v>
      </c>
      <c r="C434" s="2">
        <v>0.70902777777777781</v>
      </c>
      <c r="D434" t="s">
        <v>13</v>
      </c>
      <c r="E434">
        <f t="shared" si="24"/>
        <v>0</v>
      </c>
      <c r="F434" t="s">
        <v>14</v>
      </c>
      <c r="G434">
        <f t="shared" si="25"/>
        <v>1</v>
      </c>
      <c r="H434" t="s">
        <v>15</v>
      </c>
      <c r="I434" t="s">
        <v>24</v>
      </c>
      <c r="J434">
        <f t="shared" si="26"/>
        <v>0</v>
      </c>
      <c r="K434" t="s">
        <v>30</v>
      </c>
      <c r="L434">
        <f t="shared" si="27"/>
        <v>5</v>
      </c>
      <c r="M434">
        <v>83</v>
      </c>
      <c r="N434">
        <v>4</v>
      </c>
      <c r="O434">
        <v>332</v>
      </c>
      <c r="P434" t="s">
        <v>23</v>
      </c>
      <c r="Q434">
        <v>3</v>
      </c>
      <c r="AP434">
        <v>410</v>
      </c>
      <c r="AQ434">
        <v>198</v>
      </c>
      <c r="AR434">
        <v>428</v>
      </c>
      <c r="AS434" s="9">
        <v>0.56899999999999995</v>
      </c>
      <c r="AY434">
        <v>405</v>
      </c>
      <c r="AZ434">
        <v>204.76901652798196</v>
      </c>
      <c r="BA434">
        <v>-4.769016527981961</v>
      </c>
    </row>
    <row r="435" spans="1:53" x14ac:dyDescent="0.35">
      <c r="A435">
        <v>458245119</v>
      </c>
      <c r="B435" s="1">
        <v>43179</v>
      </c>
      <c r="C435" s="2">
        <v>0.64583333333333337</v>
      </c>
      <c r="D435" t="s">
        <v>13</v>
      </c>
      <c r="E435">
        <f t="shared" si="24"/>
        <v>0</v>
      </c>
      <c r="F435" t="s">
        <v>14</v>
      </c>
      <c r="G435">
        <f t="shared" si="25"/>
        <v>1</v>
      </c>
      <c r="H435" t="s">
        <v>15</v>
      </c>
      <c r="I435" t="s">
        <v>16</v>
      </c>
      <c r="J435">
        <f t="shared" si="26"/>
        <v>1</v>
      </c>
      <c r="K435" t="s">
        <v>28</v>
      </c>
      <c r="L435">
        <f t="shared" si="27"/>
        <v>4</v>
      </c>
      <c r="M435">
        <v>71</v>
      </c>
      <c r="N435">
        <v>5</v>
      </c>
      <c r="O435">
        <v>355</v>
      </c>
      <c r="P435" t="s">
        <v>29</v>
      </c>
      <c r="Q435">
        <v>1</v>
      </c>
      <c r="AP435">
        <v>803</v>
      </c>
      <c r="AQ435">
        <v>198</v>
      </c>
      <c r="AR435">
        <v>428</v>
      </c>
      <c r="AS435" s="9">
        <v>0.56899999999999995</v>
      </c>
      <c r="AY435">
        <v>406</v>
      </c>
      <c r="AZ435">
        <v>102.43059374770969</v>
      </c>
      <c r="BA435">
        <v>27.569406252290307</v>
      </c>
    </row>
    <row r="436" spans="1:53" x14ac:dyDescent="0.35">
      <c r="A436">
        <v>115408508</v>
      </c>
      <c r="B436" s="1">
        <v>43167</v>
      </c>
      <c r="C436" s="2">
        <v>0.83125000000000004</v>
      </c>
      <c r="D436" t="s">
        <v>13</v>
      </c>
      <c r="E436">
        <f t="shared" si="24"/>
        <v>1</v>
      </c>
      <c r="F436" t="s">
        <v>26</v>
      </c>
      <c r="G436">
        <f t="shared" si="25"/>
        <v>3</v>
      </c>
      <c r="H436" t="s">
        <v>27</v>
      </c>
      <c r="I436" t="s">
        <v>16</v>
      </c>
      <c r="J436">
        <f t="shared" si="26"/>
        <v>1</v>
      </c>
      <c r="K436" t="s">
        <v>22</v>
      </c>
      <c r="L436">
        <f t="shared" si="27"/>
        <v>2</v>
      </c>
      <c r="M436">
        <v>1</v>
      </c>
      <c r="N436">
        <v>2</v>
      </c>
      <c r="O436">
        <v>2</v>
      </c>
      <c r="P436" t="s">
        <v>29</v>
      </c>
      <c r="Q436">
        <v>3</v>
      </c>
      <c r="AP436">
        <v>895</v>
      </c>
      <c r="AQ436">
        <v>198</v>
      </c>
      <c r="AR436">
        <v>428</v>
      </c>
      <c r="AS436" s="9">
        <v>0.56899999999999995</v>
      </c>
      <c r="AY436">
        <v>407</v>
      </c>
      <c r="AZ436">
        <v>255.93822791811809</v>
      </c>
      <c r="BA436">
        <v>24.061772081881912</v>
      </c>
    </row>
    <row r="437" spans="1:53" x14ac:dyDescent="0.35">
      <c r="A437">
        <v>451887581</v>
      </c>
      <c r="B437" s="1">
        <v>43175</v>
      </c>
      <c r="C437" s="2">
        <v>0.56180555555555556</v>
      </c>
      <c r="D437" t="s">
        <v>19</v>
      </c>
      <c r="E437">
        <f t="shared" si="24"/>
        <v>1</v>
      </c>
      <c r="F437" t="s">
        <v>26</v>
      </c>
      <c r="G437">
        <f t="shared" si="25"/>
        <v>3</v>
      </c>
      <c r="H437" t="s">
        <v>27</v>
      </c>
      <c r="I437" t="s">
        <v>24</v>
      </c>
      <c r="J437">
        <f t="shared" si="26"/>
        <v>0</v>
      </c>
      <c r="K437" t="s">
        <v>30</v>
      </c>
      <c r="L437">
        <f t="shared" si="27"/>
        <v>5</v>
      </c>
      <c r="M437">
        <v>39</v>
      </c>
      <c r="N437">
        <v>6</v>
      </c>
      <c r="O437">
        <v>234</v>
      </c>
      <c r="P437" t="s">
        <v>29</v>
      </c>
      <c r="Q437">
        <v>3</v>
      </c>
      <c r="AP437">
        <v>942</v>
      </c>
      <c r="AQ437">
        <v>198</v>
      </c>
      <c r="AR437">
        <v>428</v>
      </c>
      <c r="AS437" s="9">
        <v>0.56899999999999995</v>
      </c>
      <c r="AY437">
        <v>408</v>
      </c>
      <c r="AZ437">
        <v>307.10743930825424</v>
      </c>
      <c r="BA437">
        <v>-151.10743930825424</v>
      </c>
    </row>
    <row r="438" spans="1:53" x14ac:dyDescent="0.35">
      <c r="A438">
        <v>990325172</v>
      </c>
      <c r="B438" s="1">
        <v>43116</v>
      </c>
      <c r="C438" s="2">
        <v>0.4861111111111111</v>
      </c>
      <c r="D438" t="s">
        <v>19</v>
      </c>
      <c r="E438">
        <f t="shared" si="24"/>
        <v>1</v>
      </c>
      <c r="F438" t="s">
        <v>20</v>
      </c>
      <c r="G438">
        <f t="shared" si="25"/>
        <v>2</v>
      </c>
      <c r="H438" t="s">
        <v>21</v>
      </c>
      <c r="I438" t="s">
        <v>16</v>
      </c>
      <c r="J438">
        <f t="shared" si="26"/>
        <v>1</v>
      </c>
      <c r="K438" t="s">
        <v>30</v>
      </c>
      <c r="L438">
        <f t="shared" si="27"/>
        <v>5</v>
      </c>
      <c r="M438">
        <v>95</v>
      </c>
      <c r="N438">
        <v>7</v>
      </c>
      <c r="O438">
        <v>665</v>
      </c>
      <c r="P438" t="s">
        <v>23</v>
      </c>
      <c r="Q438">
        <v>5</v>
      </c>
      <c r="AP438">
        <v>73</v>
      </c>
      <c r="AQ438">
        <v>196</v>
      </c>
      <c r="AR438">
        <v>432</v>
      </c>
      <c r="AS438" s="9">
        <v>0.56399999999999995</v>
      </c>
      <c r="AY438">
        <v>409</v>
      </c>
      <c r="AZ438">
        <v>51.261382357573559</v>
      </c>
      <c r="BA438">
        <v>30.738617642426441</v>
      </c>
    </row>
    <row r="439" spans="1:53" x14ac:dyDescent="0.35">
      <c r="A439">
        <v>162506569</v>
      </c>
      <c r="B439" s="1">
        <v>43178</v>
      </c>
      <c r="C439" s="2">
        <v>0.69027777777777777</v>
      </c>
      <c r="D439" t="s">
        <v>19</v>
      </c>
      <c r="E439">
        <f t="shared" si="24"/>
        <v>0</v>
      </c>
      <c r="F439" t="s">
        <v>26</v>
      </c>
      <c r="G439">
        <f t="shared" si="25"/>
        <v>3</v>
      </c>
      <c r="H439" t="s">
        <v>27</v>
      </c>
      <c r="I439" t="s">
        <v>24</v>
      </c>
      <c r="J439">
        <f t="shared" si="26"/>
        <v>0</v>
      </c>
      <c r="K439" t="s">
        <v>25</v>
      </c>
      <c r="L439">
        <f t="shared" si="27"/>
        <v>3</v>
      </c>
      <c r="M439">
        <v>34</v>
      </c>
      <c r="N439">
        <v>5</v>
      </c>
      <c r="O439">
        <v>170</v>
      </c>
      <c r="P439" t="s">
        <v>23</v>
      </c>
      <c r="Q439">
        <v>4</v>
      </c>
      <c r="AP439">
        <v>343</v>
      </c>
      <c r="AQ439">
        <v>196</v>
      </c>
      <c r="AR439">
        <v>432</v>
      </c>
      <c r="AS439" s="9">
        <v>0.56399999999999995</v>
      </c>
      <c r="AY439">
        <v>410</v>
      </c>
      <c r="AZ439">
        <v>102.43059374770969</v>
      </c>
      <c r="BA439">
        <v>95.569406252290307</v>
      </c>
    </row>
    <row r="440" spans="1:53" x14ac:dyDescent="0.35">
      <c r="A440">
        <v>750613805</v>
      </c>
      <c r="B440" s="1">
        <v>43160</v>
      </c>
      <c r="C440" s="2">
        <v>0.49861111111111112</v>
      </c>
      <c r="D440" t="s">
        <v>13</v>
      </c>
      <c r="E440">
        <f t="shared" si="24"/>
        <v>0</v>
      </c>
      <c r="F440" t="s">
        <v>20</v>
      </c>
      <c r="G440">
        <f t="shared" si="25"/>
        <v>2</v>
      </c>
      <c r="H440" t="s">
        <v>21</v>
      </c>
      <c r="I440" t="s">
        <v>16</v>
      </c>
      <c r="J440">
        <f t="shared" si="26"/>
        <v>1</v>
      </c>
      <c r="K440" t="s">
        <v>28</v>
      </c>
      <c r="L440">
        <f t="shared" si="27"/>
        <v>4</v>
      </c>
      <c r="M440">
        <v>79</v>
      </c>
      <c r="N440">
        <v>7</v>
      </c>
      <c r="O440">
        <v>553</v>
      </c>
      <c r="P440" t="s">
        <v>23</v>
      </c>
      <c r="Q440">
        <v>3</v>
      </c>
      <c r="AP440">
        <v>364</v>
      </c>
      <c r="AQ440">
        <v>196</v>
      </c>
      <c r="AR440">
        <v>432</v>
      </c>
      <c r="AS440" s="9">
        <v>0.56399999999999995</v>
      </c>
      <c r="AY440">
        <v>411</v>
      </c>
      <c r="AZ440">
        <v>153.59980513784583</v>
      </c>
      <c r="BA440">
        <v>-54.599805137845834</v>
      </c>
    </row>
    <row r="441" spans="1:53" x14ac:dyDescent="0.35">
      <c r="A441">
        <v>436393848</v>
      </c>
      <c r="B441" s="1">
        <v>43114</v>
      </c>
      <c r="C441" s="2">
        <v>0.86041666666666672</v>
      </c>
      <c r="D441" t="s">
        <v>13</v>
      </c>
      <c r="E441">
        <f t="shared" si="24"/>
        <v>1</v>
      </c>
      <c r="F441" t="s">
        <v>20</v>
      </c>
      <c r="G441">
        <f t="shared" si="25"/>
        <v>2</v>
      </c>
      <c r="H441" t="s">
        <v>21</v>
      </c>
      <c r="I441" t="s">
        <v>24</v>
      </c>
      <c r="J441">
        <f t="shared" si="26"/>
        <v>0</v>
      </c>
      <c r="K441" t="s">
        <v>25</v>
      </c>
      <c r="L441">
        <f t="shared" si="27"/>
        <v>3</v>
      </c>
      <c r="M441">
        <v>1</v>
      </c>
      <c r="N441">
        <v>2</v>
      </c>
      <c r="O441">
        <v>2</v>
      </c>
      <c r="P441" t="s">
        <v>18</v>
      </c>
      <c r="Q441">
        <v>5</v>
      </c>
      <c r="AP441">
        <v>875</v>
      </c>
      <c r="AQ441">
        <v>196</v>
      </c>
      <c r="AR441">
        <v>432</v>
      </c>
      <c r="AS441" s="9">
        <v>0.56399999999999995</v>
      </c>
      <c r="AY441">
        <v>412</v>
      </c>
      <c r="AZ441">
        <v>51.261382357573559</v>
      </c>
      <c r="BA441">
        <v>-26.261382357573559</v>
      </c>
    </row>
    <row r="442" spans="1:53" x14ac:dyDescent="0.35">
      <c r="A442">
        <v>999023942</v>
      </c>
      <c r="B442" s="1">
        <v>43168</v>
      </c>
      <c r="C442" s="2">
        <v>0.41805555555555557</v>
      </c>
      <c r="D442" t="s">
        <v>19</v>
      </c>
      <c r="E442">
        <f t="shared" si="24"/>
        <v>0</v>
      </c>
      <c r="F442" t="s">
        <v>26</v>
      </c>
      <c r="G442">
        <f t="shared" si="25"/>
        <v>3</v>
      </c>
      <c r="H442" t="s">
        <v>27</v>
      </c>
      <c r="I442" t="s">
        <v>24</v>
      </c>
      <c r="J442">
        <f t="shared" si="26"/>
        <v>0</v>
      </c>
      <c r="K442" t="s">
        <v>30</v>
      </c>
      <c r="L442">
        <f t="shared" si="27"/>
        <v>5</v>
      </c>
      <c r="M442">
        <v>40</v>
      </c>
      <c r="N442">
        <v>7</v>
      </c>
      <c r="O442">
        <v>280</v>
      </c>
      <c r="P442" t="s">
        <v>29</v>
      </c>
      <c r="Q442">
        <v>3</v>
      </c>
      <c r="AP442">
        <v>916</v>
      </c>
      <c r="AQ442">
        <v>196</v>
      </c>
      <c r="AR442">
        <v>432</v>
      </c>
      <c r="AS442" s="9">
        <v>0.56399999999999995</v>
      </c>
      <c r="AY442">
        <v>413</v>
      </c>
      <c r="AZ442">
        <v>255.93822791811809</v>
      </c>
      <c r="BA442">
        <v>-70.938227918118088</v>
      </c>
    </row>
    <row r="443" spans="1:53" x14ac:dyDescent="0.35">
      <c r="A443">
        <v>142065472</v>
      </c>
      <c r="B443" s="1">
        <v>43135</v>
      </c>
      <c r="C443" s="2">
        <v>0.86944444444444446</v>
      </c>
      <c r="D443" t="s">
        <v>13</v>
      </c>
      <c r="E443">
        <f t="shared" si="24"/>
        <v>0</v>
      </c>
      <c r="F443" t="s">
        <v>14</v>
      </c>
      <c r="G443">
        <f t="shared" si="25"/>
        <v>1</v>
      </c>
      <c r="H443" t="s">
        <v>15</v>
      </c>
      <c r="I443" t="s">
        <v>24</v>
      </c>
      <c r="J443">
        <f t="shared" si="26"/>
        <v>0</v>
      </c>
      <c r="K443" t="s">
        <v>31</v>
      </c>
      <c r="L443">
        <f t="shared" si="27"/>
        <v>6</v>
      </c>
      <c r="M443">
        <v>65</v>
      </c>
      <c r="N443">
        <v>5</v>
      </c>
      <c r="O443">
        <v>325</v>
      </c>
      <c r="P443" t="s">
        <v>29</v>
      </c>
      <c r="Q443">
        <v>2</v>
      </c>
      <c r="AP443">
        <v>74</v>
      </c>
      <c r="AQ443">
        <v>195</v>
      </c>
      <c r="AR443">
        <v>437</v>
      </c>
      <c r="AS443" s="9">
        <v>0.55900000000000005</v>
      </c>
      <c r="AY443">
        <v>414</v>
      </c>
      <c r="AZ443">
        <v>102.43059374770969</v>
      </c>
      <c r="BA443">
        <v>47.569406252290307</v>
      </c>
    </row>
    <row r="444" spans="1:53" x14ac:dyDescent="0.35">
      <c r="A444">
        <v>954425515</v>
      </c>
      <c r="B444" s="1">
        <v>43108</v>
      </c>
      <c r="C444" s="2">
        <v>0.68333333333333335</v>
      </c>
      <c r="D444" t="s">
        <v>13</v>
      </c>
      <c r="E444">
        <f t="shared" si="24"/>
        <v>1</v>
      </c>
      <c r="F444" t="s">
        <v>26</v>
      </c>
      <c r="G444">
        <f t="shared" si="25"/>
        <v>3</v>
      </c>
      <c r="H444" t="s">
        <v>27</v>
      </c>
      <c r="I444" t="s">
        <v>16</v>
      </c>
      <c r="J444">
        <f t="shared" si="26"/>
        <v>1</v>
      </c>
      <c r="K444" t="s">
        <v>25</v>
      </c>
      <c r="L444">
        <f t="shared" si="27"/>
        <v>3</v>
      </c>
      <c r="M444">
        <v>80</v>
      </c>
      <c r="N444">
        <v>4</v>
      </c>
      <c r="O444">
        <v>320</v>
      </c>
      <c r="P444" t="s">
        <v>29</v>
      </c>
      <c r="Q444">
        <v>1</v>
      </c>
      <c r="AP444">
        <v>80</v>
      </c>
      <c r="AQ444">
        <v>195</v>
      </c>
      <c r="AR444">
        <v>437</v>
      </c>
      <c r="AS444" s="9">
        <v>0.55900000000000005</v>
      </c>
      <c r="AY444">
        <v>415</v>
      </c>
      <c r="AZ444">
        <v>204.76901652798196</v>
      </c>
      <c r="BA444">
        <v>75.230983472018039</v>
      </c>
    </row>
    <row r="445" spans="1:53" x14ac:dyDescent="0.35">
      <c r="A445">
        <v>594159553</v>
      </c>
      <c r="B445" s="1">
        <v>43140</v>
      </c>
      <c r="C445" s="2">
        <v>0.75486111111111109</v>
      </c>
      <c r="D445" t="s">
        <v>19</v>
      </c>
      <c r="E445">
        <f t="shared" si="24"/>
        <v>0</v>
      </c>
      <c r="F445" t="s">
        <v>14</v>
      </c>
      <c r="G445">
        <f t="shared" si="25"/>
        <v>1</v>
      </c>
      <c r="H445" t="s">
        <v>15</v>
      </c>
      <c r="I445" t="s">
        <v>16</v>
      </c>
      <c r="J445">
        <f t="shared" si="26"/>
        <v>1</v>
      </c>
      <c r="K445" t="s">
        <v>17</v>
      </c>
      <c r="L445">
        <f t="shared" si="27"/>
        <v>1</v>
      </c>
      <c r="M445">
        <v>64</v>
      </c>
      <c r="N445">
        <v>4</v>
      </c>
      <c r="O445">
        <v>256</v>
      </c>
      <c r="P445" t="s">
        <v>29</v>
      </c>
      <c r="Q445">
        <v>5</v>
      </c>
      <c r="AP445">
        <v>261</v>
      </c>
      <c r="AQ445">
        <v>195</v>
      </c>
      <c r="AR445">
        <v>437</v>
      </c>
      <c r="AS445" s="9">
        <v>0.55900000000000005</v>
      </c>
      <c r="AY445">
        <v>416</v>
      </c>
      <c r="AZ445">
        <v>255.93822791811809</v>
      </c>
      <c r="BA445">
        <v>-60.938227918118088</v>
      </c>
    </row>
    <row r="446" spans="1:53" x14ac:dyDescent="0.35">
      <c r="A446">
        <v>887631897</v>
      </c>
      <c r="B446" s="1">
        <v>43184</v>
      </c>
      <c r="C446" s="2">
        <v>0.81458333333333333</v>
      </c>
      <c r="D446" t="s">
        <v>13</v>
      </c>
      <c r="E446">
        <f t="shared" si="24"/>
        <v>1</v>
      </c>
      <c r="F446" t="s">
        <v>26</v>
      </c>
      <c r="G446">
        <f t="shared" si="25"/>
        <v>3</v>
      </c>
      <c r="H446" t="s">
        <v>27</v>
      </c>
      <c r="I446" t="s">
        <v>16</v>
      </c>
      <c r="J446">
        <f t="shared" si="26"/>
        <v>1</v>
      </c>
      <c r="K446" t="s">
        <v>31</v>
      </c>
      <c r="L446">
        <f t="shared" si="27"/>
        <v>6</v>
      </c>
      <c r="M446">
        <v>37</v>
      </c>
      <c r="N446">
        <v>5</v>
      </c>
      <c r="O446">
        <v>185</v>
      </c>
      <c r="P446" t="s">
        <v>18</v>
      </c>
      <c r="Q446">
        <v>5</v>
      </c>
      <c r="AP446">
        <v>416</v>
      </c>
      <c r="AQ446">
        <v>195</v>
      </c>
      <c r="AR446">
        <v>437</v>
      </c>
      <c r="AS446" s="9">
        <v>0.55900000000000005</v>
      </c>
      <c r="AY446">
        <v>417</v>
      </c>
      <c r="AZ446">
        <v>102.43059374770969</v>
      </c>
      <c r="BA446">
        <v>31.569406252290307</v>
      </c>
    </row>
    <row r="447" spans="1:53" x14ac:dyDescent="0.35">
      <c r="A447">
        <v>566548997</v>
      </c>
      <c r="B447" s="1">
        <v>43149</v>
      </c>
      <c r="C447" s="2">
        <v>0.84652777777777777</v>
      </c>
      <c r="D447" t="s">
        <v>19</v>
      </c>
      <c r="E447">
        <f t="shared" si="24"/>
        <v>0</v>
      </c>
      <c r="F447" t="s">
        <v>20</v>
      </c>
      <c r="G447">
        <f t="shared" si="25"/>
        <v>2</v>
      </c>
      <c r="H447" t="s">
        <v>21</v>
      </c>
      <c r="I447" t="s">
        <v>16</v>
      </c>
      <c r="J447">
        <f t="shared" si="26"/>
        <v>1</v>
      </c>
      <c r="K447" t="s">
        <v>28</v>
      </c>
      <c r="L447">
        <f t="shared" si="27"/>
        <v>4</v>
      </c>
      <c r="M447">
        <v>32</v>
      </c>
      <c r="N447">
        <v>6</v>
      </c>
      <c r="O447">
        <v>192</v>
      </c>
      <c r="P447" t="s">
        <v>29</v>
      </c>
      <c r="Q447">
        <v>1</v>
      </c>
      <c r="AP447">
        <v>837</v>
      </c>
      <c r="AQ447">
        <v>195</v>
      </c>
      <c r="AR447">
        <v>437</v>
      </c>
      <c r="AS447" s="9">
        <v>0.55900000000000005</v>
      </c>
      <c r="AY447">
        <v>418</v>
      </c>
      <c r="AZ447">
        <v>204.76901652798196</v>
      </c>
      <c r="BA447">
        <v>39.230983472018039</v>
      </c>
    </row>
    <row r="448" spans="1:53" x14ac:dyDescent="0.35">
      <c r="A448">
        <v>283618078</v>
      </c>
      <c r="B448" s="1">
        <v>43138</v>
      </c>
      <c r="C448" s="2">
        <v>0.61319444444444449</v>
      </c>
      <c r="D448" t="s">
        <v>13</v>
      </c>
      <c r="E448">
        <f t="shared" si="24"/>
        <v>1</v>
      </c>
      <c r="F448" t="s">
        <v>20</v>
      </c>
      <c r="G448">
        <f t="shared" si="25"/>
        <v>2</v>
      </c>
      <c r="H448" t="s">
        <v>21</v>
      </c>
      <c r="I448" t="s">
        <v>24</v>
      </c>
      <c r="J448">
        <f t="shared" si="26"/>
        <v>0</v>
      </c>
      <c r="K448" t="s">
        <v>31</v>
      </c>
      <c r="L448">
        <f t="shared" si="27"/>
        <v>6</v>
      </c>
      <c r="M448">
        <v>51</v>
      </c>
      <c r="N448">
        <v>1</v>
      </c>
      <c r="O448">
        <v>51</v>
      </c>
      <c r="P448" t="s">
        <v>29</v>
      </c>
      <c r="Q448">
        <v>2</v>
      </c>
      <c r="AP448">
        <v>138</v>
      </c>
      <c r="AQ448">
        <v>194</v>
      </c>
      <c r="AR448">
        <v>442</v>
      </c>
      <c r="AS448" s="9">
        <v>0.55600000000000005</v>
      </c>
      <c r="AY448">
        <v>419</v>
      </c>
      <c r="AZ448">
        <v>153.59980513784583</v>
      </c>
      <c r="BA448">
        <v>-18.599805137845834</v>
      </c>
    </row>
    <row r="449" spans="1:53" x14ac:dyDescent="0.35">
      <c r="A449">
        <v>367742401</v>
      </c>
      <c r="B449" s="1">
        <v>43186</v>
      </c>
      <c r="C449" s="2">
        <v>0.64513888888888893</v>
      </c>
      <c r="D449" t="s">
        <v>19</v>
      </c>
      <c r="E449">
        <f t="shared" si="24"/>
        <v>1</v>
      </c>
      <c r="F449" t="s">
        <v>14</v>
      </c>
      <c r="G449">
        <f t="shared" si="25"/>
        <v>1</v>
      </c>
      <c r="H449" t="s">
        <v>15</v>
      </c>
      <c r="I449" t="s">
        <v>24</v>
      </c>
      <c r="J449">
        <f t="shared" si="26"/>
        <v>0</v>
      </c>
      <c r="K449" t="s">
        <v>22</v>
      </c>
      <c r="L449">
        <f t="shared" si="27"/>
        <v>2</v>
      </c>
      <c r="M449">
        <v>49</v>
      </c>
      <c r="N449">
        <v>5</v>
      </c>
      <c r="O449">
        <v>245</v>
      </c>
      <c r="P449" t="s">
        <v>23</v>
      </c>
      <c r="Q449">
        <v>1</v>
      </c>
      <c r="AP449">
        <v>191</v>
      </c>
      <c r="AQ449">
        <v>194</v>
      </c>
      <c r="AR449">
        <v>442</v>
      </c>
      <c r="AS449" s="9">
        <v>0.55600000000000005</v>
      </c>
      <c r="AY449">
        <v>420</v>
      </c>
      <c r="AZ449">
        <v>102.43059374770969</v>
      </c>
      <c r="BA449">
        <v>9.5694062522903067</v>
      </c>
    </row>
    <row r="450" spans="1:53" x14ac:dyDescent="0.35">
      <c r="A450">
        <v>970329849</v>
      </c>
      <c r="B450" s="1">
        <v>43185</v>
      </c>
      <c r="C450" s="2">
        <v>0.61250000000000004</v>
      </c>
      <c r="D450" t="s">
        <v>19</v>
      </c>
      <c r="E450">
        <f t="shared" si="24"/>
        <v>0</v>
      </c>
      <c r="F450" t="s">
        <v>14</v>
      </c>
      <c r="G450">
        <f t="shared" si="25"/>
        <v>1</v>
      </c>
      <c r="H450" t="s">
        <v>15</v>
      </c>
      <c r="I450" t="s">
        <v>24</v>
      </c>
      <c r="J450">
        <f t="shared" si="26"/>
        <v>0</v>
      </c>
      <c r="K450" t="s">
        <v>22</v>
      </c>
      <c r="L450">
        <f t="shared" si="27"/>
        <v>2</v>
      </c>
      <c r="M450">
        <v>32</v>
      </c>
      <c r="N450">
        <v>6</v>
      </c>
      <c r="O450">
        <v>192</v>
      </c>
      <c r="P450" t="s">
        <v>18</v>
      </c>
      <c r="Q450">
        <v>5</v>
      </c>
      <c r="AP450">
        <v>824</v>
      </c>
      <c r="AQ450">
        <v>194</v>
      </c>
      <c r="AR450">
        <v>442</v>
      </c>
      <c r="AS450" s="9">
        <v>0.55600000000000005</v>
      </c>
      <c r="AY450">
        <v>421</v>
      </c>
      <c r="AZ450">
        <v>358.27665069839037</v>
      </c>
      <c r="BA450">
        <v>264.72334930160963</v>
      </c>
    </row>
    <row r="451" spans="1:53" x14ac:dyDescent="0.35">
      <c r="A451">
        <v>599614471</v>
      </c>
      <c r="B451" s="1">
        <v>43114</v>
      </c>
      <c r="C451" s="2">
        <v>0.65416666666666667</v>
      </c>
      <c r="D451" t="s">
        <v>13</v>
      </c>
      <c r="E451">
        <f t="shared" ref="E451:E514" si="28">IF(D452="Female",1,0)</f>
        <v>0</v>
      </c>
      <c r="F451" t="s">
        <v>20</v>
      </c>
      <c r="G451">
        <f t="shared" ref="G451:G514" si="29">IF(F451="Brookfield",1,IF(F451="Water tower",2,IF(F451="Park lane",3)))</f>
        <v>2</v>
      </c>
      <c r="H451" t="s">
        <v>21</v>
      </c>
      <c r="I451" t="s">
        <v>24</v>
      </c>
      <c r="J451">
        <f t="shared" ref="J451:J514" si="30">IF(I451="Yes",1,0)</f>
        <v>0</v>
      </c>
      <c r="K451" t="s">
        <v>31</v>
      </c>
      <c r="L451">
        <f t="shared" ref="L451:L514" si="31">IF(K451="Groceries",1,IF(K451="fashion",2,IF(K451="Clothing",3,IF(K451="Sporting",4,IF(K451="Books",5,IF(K451="Furniture",6))))))</f>
        <v>6</v>
      </c>
      <c r="M451">
        <v>44</v>
      </c>
      <c r="N451">
        <v>4</v>
      </c>
      <c r="O451">
        <v>176</v>
      </c>
      <c r="P451" t="s">
        <v>18</v>
      </c>
      <c r="Q451">
        <v>2</v>
      </c>
      <c r="AP451">
        <v>403</v>
      </c>
      <c r="AQ451">
        <v>192</v>
      </c>
      <c r="AR451">
        <v>445</v>
      </c>
      <c r="AS451" s="9">
        <v>0.54700000000000004</v>
      </c>
      <c r="AY451">
        <v>422</v>
      </c>
      <c r="AZ451">
        <v>102.43059374770969</v>
      </c>
      <c r="BA451">
        <v>-10.430593747709693</v>
      </c>
    </row>
    <row r="452" spans="1:53" x14ac:dyDescent="0.35">
      <c r="A452">
        <v>789777993</v>
      </c>
      <c r="B452" s="1">
        <v>43153</v>
      </c>
      <c r="C452" s="2">
        <v>0.69791666666666663</v>
      </c>
      <c r="D452" t="s">
        <v>13</v>
      </c>
      <c r="E452">
        <f t="shared" si="28"/>
        <v>0</v>
      </c>
      <c r="F452" t="s">
        <v>20</v>
      </c>
      <c r="G452">
        <f t="shared" si="29"/>
        <v>2</v>
      </c>
      <c r="H452" t="s">
        <v>21</v>
      </c>
      <c r="I452" t="s">
        <v>16</v>
      </c>
      <c r="J452">
        <f t="shared" si="30"/>
        <v>1</v>
      </c>
      <c r="K452" t="s">
        <v>31</v>
      </c>
      <c r="L452">
        <f t="shared" si="31"/>
        <v>6</v>
      </c>
      <c r="M452">
        <v>87</v>
      </c>
      <c r="N452">
        <v>6</v>
      </c>
      <c r="O452">
        <v>522</v>
      </c>
      <c r="P452" t="s">
        <v>29</v>
      </c>
      <c r="Q452">
        <v>1</v>
      </c>
      <c r="AP452">
        <v>446</v>
      </c>
      <c r="AQ452">
        <v>192</v>
      </c>
      <c r="AR452">
        <v>445</v>
      </c>
      <c r="AS452" s="9">
        <v>0.54700000000000004</v>
      </c>
      <c r="AY452">
        <v>423</v>
      </c>
      <c r="AZ452">
        <v>255.93822791811809</v>
      </c>
      <c r="BA452">
        <v>39.061772081881912</v>
      </c>
    </row>
    <row r="453" spans="1:53" x14ac:dyDescent="0.35">
      <c r="A453">
        <v>324836028</v>
      </c>
      <c r="B453" s="1">
        <v>43153</v>
      </c>
      <c r="C453" s="2">
        <v>0.68611111111111112</v>
      </c>
      <c r="D453" t="s">
        <v>13</v>
      </c>
      <c r="E453">
        <f t="shared" si="28"/>
        <v>1</v>
      </c>
      <c r="F453" t="s">
        <v>14</v>
      </c>
      <c r="G453">
        <f t="shared" si="29"/>
        <v>1</v>
      </c>
      <c r="H453" t="s">
        <v>15</v>
      </c>
      <c r="I453" t="s">
        <v>24</v>
      </c>
      <c r="J453">
        <f t="shared" si="30"/>
        <v>0</v>
      </c>
      <c r="K453" t="s">
        <v>22</v>
      </c>
      <c r="L453">
        <f t="shared" si="31"/>
        <v>2</v>
      </c>
      <c r="M453">
        <v>66</v>
      </c>
      <c r="N453">
        <v>6</v>
      </c>
      <c r="O453">
        <v>396</v>
      </c>
      <c r="P453" t="s">
        <v>23</v>
      </c>
      <c r="Q453">
        <v>3</v>
      </c>
      <c r="AP453">
        <v>449</v>
      </c>
      <c r="AQ453">
        <v>192</v>
      </c>
      <c r="AR453">
        <v>445</v>
      </c>
      <c r="AS453" s="9">
        <v>0.54700000000000004</v>
      </c>
      <c r="AY453">
        <v>424</v>
      </c>
      <c r="AZ453">
        <v>255.93822791811809</v>
      </c>
      <c r="BA453">
        <v>-195.93822791811809</v>
      </c>
    </row>
    <row r="454" spans="1:53" x14ac:dyDescent="0.35">
      <c r="A454">
        <v>421646627</v>
      </c>
      <c r="B454" s="1">
        <v>43133</v>
      </c>
      <c r="C454" s="2">
        <v>0.80347222222222225</v>
      </c>
      <c r="D454" t="s">
        <v>19</v>
      </c>
      <c r="E454">
        <f t="shared" si="28"/>
        <v>1</v>
      </c>
      <c r="F454" t="s">
        <v>14</v>
      </c>
      <c r="G454">
        <f t="shared" si="29"/>
        <v>1</v>
      </c>
      <c r="H454" t="s">
        <v>15</v>
      </c>
      <c r="I454" t="s">
        <v>16</v>
      </c>
      <c r="J454">
        <f t="shared" si="30"/>
        <v>1</v>
      </c>
      <c r="K454" t="s">
        <v>17</v>
      </c>
      <c r="L454">
        <f t="shared" si="31"/>
        <v>1</v>
      </c>
      <c r="M454">
        <v>87</v>
      </c>
      <c r="N454">
        <v>4</v>
      </c>
      <c r="O454">
        <v>348</v>
      </c>
      <c r="P454" t="s">
        <v>18</v>
      </c>
      <c r="Q454">
        <v>1</v>
      </c>
      <c r="AP454">
        <v>555</v>
      </c>
      <c r="AQ454">
        <v>192</v>
      </c>
      <c r="AR454">
        <v>445</v>
      </c>
      <c r="AS454" s="9">
        <v>0.54700000000000004</v>
      </c>
      <c r="AY454">
        <v>425</v>
      </c>
      <c r="AZ454">
        <v>153.59980513784583</v>
      </c>
      <c r="BA454">
        <v>101.40019486215417</v>
      </c>
    </row>
    <row r="455" spans="1:53" x14ac:dyDescent="0.35">
      <c r="A455">
        <v>402693529</v>
      </c>
      <c r="B455" s="1">
        <v>43113</v>
      </c>
      <c r="C455" s="2">
        <v>0.84930555555555554</v>
      </c>
      <c r="D455" t="s">
        <v>19</v>
      </c>
      <c r="E455">
        <f t="shared" si="28"/>
        <v>0</v>
      </c>
      <c r="F455" t="s">
        <v>26</v>
      </c>
      <c r="G455">
        <f t="shared" si="29"/>
        <v>3</v>
      </c>
      <c r="H455" t="s">
        <v>27</v>
      </c>
      <c r="I455" t="s">
        <v>16</v>
      </c>
      <c r="J455">
        <f t="shared" si="30"/>
        <v>1</v>
      </c>
      <c r="K455" t="s">
        <v>31</v>
      </c>
      <c r="L455">
        <f t="shared" si="31"/>
        <v>6</v>
      </c>
      <c r="M455">
        <v>10</v>
      </c>
      <c r="N455">
        <v>2</v>
      </c>
      <c r="O455">
        <v>20</v>
      </c>
      <c r="P455" t="s">
        <v>29</v>
      </c>
      <c r="Q455">
        <v>3</v>
      </c>
      <c r="AP455">
        <v>799</v>
      </c>
      <c r="AQ455">
        <v>192</v>
      </c>
      <c r="AR455">
        <v>445</v>
      </c>
      <c r="AS455" s="9">
        <v>0.54700000000000004</v>
      </c>
      <c r="AY455">
        <v>426</v>
      </c>
      <c r="AZ455">
        <v>358.27665069839037</v>
      </c>
      <c r="BA455">
        <v>229.72334930160963</v>
      </c>
    </row>
    <row r="456" spans="1:53" x14ac:dyDescent="0.35">
      <c r="A456">
        <v>434659485</v>
      </c>
      <c r="B456" s="1">
        <v>43189</v>
      </c>
      <c r="C456" s="2">
        <v>0.76527777777777772</v>
      </c>
      <c r="D456" t="s">
        <v>13</v>
      </c>
      <c r="E456">
        <f t="shared" si="28"/>
        <v>0</v>
      </c>
      <c r="F456" t="s">
        <v>26</v>
      </c>
      <c r="G456">
        <f t="shared" si="29"/>
        <v>3</v>
      </c>
      <c r="H456" t="s">
        <v>27</v>
      </c>
      <c r="I456" t="s">
        <v>24</v>
      </c>
      <c r="J456">
        <f t="shared" si="30"/>
        <v>0</v>
      </c>
      <c r="K456" t="s">
        <v>30</v>
      </c>
      <c r="L456">
        <f t="shared" si="31"/>
        <v>5</v>
      </c>
      <c r="M456">
        <v>27</v>
      </c>
      <c r="N456">
        <v>4</v>
      </c>
      <c r="O456">
        <v>108</v>
      </c>
      <c r="P456" t="s">
        <v>29</v>
      </c>
      <c r="Q456">
        <v>2</v>
      </c>
      <c r="AP456">
        <v>802</v>
      </c>
      <c r="AQ456">
        <v>192</v>
      </c>
      <c r="AR456">
        <v>445</v>
      </c>
      <c r="AS456" s="9">
        <v>0.54700000000000004</v>
      </c>
      <c r="AY456">
        <v>427</v>
      </c>
      <c r="AZ456">
        <v>255.93822791811809</v>
      </c>
      <c r="BA456">
        <v>-85.938227918118088</v>
      </c>
    </row>
    <row r="457" spans="1:53" x14ac:dyDescent="0.35">
      <c r="A457">
        <v>19060686</v>
      </c>
      <c r="B457" s="1">
        <v>43141</v>
      </c>
      <c r="C457" s="2">
        <v>0.43680555555555556</v>
      </c>
      <c r="D457" t="s">
        <v>13</v>
      </c>
      <c r="E457">
        <f t="shared" si="28"/>
        <v>1</v>
      </c>
      <c r="F457" t="s">
        <v>14</v>
      </c>
      <c r="G457">
        <f t="shared" si="29"/>
        <v>1</v>
      </c>
      <c r="H457" t="s">
        <v>15</v>
      </c>
      <c r="I457" t="s">
        <v>16</v>
      </c>
      <c r="J457">
        <f t="shared" si="30"/>
        <v>1</v>
      </c>
      <c r="K457" t="s">
        <v>25</v>
      </c>
      <c r="L457">
        <f t="shared" si="31"/>
        <v>3</v>
      </c>
      <c r="M457">
        <v>95</v>
      </c>
      <c r="N457">
        <v>1</v>
      </c>
      <c r="O457">
        <v>95</v>
      </c>
      <c r="P457" t="s">
        <v>29</v>
      </c>
      <c r="Q457">
        <v>2</v>
      </c>
      <c r="AP457">
        <v>829</v>
      </c>
      <c r="AQ457">
        <v>192</v>
      </c>
      <c r="AR457">
        <v>445</v>
      </c>
      <c r="AS457" s="9">
        <v>0.54700000000000004</v>
      </c>
      <c r="AY457">
        <v>428</v>
      </c>
      <c r="AZ457">
        <v>51.261382357573559</v>
      </c>
      <c r="BA457">
        <v>21.738617642426441</v>
      </c>
    </row>
    <row r="458" spans="1:53" x14ac:dyDescent="0.35">
      <c r="A458">
        <v>721015243</v>
      </c>
      <c r="B458" s="1">
        <v>43160</v>
      </c>
      <c r="C458" s="2">
        <v>0.64444444444444449</v>
      </c>
      <c r="D458" t="s">
        <v>19</v>
      </c>
      <c r="E458">
        <f t="shared" si="28"/>
        <v>1</v>
      </c>
      <c r="F458" t="s">
        <v>14</v>
      </c>
      <c r="G458">
        <f t="shared" si="29"/>
        <v>1</v>
      </c>
      <c r="H458" t="s">
        <v>15</v>
      </c>
      <c r="I458" t="s">
        <v>24</v>
      </c>
      <c r="J458">
        <f t="shared" si="30"/>
        <v>0</v>
      </c>
      <c r="K458" t="s">
        <v>28</v>
      </c>
      <c r="L458">
        <f t="shared" si="31"/>
        <v>4</v>
      </c>
      <c r="M458">
        <v>27</v>
      </c>
      <c r="N458">
        <v>1</v>
      </c>
      <c r="O458">
        <v>27</v>
      </c>
      <c r="P458" t="s">
        <v>23</v>
      </c>
      <c r="Q458">
        <v>1</v>
      </c>
      <c r="AP458">
        <v>844</v>
      </c>
      <c r="AQ458">
        <v>192</v>
      </c>
      <c r="AR458">
        <v>445</v>
      </c>
      <c r="AS458" s="9">
        <v>0.54700000000000004</v>
      </c>
      <c r="AY458">
        <v>429</v>
      </c>
      <c r="AZ458">
        <v>307.10743930825424</v>
      </c>
      <c r="BA458">
        <v>94.892560691745757</v>
      </c>
    </row>
    <row r="459" spans="1:53" x14ac:dyDescent="0.35">
      <c r="A459">
        <v>813988025</v>
      </c>
      <c r="B459" s="1">
        <v>43107</v>
      </c>
      <c r="C459" s="2">
        <v>0.72847222222222219</v>
      </c>
      <c r="D459" t="s">
        <v>19</v>
      </c>
      <c r="E459">
        <f t="shared" si="28"/>
        <v>1</v>
      </c>
      <c r="F459" t="s">
        <v>20</v>
      </c>
      <c r="G459">
        <f t="shared" si="29"/>
        <v>2</v>
      </c>
      <c r="H459" t="s">
        <v>21</v>
      </c>
      <c r="I459" t="s">
        <v>16</v>
      </c>
      <c r="J459">
        <f t="shared" si="30"/>
        <v>1</v>
      </c>
      <c r="K459" t="s">
        <v>30</v>
      </c>
      <c r="L459">
        <f t="shared" si="31"/>
        <v>5</v>
      </c>
      <c r="M459">
        <v>45</v>
      </c>
      <c r="N459">
        <v>1</v>
      </c>
      <c r="O459">
        <v>45</v>
      </c>
      <c r="P459" t="s">
        <v>18</v>
      </c>
      <c r="Q459">
        <v>1</v>
      </c>
      <c r="AP459">
        <v>918</v>
      </c>
      <c r="AQ459">
        <v>192</v>
      </c>
      <c r="AR459">
        <v>445</v>
      </c>
      <c r="AS459" s="9">
        <v>0.54700000000000004</v>
      </c>
      <c r="AY459">
        <v>430</v>
      </c>
      <c r="AZ459">
        <v>102.43059374770969</v>
      </c>
      <c r="BA459">
        <v>-18.430593747709693</v>
      </c>
    </row>
    <row r="460" spans="1:53" x14ac:dyDescent="0.35">
      <c r="A460">
        <v>52015959</v>
      </c>
      <c r="B460" s="1">
        <v>43175</v>
      </c>
      <c r="C460" s="2">
        <v>0.4284722222222222</v>
      </c>
      <c r="D460" t="s">
        <v>19</v>
      </c>
      <c r="E460">
        <f t="shared" si="28"/>
        <v>0</v>
      </c>
      <c r="F460" t="s">
        <v>20</v>
      </c>
      <c r="G460">
        <f t="shared" si="29"/>
        <v>2</v>
      </c>
      <c r="H460" t="s">
        <v>21</v>
      </c>
      <c r="I460" t="s">
        <v>24</v>
      </c>
      <c r="J460">
        <f t="shared" si="30"/>
        <v>0</v>
      </c>
      <c r="K460" t="s">
        <v>22</v>
      </c>
      <c r="L460">
        <f t="shared" si="31"/>
        <v>2</v>
      </c>
      <c r="M460">
        <v>63</v>
      </c>
      <c r="N460">
        <v>4</v>
      </c>
      <c r="O460">
        <v>252</v>
      </c>
      <c r="P460" t="s">
        <v>18</v>
      </c>
      <c r="Q460">
        <v>3</v>
      </c>
      <c r="AP460">
        <v>865</v>
      </c>
      <c r="AQ460">
        <v>190</v>
      </c>
      <c r="AR460">
        <v>454</v>
      </c>
      <c r="AS460" s="9">
        <v>0.54500000000000004</v>
      </c>
      <c r="AY460">
        <v>431</v>
      </c>
      <c r="AZ460">
        <v>204.76901652798196</v>
      </c>
      <c r="BA460">
        <v>63.230983472018039</v>
      </c>
    </row>
    <row r="461" spans="1:53" x14ac:dyDescent="0.35">
      <c r="A461">
        <v>207722768</v>
      </c>
      <c r="B461" s="1">
        <v>43179</v>
      </c>
      <c r="C461" s="2">
        <v>0.70347222222222228</v>
      </c>
      <c r="D461" t="s">
        <v>13</v>
      </c>
      <c r="E461">
        <f t="shared" si="28"/>
        <v>1</v>
      </c>
      <c r="F461" t="s">
        <v>20</v>
      </c>
      <c r="G461">
        <f t="shared" si="29"/>
        <v>2</v>
      </c>
      <c r="H461" t="s">
        <v>21</v>
      </c>
      <c r="I461" t="s">
        <v>24</v>
      </c>
      <c r="J461">
        <f t="shared" si="30"/>
        <v>0</v>
      </c>
      <c r="K461" t="s">
        <v>25</v>
      </c>
      <c r="L461">
        <f t="shared" si="31"/>
        <v>3</v>
      </c>
      <c r="M461">
        <v>4</v>
      </c>
      <c r="N461">
        <v>4</v>
      </c>
      <c r="O461">
        <v>16</v>
      </c>
      <c r="P461" t="s">
        <v>29</v>
      </c>
      <c r="Q461">
        <v>1</v>
      </c>
      <c r="AP461">
        <v>954</v>
      </c>
      <c r="AQ461">
        <v>190</v>
      </c>
      <c r="AR461">
        <v>454</v>
      </c>
      <c r="AS461" s="9">
        <v>0.54500000000000004</v>
      </c>
      <c r="AY461">
        <v>432</v>
      </c>
      <c r="AZ461">
        <v>358.27665069839037</v>
      </c>
      <c r="BA461">
        <v>180.72334930160963</v>
      </c>
    </row>
    <row r="462" spans="1:53" x14ac:dyDescent="0.35">
      <c r="A462">
        <v>419393017</v>
      </c>
      <c r="B462" s="1">
        <v>43136</v>
      </c>
      <c r="C462" s="2">
        <v>0.64166666666666672</v>
      </c>
      <c r="D462" t="s">
        <v>19</v>
      </c>
      <c r="E462">
        <f t="shared" si="28"/>
        <v>0</v>
      </c>
      <c r="F462" t="s">
        <v>20</v>
      </c>
      <c r="G462">
        <f t="shared" si="29"/>
        <v>2</v>
      </c>
      <c r="H462" t="s">
        <v>21</v>
      </c>
      <c r="I462" t="s">
        <v>24</v>
      </c>
      <c r="J462">
        <f t="shared" si="30"/>
        <v>0</v>
      </c>
      <c r="K462" t="s">
        <v>30</v>
      </c>
      <c r="L462">
        <f t="shared" si="31"/>
        <v>5</v>
      </c>
      <c r="M462">
        <v>41</v>
      </c>
      <c r="N462">
        <v>7</v>
      </c>
      <c r="O462">
        <v>287</v>
      </c>
      <c r="P462" t="s">
        <v>18</v>
      </c>
      <c r="Q462">
        <v>5</v>
      </c>
      <c r="AP462">
        <v>199</v>
      </c>
      <c r="AQ462">
        <v>189</v>
      </c>
      <c r="AR462">
        <v>456</v>
      </c>
      <c r="AS462" s="9">
        <v>0.54300000000000004</v>
      </c>
      <c r="AY462">
        <v>433</v>
      </c>
      <c r="AZ462">
        <v>204.76901652798196</v>
      </c>
      <c r="BA462">
        <v>127.23098347201804</v>
      </c>
    </row>
    <row r="463" spans="1:53" x14ac:dyDescent="0.35">
      <c r="A463">
        <v>329091275</v>
      </c>
      <c r="B463" s="1">
        <v>43103</v>
      </c>
      <c r="C463" s="2">
        <v>0.63541666666666663</v>
      </c>
      <c r="D463" t="s">
        <v>13</v>
      </c>
      <c r="E463">
        <f t="shared" si="28"/>
        <v>0</v>
      </c>
      <c r="F463" t="s">
        <v>14</v>
      </c>
      <c r="G463">
        <f t="shared" si="29"/>
        <v>1</v>
      </c>
      <c r="H463" t="s">
        <v>15</v>
      </c>
      <c r="I463" t="s">
        <v>16</v>
      </c>
      <c r="J463">
        <f t="shared" si="30"/>
        <v>1</v>
      </c>
      <c r="K463" t="s">
        <v>25</v>
      </c>
      <c r="L463">
        <f t="shared" si="31"/>
        <v>3</v>
      </c>
      <c r="M463">
        <v>86</v>
      </c>
      <c r="N463">
        <v>7</v>
      </c>
      <c r="O463">
        <v>602</v>
      </c>
      <c r="P463" t="s">
        <v>23</v>
      </c>
      <c r="Q463">
        <v>2</v>
      </c>
      <c r="AP463">
        <v>260</v>
      </c>
      <c r="AQ463">
        <v>189</v>
      </c>
      <c r="AR463">
        <v>456</v>
      </c>
      <c r="AS463" s="9">
        <v>0.54300000000000004</v>
      </c>
      <c r="AY463">
        <v>434</v>
      </c>
      <c r="AZ463">
        <v>255.93822791811809</v>
      </c>
      <c r="BA463">
        <v>99.061772081881912</v>
      </c>
    </row>
    <row r="464" spans="1:53" x14ac:dyDescent="0.35">
      <c r="A464">
        <v>140726998</v>
      </c>
      <c r="B464" s="1">
        <v>43173</v>
      </c>
      <c r="C464" s="2">
        <v>0.4548611111111111</v>
      </c>
      <c r="D464" t="s">
        <v>13</v>
      </c>
      <c r="E464">
        <f t="shared" si="28"/>
        <v>1</v>
      </c>
      <c r="F464" t="s">
        <v>20</v>
      </c>
      <c r="G464">
        <f t="shared" si="29"/>
        <v>2</v>
      </c>
      <c r="H464" t="s">
        <v>21</v>
      </c>
      <c r="I464" t="s">
        <v>16</v>
      </c>
      <c r="J464">
        <f t="shared" si="30"/>
        <v>1</v>
      </c>
      <c r="K464" t="s">
        <v>17</v>
      </c>
      <c r="L464">
        <f t="shared" si="31"/>
        <v>1</v>
      </c>
      <c r="M464">
        <v>83</v>
      </c>
      <c r="N464">
        <v>5</v>
      </c>
      <c r="O464">
        <v>415</v>
      </c>
      <c r="P464" t="s">
        <v>29</v>
      </c>
      <c r="Q464">
        <v>1</v>
      </c>
      <c r="AP464">
        <v>59</v>
      </c>
      <c r="AQ464">
        <v>188</v>
      </c>
      <c r="AR464">
        <v>458</v>
      </c>
      <c r="AS464" s="9">
        <v>0.54</v>
      </c>
      <c r="AY464">
        <v>435</v>
      </c>
      <c r="AZ464">
        <v>102.43059374770969</v>
      </c>
      <c r="BA464">
        <v>-100.43059374770969</v>
      </c>
    </row>
    <row r="465" spans="1:53" x14ac:dyDescent="0.35">
      <c r="A465">
        <v>473326547</v>
      </c>
      <c r="B465" s="1">
        <v>43163</v>
      </c>
      <c r="C465" s="2">
        <v>0.47430555555555554</v>
      </c>
      <c r="D465" t="s">
        <v>19</v>
      </c>
      <c r="E465">
        <f t="shared" si="28"/>
        <v>1</v>
      </c>
      <c r="F465" t="s">
        <v>26</v>
      </c>
      <c r="G465">
        <f t="shared" si="29"/>
        <v>3</v>
      </c>
      <c r="H465" t="s">
        <v>27</v>
      </c>
      <c r="I465" t="s">
        <v>16</v>
      </c>
      <c r="J465">
        <f t="shared" si="30"/>
        <v>1</v>
      </c>
      <c r="K465" t="s">
        <v>25</v>
      </c>
      <c r="L465">
        <f t="shared" si="31"/>
        <v>3</v>
      </c>
      <c r="M465">
        <v>52</v>
      </c>
      <c r="N465">
        <v>7</v>
      </c>
      <c r="O465">
        <v>364</v>
      </c>
      <c r="P465" t="s">
        <v>29</v>
      </c>
      <c r="Q465">
        <v>4</v>
      </c>
      <c r="AP465">
        <v>100</v>
      </c>
      <c r="AQ465">
        <v>188</v>
      </c>
      <c r="AR465">
        <v>458</v>
      </c>
      <c r="AS465" s="9">
        <v>0.54</v>
      </c>
      <c r="AY465">
        <v>436</v>
      </c>
      <c r="AZ465">
        <v>307.10743930825424</v>
      </c>
      <c r="BA465">
        <v>-73.107439308254243</v>
      </c>
    </row>
    <row r="466" spans="1:53" x14ac:dyDescent="0.35">
      <c r="A466">
        <v>905833326</v>
      </c>
      <c r="B466" s="1">
        <v>43129</v>
      </c>
      <c r="C466" s="2">
        <v>0.47291666666666665</v>
      </c>
      <c r="D466" t="s">
        <v>19</v>
      </c>
      <c r="E466">
        <f t="shared" si="28"/>
        <v>0</v>
      </c>
      <c r="F466" t="s">
        <v>20</v>
      </c>
      <c r="G466">
        <f t="shared" si="29"/>
        <v>2</v>
      </c>
      <c r="H466" t="s">
        <v>21</v>
      </c>
      <c r="I466" t="s">
        <v>24</v>
      </c>
      <c r="J466">
        <f t="shared" si="30"/>
        <v>0</v>
      </c>
      <c r="K466" t="s">
        <v>22</v>
      </c>
      <c r="L466">
        <f t="shared" si="31"/>
        <v>2</v>
      </c>
      <c r="M466">
        <v>76</v>
      </c>
      <c r="N466">
        <v>3</v>
      </c>
      <c r="O466">
        <v>228</v>
      </c>
      <c r="P466" t="s">
        <v>29</v>
      </c>
      <c r="Q466">
        <v>2</v>
      </c>
      <c r="AP466">
        <v>651</v>
      </c>
      <c r="AQ466">
        <v>188</v>
      </c>
      <c r="AR466">
        <v>458</v>
      </c>
      <c r="AS466" s="9">
        <v>0.54</v>
      </c>
      <c r="AY466">
        <v>437</v>
      </c>
      <c r="AZ466">
        <v>358.27665069839037</v>
      </c>
      <c r="BA466">
        <v>306.72334930160963</v>
      </c>
    </row>
    <row r="467" spans="1:53" x14ac:dyDescent="0.35">
      <c r="A467">
        <v>951990735</v>
      </c>
      <c r="B467" s="1">
        <v>43101</v>
      </c>
      <c r="C467" s="2">
        <v>0.48819444444444443</v>
      </c>
      <c r="D467" t="s">
        <v>13</v>
      </c>
      <c r="E467">
        <f t="shared" si="28"/>
        <v>1</v>
      </c>
      <c r="F467" t="s">
        <v>20</v>
      </c>
      <c r="G467">
        <f t="shared" si="29"/>
        <v>2</v>
      </c>
      <c r="H467" t="s">
        <v>21</v>
      </c>
      <c r="I467" t="s">
        <v>24</v>
      </c>
      <c r="J467">
        <f t="shared" si="30"/>
        <v>0</v>
      </c>
      <c r="K467" t="s">
        <v>28</v>
      </c>
      <c r="L467">
        <f t="shared" si="31"/>
        <v>4</v>
      </c>
      <c r="M467">
        <v>55</v>
      </c>
      <c r="N467">
        <v>3</v>
      </c>
      <c r="O467">
        <v>165</v>
      </c>
      <c r="P467" t="s">
        <v>29</v>
      </c>
      <c r="Q467">
        <v>4</v>
      </c>
      <c r="AP467">
        <v>255</v>
      </c>
      <c r="AQ467">
        <v>186</v>
      </c>
      <c r="AR467">
        <v>461</v>
      </c>
      <c r="AS467" s="9">
        <v>0.53600000000000003</v>
      </c>
      <c r="AY467">
        <v>438</v>
      </c>
      <c r="AZ467">
        <v>255.93822791811809</v>
      </c>
      <c r="BA467">
        <v>-85.938227918118088</v>
      </c>
    </row>
    <row r="468" spans="1:53" x14ac:dyDescent="0.35">
      <c r="A468">
        <v>224237578</v>
      </c>
      <c r="B468" s="1">
        <v>43164</v>
      </c>
      <c r="C468" s="2">
        <v>0.44374999999999998</v>
      </c>
      <c r="D468" t="s">
        <v>19</v>
      </c>
      <c r="E468">
        <f t="shared" si="28"/>
        <v>1</v>
      </c>
      <c r="F468" t="s">
        <v>14</v>
      </c>
      <c r="G468">
        <f t="shared" si="29"/>
        <v>1</v>
      </c>
      <c r="H468" t="s">
        <v>15</v>
      </c>
      <c r="I468" t="s">
        <v>24</v>
      </c>
      <c r="J468">
        <f t="shared" si="30"/>
        <v>0</v>
      </c>
      <c r="K468" t="s">
        <v>22</v>
      </c>
      <c r="L468">
        <f t="shared" si="31"/>
        <v>2</v>
      </c>
      <c r="M468">
        <v>84</v>
      </c>
      <c r="N468">
        <v>6</v>
      </c>
      <c r="O468">
        <v>504</v>
      </c>
      <c r="P468" t="s">
        <v>23</v>
      </c>
      <c r="Q468">
        <v>2</v>
      </c>
      <c r="AP468">
        <v>584</v>
      </c>
      <c r="AQ468">
        <v>186</v>
      </c>
      <c r="AR468">
        <v>461</v>
      </c>
      <c r="AS468" s="9">
        <v>0.53600000000000003</v>
      </c>
      <c r="AY468">
        <v>439</v>
      </c>
      <c r="AZ468">
        <v>358.27665069839037</v>
      </c>
      <c r="BA468">
        <v>194.72334930160963</v>
      </c>
    </row>
    <row r="469" spans="1:53" x14ac:dyDescent="0.35">
      <c r="A469">
        <v>66129710</v>
      </c>
      <c r="B469" s="1">
        <v>43119</v>
      </c>
      <c r="C469" s="2">
        <v>0.68333333333333335</v>
      </c>
      <c r="D469" t="s">
        <v>19</v>
      </c>
      <c r="E469">
        <f t="shared" si="28"/>
        <v>0</v>
      </c>
      <c r="F469" t="s">
        <v>26</v>
      </c>
      <c r="G469">
        <f t="shared" si="29"/>
        <v>3</v>
      </c>
      <c r="H469" t="s">
        <v>27</v>
      </c>
      <c r="I469" t="s">
        <v>24</v>
      </c>
      <c r="J469">
        <f t="shared" si="30"/>
        <v>0</v>
      </c>
      <c r="K469" t="s">
        <v>31</v>
      </c>
      <c r="L469">
        <f t="shared" si="31"/>
        <v>6</v>
      </c>
      <c r="M469">
        <v>63</v>
      </c>
      <c r="N469">
        <v>7</v>
      </c>
      <c r="O469">
        <v>441</v>
      </c>
      <c r="P469" t="s">
        <v>18</v>
      </c>
      <c r="Q469">
        <v>4</v>
      </c>
      <c r="AP469">
        <v>592</v>
      </c>
      <c r="AQ469">
        <v>186</v>
      </c>
      <c r="AR469">
        <v>461</v>
      </c>
      <c r="AS469" s="9">
        <v>0.53600000000000003</v>
      </c>
      <c r="AY469">
        <v>440</v>
      </c>
      <c r="AZ469">
        <v>102.43059374770969</v>
      </c>
      <c r="BA469">
        <v>-100.43059374770969</v>
      </c>
    </row>
    <row r="470" spans="1:53" x14ac:dyDescent="0.35">
      <c r="A470">
        <v>255215946</v>
      </c>
      <c r="B470" s="1">
        <v>43168</v>
      </c>
      <c r="C470" s="2">
        <v>0.49930555555555556</v>
      </c>
      <c r="D470" t="s">
        <v>13</v>
      </c>
      <c r="E470">
        <f t="shared" si="28"/>
        <v>0</v>
      </c>
      <c r="F470" t="s">
        <v>26</v>
      </c>
      <c r="G470">
        <f t="shared" si="29"/>
        <v>3</v>
      </c>
      <c r="H470" t="s">
        <v>27</v>
      </c>
      <c r="I470" t="s">
        <v>24</v>
      </c>
      <c r="J470">
        <f t="shared" si="30"/>
        <v>0</v>
      </c>
      <c r="K470" t="s">
        <v>22</v>
      </c>
      <c r="L470">
        <f t="shared" si="31"/>
        <v>2</v>
      </c>
      <c r="M470">
        <v>72</v>
      </c>
      <c r="N470">
        <v>6</v>
      </c>
      <c r="O470">
        <v>432</v>
      </c>
      <c r="P470" t="s">
        <v>29</v>
      </c>
      <c r="Q470">
        <v>3</v>
      </c>
      <c r="AP470">
        <v>812</v>
      </c>
      <c r="AQ470">
        <v>186</v>
      </c>
      <c r="AR470">
        <v>461</v>
      </c>
      <c r="AS470" s="9">
        <v>0.53600000000000003</v>
      </c>
      <c r="AY470">
        <v>441</v>
      </c>
      <c r="AZ470">
        <v>358.27665069839037</v>
      </c>
      <c r="BA470">
        <v>-78.27665069839037</v>
      </c>
    </row>
    <row r="471" spans="1:53" x14ac:dyDescent="0.35">
      <c r="A471">
        <v>333840821</v>
      </c>
      <c r="B471" s="1">
        <v>43101</v>
      </c>
      <c r="C471" s="2">
        <v>0.66111111111111109</v>
      </c>
      <c r="D471" t="s">
        <v>13</v>
      </c>
      <c r="E471">
        <f t="shared" si="28"/>
        <v>0</v>
      </c>
      <c r="F471" t="s">
        <v>20</v>
      </c>
      <c r="G471">
        <f t="shared" si="29"/>
        <v>2</v>
      </c>
      <c r="H471" t="s">
        <v>21</v>
      </c>
      <c r="I471" t="s">
        <v>16</v>
      </c>
      <c r="J471">
        <f t="shared" si="30"/>
        <v>1</v>
      </c>
      <c r="K471" t="s">
        <v>28</v>
      </c>
      <c r="L471">
        <f t="shared" si="31"/>
        <v>4</v>
      </c>
      <c r="M471">
        <v>93</v>
      </c>
      <c r="N471">
        <v>3</v>
      </c>
      <c r="O471">
        <v>279</v>
      </c>
      <c r="P471" t="s">
        <v>23</v>
      </c>
      <c r="Q471">
        <v>4</v>
      </c>
      <c r="AP471">
        <v>413</v>
      </c>
      <c r="AQ471">
        <v>185</v>
      </c>
      <c r="AR471">
        <v>465</v>
      </c>
      <c r="AS471" s="9">
        <v>0.53100000000000003</v>
      </c>
      <c r="AY471">
        <v>442</v>
      </c>
      <c r="AZ471">
        <v>255.93822791811809</v>
      </c>
      <c r="BA471">
        <v>69.061772081881912</v>
      </c>
    </row>
    <row r="472" spans="1:53" x14ac:dyDescent="0.35">
      <c r="A472">
        <v>117770025</v>
      </c>
      <c r="B472" s="1">
        <v>43118</v>
      </c>
      <c r="C472" s="2">
        <v>0.60486111111111107</v>
      </c>
      <c r="D472" t="s">
        <v>13</v>
      </c>
      <c r="E472">
        <f t="shared" si="28"/>
        <v>0</v>
      </c>
      <c r="F472" t="s">
        <v>26</v>
      </c>
      <c r="G472">
        <f t="shared" si="29"/>
        <v>3</v>
      </c>
      <c r="H472" t="s">
        <v>27</v>
      </c>
      <c r="I472" t="s">
        <v>24</v>
      </c>
      <c r="J472">
        <f t="shared" si="30"/>
        <v>0</v>
      </c>
      <c r="K472" t="s">
        <v>31</v>
      </c>
      <c r="L472">
        <f t="shared" si="31"/>
        <v>6</v>
      </c>
      <c r="M472">
        <v>52</v>
      </c>
      <c r="N472">
        <v>2</v>
      </c>
      <c r="O472">
        <v>104</v>
      </c>
      <c r="P472" t="s">
        <v>23</v>
      </c>
      <c r="Q472">
        <v>3</v>
      </c>
      <c r="AP472">
        <v>445</v>
      </c>
      <c r="AQ472">
        <v>185</v>
      </c>
      <c r="AR472">
        <v>465</v>
      </c>
      <c r="AS472" s="9">
        <v>0.53100000000000003</v>
      </c>
      <c r="AY472">
        <v>443</v>
      </c>
      <c r="AZ472">
        <v>204.76901652798196</v>
      </c>
      <c r="BA472">
        <v>115.23098347201804</v>
      </c>
    </row>
    <row r="473" spans="1:53" x14ac:dyDescent="0.35">
      <c r="A473">
        <v>961791428</v>
      </c>
      <c r="B473" s="1">
        <v>43167</v>
      </c>
      <c r="C473" s="2">
        <v>0.75624999999999998</v>
      </c>
      <c r="D473" t="s">
        <v>13</v>
      </c>
      <c r="E473">
        <f t="shared" si="28"/>
        <v>0</v>
      </c>
      <c r="F473" t="s">
        <v>20</v>
      </c>
      <c r="G473">
        <f t="shared" si="29"/>
        <v>2</v>
      </c>
      <c r="H473" t="s">
        <v>21</v>
      </c>
      <c r="I473" t="s">
        <v>16</v>
      </c>
      <c r="J473">
        <f t="shared" si="30"/>
        <v>1</v>
      </c>
      <c r="K473" t="s">
        <v>28</v>
      </c>
      <c r="L473">
        <f t="shared" si="31"/>
        <v>4</v>
      </c>
      <c r="M473">
        <v>64</v>
      </c>
      <c r="N473">
        <v>7</v>
      </c>
      <c r="O473">
        <v>448</v>
      </c>
      <c r="P473" t="s">
        <v>18</v>
      </c>
      <c r="Q473">
        <v>1</v>
      </c>
      <c r="AP473">
        <v>576</v>
      </c>
      <c r="AQ473">
        <v>185</v>
      </c>
      <c r="AR473">
        <v>465</v>
      </c>
      <c r="AS473" s="9">
        <v>0.53100000000000003</v>
      </c>
      <c r="AY473">
        <v>444</v>
      </c>
      <c r="AZ473">
        <v>204.76901652798196</v>
      </c>
      <c r="BA473">
        <v>51.230983472018039</v>
      </c>
    </row>
    <row r="474" spans="1:53" x14ac:dyDescent="0.35">
      <c r="A474">
        <v>297913519</v>
      </c>
      <c r="B474" s="1">
        <v>43150</v>
      </c>
      <c r="C474" s="2">
        <v>0.48958333333333331</v>
      </c>
      <c r="D474" t="s">
        <v>13</v>
      </c>
      <c r="E474">
        <f t="shared" si="28"/>
        <v>1</v>
      </c>
      <c r="F474" t="s">
        <v>20</v>
      </c>
      <c r="G474">
        <f t="shared" si="29"/>
        <v>2</v>
      </c>
      <c r="H474" t="s">
        <v>21</v>
      </c>
      <c r="I474" t="s">
        <v>24</v>
      </c>
      <c r="J474">
        <f t="shared" si="30"/>
        <v>0</v>
      </c>
      <c r="K474" t="s">
        <v>17</v>
      </c>
      <c r="L474">
        <f t="shared" si="31"/>
        <v>1</v>
      </c>
      <c r="M474">
        <v>45</v>
      </c>
      <c r="N474">
        <v>7</v>
      </c>
      <c r="O474">
        <v>315</v>
      </c>
      <c r="P474" t="s">
        <v>29</v>
      </c>
      <c r="Q474">
        <v>3</v>
      </c>
      <c r="AP474">
        <v>783</v>
      </c>
      <c r="AQ474">
        <v>185</v>
      </c>
      <c r="AR474">
        <v>465</v>
      </c>
      <c r="AS474" s="9">
        <v>0.53100000000000003</v>
      </c>
      <c r="AY474">
        <v>445</v>
      </c>
      <c r="AZ474">
        <v>255.93822791811809</v>
      </c>
      <c r="BA474">
        <v>-70.938227918118088</v>
      </c>
    </row>
    <row r="475" spans="1:53" x14ac:dyDescent="0.35">
      <c r="A475">
        <v>371777788</v>
      </c>
      <c r="B475" s="1">
        <v>43139</v>
      </c>
      <c r="C475" s="2">
        <v>0.71458333333333335</v>
      </c>
      <c r="D475" t="s">
        <v>19</v>
      </c>
      <c r="E475">
        <f t="shared" si="28"/>
        <v>0</v>
      </c>
      <c r="F475" t="s">
        <v>26</v>
      </c>
      <c r="G475">
        <f t="shared" si="29"/>
        <v>3</v>
      </c>
      <c r="H475" t="s">
        <v>27</v>
      </c>
      <c r="I475" t="s">
        <v>16</v>
      </c>
      <c r="J475">
        <f t="shared" si="30"/>
        <v>1</v>
      </c>
      <c r="K475" t="s">
        <v>30</v>
      </c>
      <c r="L475">
        <f t="shared" si="31"/>
        <v>5</v>
      </c>
      <c r="M475">
        <v>34</v>
      </c>
      <c r="N475">
        <v>7</v>
      </c>
      <c r="O475">
        <v>238</v>
      </c>
      <c r="P475" t="s">
        <v>23</v>
      </c>
      <c r="Q475">
        <v>5</v>
      </c>
      <c r="AP475">
        <v>973</v>
      </c>
      <c r="AQ475">
        <v>185</v>
      </c>
      <c r="AR475">
        <v>465</v>
      </c>
      <c r="AS475" s="9">
        <v>0.53100000000000003</v>
      </c>
      <c r="AY475">
        <v>446</v>
      </c>
      <c r="AZ475">
        <v>307.10743930825424</v>
      </c>
      <c r="BA475">
        <v>-115.10743930825424</v>
      </c>
    </row>
    <row r="476" spans="1:53" x14ac:dyDescent="0.35">
      <c r="A476">
        <v>207465625</v>
      </c>
      <c r="B476" s="1">
        <v>43156</v>
      </c>
      <c r="C476" s="2">
        <v>0.85486111111111107</v>
      </c>
      <c r="D476" t="s">
        <v>13</v>
      </c>
      <c r="E476">
        <f t="shared" si="28"/>
        <v>0</v>
      </c>
      <c r="F476" t="s">
        <v>26</v>
      </c>
      <c r="G476">
        <f t="shared" si="29"/>
        <v>3</v>
      </c>
      <c r="H476" t="s">
        <v>27</v>
      </c>
      <c r="I476" t="s">
        <v>16</v>
      </c>
      <c r="J476">
        <f t="shared" si="30"/>
        <v>1</v>
      </c>
      <c r="K476" t="s">
        <v>17</v>
      </c>
      <c r="L476">
        <f t="shared" si="31"/>
        <v>1</v>
      </c>
      <c r="M476">
        <v>64</v>
      </c>
      <c r="N476">
        <v>1</v>
      </c>
      <c r="O476">
        <v>64</v>
      </c>
      <c r="P476" t="s">
        <v>29</v>
      </c>
      <c r="Q476">
        <v>2</v>
      </c>
      <c r="AP476">
        <v>256</v>
      </c>
      <c r="AQ476">
        <v>184</v>
      </c>
      <c r="AR476">
        <v>470</v>
      </c>
      <c r="AS476" s="9">
        <v>0.52900000000000003</v>
      </c>
      <c r="AY476">
        <v>447</v>
      </c>
      <c r="AZ476">
        <v>51.261382357573559</v>
      </c>
      <c r="BA476">
        <v>-0.26138235757355943</v>
      </c>
    </row>
    <row r="477" spans="1:53" x14ac:dyDescent="0.35">
      <c r="A477">
        <v>711170035</v>
      </c>
      <c r="B477" s="1">
        <v>43115</v>
      </c>
      <c r="C477" s="2">
        <v>0.67152777777777772</v>
      </c>
      <c r="D477" t="s">
        <v>13</v>
      </c>
      <c r="E477">
        <f t="shared" si="28"/>
        <v>1</v>
      </c>
      <c r="F477" t="s">
        <v>14</v>
      </c>
      <c r="G477">
        <f t="shared" si="29"/>
        <v>1</v>
      </c>
      <c r="H477" t="s">
        <v>15</v>
      </c>
      <c r="I477" t="s">
        <v>24</v>
      </c>
      <c r="J477">
        <f t="shared" si="30"/>
        <v>0</v>
      </c>
      <c r="K477" t="s">
        <v>25</v>
      </c>
      <c r="L477">
        <f t="shared" si="31"/>
        <v>3</v>
      </c>
      <c r="M477">
        <v>17</v>
      </c>
      <c r="N477">
        <v>5</v>
      </c>
      <c r="O477">
        <v>85</v>
      </c>
      <c r="P477" t="s">
        <v>23</v>
      </c>
      <c r="Q477">
        <v>5</v>
      </c>
      <c r="AP477">
        <v>695</v>
      </c>
      <c r="AQ477">
        <v>184</v>
      </c>
      <c r="AR477">
        <v>470</v>
      </c>
      <c r="AS477" s="9">
        <v>0.52900000000000003</v>
      </c>
      <c r="AY477">
        <v>448</v>
      </c>
      <c r="AZ477">
        <v>255.93822791811809</v>
      </c>
      <c r="BA477">
        <v>-10.938227918118088</v>
      </c>
    </row>
    <row r="478" spans="1:53" x14ac:dyDescent="0.35">
      <c r="A478">
        <v>767992235</v>
      </c>
      <c r="B478" s="1">
        <v>43121</v>
      </c>
      <c r="C478" s="2">
        <v>0.48055555555555557</v>
      </c>
      <c r="D478" t="s">
        <v>19</v>
      </c>
      <c r="E478">
        <f t="shared" si="28"/>
        <v>0</v>
      </c>
      <c r="F478" t="s">
        <v>20</v>
      </c>
      <c r="G478">
        <f t="shared" si="29"/>
        <v>2</v>
      </c>
      <c r="H478" t="s">
        <v>21</v>
      </c>
      <c r="I478" t="s">
        <v>16</v>
      </c>
      <c r="J478">
        <f t="shared" si="30"/>
        <v>1</v>
      </c>
      <c r="K478" t="s">
        <v>17</v>
      </c>
      <c r="L478">
        <f t="shared" si="31"/>
        <v>1</v>
      </c>
      <c r="M478">
        <v>84</v>
      </c>
      <c r="N478">
        <v>5</v>
      </c>
      <c r="O478">
        <v>420</v>
      </c>
      <c r="P478" t="s">
        <v>18</v>
      </c>
      <c r="Q478">
        <v>3</v>
      </c>
      <c r="AP478">
        <v>817</v>
      </c>
      <c r="AQ478">
        <v>183</v>
      </c>
      <c r="AR478">
        <v>472</v>
      </c>
      <c r="AS478" s="9">
        <v>0.52800000000000002</v>
      </c>
      <c r="AY478">
        <v>449</v>
      </c>
      <c r="AZ478">
        <v>307.10743930825424</v>
      </c>
      <c r="BA478">
        <v>-115.10743930825424</v>
      </c>
    </row>
    <row r="479" spans="1:53" x14ac:dyDescent="0.35">
      <c r="A479">
        <v>101181180</v>
      </c>
      <c r="B479" s="1">
        <v>43174</v>
      </c>
      <c r="C479" s="2">
        <v>0.81944444444444442</v>
      </c>
      <c r="D479" t="s">
        <v>13</v>
      </c>
      <c r="E479">
        <f t="shared" si="28"/>
        <v>0</v>
      </c>
      <c r="F479" t="s">
        <v>14</v>
      </c>
      <c r="G479">
        <f t="shared" si="29"/>
        <v>1</v>
      </c>
      <c r="H479" t="s">
        <v>15</v>
      </c>
      <c r="I479" t="s">
        <v>24</v>
      </c>
      <c r="J479">
        <f t="shared" si="30"/>
        <v>0</v>
      </c>
      <c r="K479" t="s">
        <v>31</v>
      </c>
      <c r="L479">
        <f t="shared" si="31"/>
        <v>6</v>
      </c>
      <c r="M479">
        <v>12</v>
      </c>
      <c r="N479">
        <v>6</v>
      </c>
      <c r="O479">
        <v>72</v>
      </c>
      <c r="P479" t="s">
        <v>18</v>
      </c>
      <c r="Q479">
        <v>2</v>
      </c>
      <c r="AP479">
        <v>50</v>
      </c>
      <c r="AQ479">
        <v>182</v>
      </c>
      <c r="AR479">
        <v>473</v>
      </c>
      <c r="AS479" s="9">
        <v>0.52200000000000002</v>
      </c>
      <c r="AY479">
        <v>450</v>
      </c>
      <c r="AZ479">
        <v>204.76901652798196</v>
      </c>
      <c r="BA479">
        <v>-28.769016527981961</v>
      </c>
    </row>
    <row r="480" spans="1:53" x14ac:dyDescent="0.35">
      <c r="A480">
        <v>764557539</v>
      </c>
      <c r="B480" s="1">
        <v>43115</v>
      </c>
      <c r="C480" s="2">
        <v>0.67361111111111116</v>
      </c>
      <c r="D480" t="s">
        <v>13</v>
      </c>
      <c r="E480">
        <f t="shared" si="28"/>
        <v>0</v>
      </c>
      <c r="F480" t="s">
        <v>26</v>
      </c>
      <c r="G480">
        <f t="shared" si="29"/>
        <v>3</v>
      </c>
      <c r="H480" t="s">
        <v>27</v>
      </c>
      <c r="I480" t="s">
        <v>16</v>
      </c>
      <c r="J480">
        <f t="shared" si="30"/>
        <v>1</v>
      </c>
      <c r="K480" t="s">
        <v>28</v>
      </c>
      <c r="L480">
        <f t="shared" si="31"/>
        <v>4</v>
      </c>
      <c r="M480">
        <v>78</v>
      </c>
      <c r="N480">
        <v>3</v>
      </c>
      <c r="O480">
        <v>234</v>
      </c>
      <c r="P480" t="s">
        <v>29</v>
      </c>
      <c r="Q480">
        <v>2</v>
      </c>
      <c r="AP480">
        <v>269</v>
      </c>
      <c r="AQ480">
        <v>182</v>
      </c>
      <c r="AR480">
        <v>473</v>
      </c>
      <c r="AS480" s="9">
        <v>0.52200000000000002</v>
      </c>
      <c r="AY480">
        <v>451</v>
      </c>
      <c r="AZ480">
        <v>307.10743930825424</v>
      </c>
      <c r="BA480">
        <v>214.89256069174576</v>
      </c>
    </row>
    <row r="481" spans="1:53" x14ac:dyDescent="0.35">
      <c r="A481">
        <v>648584786</v>
      </c>
      <c r="B481" s="1">
        <v>43133</v>
      </c>
      <c r="C481" s="2">
        <v>0.63194444444444442</v>
      </c>
      <c r="D481" t="s">
        <v>13</v>
      </c>
      <c r="E481">
        <f t="shared" si="28"/>
        <v>0</v>
      </c>
      <c r="F481" t="s">
        <v>26</v>
      </c>
      <c r="G481">
        <f t="shared" si="29"/>
        <v>3</v>
      </c>
      <c r="H481" t="s">
        <v>27</v>
      </c>
      <c r="I481" t="s">
        <v>16</v>
      </c>
      <c r="J481">
        <f t="shared" si="30"/>
        <v>1</v>
      </c>
      <c r="K481" t="s">
        <v>31</v>
      </c>
      <c r="L481">
        <f t="shared" si="31"/>
        <v>6</v>
      </c>
      <c r="M481">
        <v>3</v>
      </c>
      <c r="N481">
        <v>3</v>
      </c>
      <c r="O481">
        <v>9</v>
      </c>
      <c r="P481" t="s">
        <v>18</v>
      </c>
      <c r="Q481">
        <v>5</v>
      </c>
      <c r="AP481">
        <v>589</v>
      </c>
      <c r="AQ481">
        <v>182</v>
      </c>
      <c r="AR481">
        <v>473</v>
      </c>
      <c r="AS481" s="9">
        <v>0.52200000000000002</v>
      </c>
      <c r="AY481">
        <v>452</v>
      </c>
      <c r="AZ481">
        <v>307.10743930825424</v>
      </c>
      <c r="BA481">
        <v>88.892560691745757</v>
      </c>
    </row>
    <row r="482" spans="1:53" x14ac:dyDescent="0.35">
      <c r="A482">
        <v>758614852</v>
      </c>
      <c r="B482" s="1">
        <v>43169</v>
      </c>
      <c r="C482" s="2">
        <v>0.54374999999999996</v>
      </c>
      <c r="D482" t="s">
        <v>13</v>
      </c>
      <c r="E482">
        <f t="shared" si="28"/>
        <v>1</v>
      </c>
      <c r="F482" t="s">
        <v>20</v>
      </c>
      <c r="G482">
        <f t="shared" si="29"/>
        <v>2</v>
      </c>
      <c r="H482" t="s">
        <v>21</v>
      </c>
      <c r="I482" t="s">
        <v>24</v>
      </c>
      <c r="J482">
        <f t="shared" si="30"/>
        <v>0</v>
      </c>
      <c r="K482" t="s">
        <v>31</v>
      </c>
      <c r="L482">
        <f t="shared" si="31"/>
        <v>6</v>
      </c>
      <c r="M482">
        <v>48</v>
      </c>
      <c r="N482">
        <v>2</v>
      </c>
      <c r="O482">
        <v>96</v>
      </c>
      <c r="P482" t="s">
        <v>18</v>
      </c>
      <c r="Q482">
        <v>1</v>
      </c>
      <c r="AP482">
        <v>847</v>
      </c>
      <c r="AQ482">
        <v>182</v>
      </c>
      <c r="AR482">
        <v>473</v>
      </c>
      <c r="AS482" s="9">
        <v>0.52200000000000002</v>
      </c>
      <c r="AY482">
        <v>453</v>
      </c>
      <c r="AZ482">
        <v>204.76901652798196</v>
      </c>
      <c r="BA482">
        <v>143.23098347201804</v>
      </c>
    </row>
    <row r="483" spans="1:53" x14ac:dyDescent="0.35">
      <c r="A483">
        <v>282169081</v>
      </c>
      <c r="B483" s="1">
        <v>43185</v>
      </c>
      <c r="C483" s="2">
        <v>0.54861111111111116</v>
      </c>
      <c r="D483" t="s">
        <v>19</v>
      </c>
      <c r="E483">
        <f t="shared" si="28"/>
        <v>0</v>
      </c>
      <c r="F483" t="s">
        <v>20</v>
      </c>
      <c r="G483">
        <f t="shared" si="29"/>
        <v>2</v>
      </c>
      <c r="H483" t="s">
        <v>21</v>
      </c>
      <c r="I483" t="s">
        <v>16</v>
      </c>
      <c r="J483">
        <f t="shared" si="30"/>
        <v>1</v>
      </c>
      <c r="K483" t="s">
        <v>31</v>
      </c>
      <c r="L483">
        <f t="shared" si="31"/>
        <v>6</v>
      </c>
      <c r="M483">
        <v>8</v>
      </c>
      <c r="N483">
        <v>7</v>
      </c>
      <c r="O483">
        <v>56</v>
      </c>
      <c r="P483" t="s">
        <v>18</v>
      </c>
      <c r="Q483">
        <v>1</v>
      </c>
      <c r="AP483">
        <v>849</v>
      </c>
      <c r="AQ483">
        <v>182</v>
      </c>
      <c r="AR483">
        <v>473</v>
      </c>
      <c r="AS483" s="9">
        <v>0.52200000000000002</v>
      </c>
      <c r="AY483">
        <v>454</v>
      </c>
      <c r="AZ483">
        <v>102.43059374770969</v>
      </c>
      <c r="BA483">
        <v>-82.430593747709693</v>
      </c>
    </row>
    <row r="484" spans="1:53" x14ac:dyDescent="0.35">
      <c r="A484">
        <v>392872067</v>
      </c>
      <c r="B484" s="1">
        <v>43119</v>
      </c>
      <c r="C484" s="2">
        <v>0.78819444444444442</v>
      </c>
      <c r="D484" t="s">
        <v>13</v>
      </c>
      <c r="E484">
        <f t="shared" si="28"/>
        <v>1</v>
      </c>
      <c r="F484" t="s">
        <v>20</v>
      </c>
      <c r="G484">
        <f t="shared" si="29"/>
        <v>2</v>
      </c>
      <c r="H484" t="s">
        <v>21</v>
      </c>
      <c r="I484" t="s">
        <v>24</v>
      </c>
      <c r="J484">
        <f t="shared" si="30"/>
        <v>0</v>
      </c>
      <c r="K484" t="s">
        <v>28</v>
      </c>
      <c r="L484">
        <f t="shared" si="31"/>
        <v>4</v>
      </c>
      <c r="M484">
        <v>18</v>
      </c>
      <c r="N484">
        <v>6</v>
      </c>
      <c r="O484">
        <v>108</v>
      </c>
      <c r="P484" t="s">
        <v>29</v>
      </c>
      <c r="Q484">
        <v>5</v>
      </c>
      <c r="AP484">
        <v>862</v>
      </c>
      <c r="AQ484">
        <v>182</v>
      </c>
      <c r="AR484">
        <v>473</v>
      </c>
      <c r="AS484" s="9">
        <v>0.52200000000000002</v>
      </c>
      <c r="AY484">
        <v>455</v>
      </c>
      <c r="AZ484">
        <v>204.76901652798196</v>
      </c>
      <c r="BA484">
        <v>-96.769016527981961</v>
      </c>
    </row>
    <row r="485" spans="1:53" x14ac:dyDescent="0.35">
      <c r="A485">
        <v>420364596</v>
      </c>
      <c r="B485" s="1">
        <v>43125</v>
      </c>
      <c r="C485" s="2">
        <v>0.62847222222222221</v>
      </c>
      <c r="D485" t="s">
        <v>19</v>
      </c>
      <c r="E485">
        <f t="shared" si="28"/>
        <v>1</v>
      </c>
      <c r="F485" t="s">
        <v>26</v>
      </c>
      <c r="G485">
        <f t="shared" si="29"/>
        <v>3</v>
      </c>
      <c r="H485" t="s">
        <v>27</v>
      </c>
      <c r="I485" t="s">
        <v>24</v>
      </c>
      <c r="J485">
        <f t="shared" si="30"/>
        <v>0</v>
      </c>
      <c r="K485" t="s">
        <v>22</v>
      </c>
      <c r="L485">
        <f t="shared" si="31"/>
        <v>2</v>
      </c>
      <c r="M485">
        <v>25</v>
      </c>
      <c r="N485">
        <v>5</v>
      </c>
      <c r="O485">
        <v>125</v>
      </c>
      <c r="P485" t="s">
        <v>18</v>
      </c>
      <c r="Q485">
        <v>3</v>
      </c>
      <c r="AP485">
        <v>161</v>
      </c>
      <c r="AQ485">
        <v>180</v>
      </c>
      <c r="AR485">
        <v>479</v>
      </c>
      <c r="AS485" s="9">
        <v>0.52</v>
      </c>
      <c r="AY485">
        <v>456</v>
      </c>
      <c r="AZ485">
        <v>51.261382357573559</v>
      </c>
      <c r="BA485">
        <v>43.738617642426441</v>
      </c>
    </row>
    <row r="486" spans="1:53" x14ac:dyDescent="0.35">
      <c r="A486">
        <v>741634505</v>
      </c>
      <c r="B486" s="1">
        <v>43141</v>
      </c>
      <c r="C486" s="2">
        <v>0.75972222222222219</v>
      </c>
      <c r="D486" t="s">
        <v>19</v>
      </c>
      <c r="E486">
        <f t="shared" si="28"/>
        <v>0</v>
      </c>
      <c r="F486" t="s">
        <v>14</v>
      </c>
      <c r="G486">
        <f t="shared" si="29"/>
        <v>1</v>
      </c>
      <c r="H486" t="s">
        <v>15</v>
      </c>
      <c r="I486" t="s">
        <v>16</v>
      </c>
      <c r="J486">
        <f t="shared" si="30"/>
        <v>1</v>
      </c>
      <c r="K486" t="s">
        <v>31</v>
      </c>
      <c r="L486">
        <f t="shared" si="31"/>
        <v>6</v>
      </c>
      <c r="M486">
        <v>71</v>
      </c>
      <c r="N486">
        <v>6</v>
      </c>
      <c r="O486">
        <v>426</v>
      </c>
      <c r="P486" t="s">
        <v>18</v>
      </c>
      <c r="Q486">
        <v>2</v>
      </c>
      <c r="AP486">
        <v>182</v>
      </c>
      <c r="AQ486">
        <v>180</v>
      </c>
      <c r="AR486">
        <v>479</v>
      </c>
      <c r="AS486" s="9">
        <v>0.52</v>
      </c>
      <c r="AY486">
        <v>457</v>
      </c>
      <c r="AZ486">
        <v>51.261382357573559</v>
      </c>
      <c r="BA486">
        <v>-24.261382357573559</v>
      </c>
    </row>
    <row r="487" spans="1:53" x14ac:dyDescent="0.35">
      <c r="A487">
        <v>554747535</v>
      </c>
      <c r="B487" s="1">
        <v>43135</v>
      </c>
      <c r="C487" s="2">
        <v>0.54722222222222228</v>
      </c>
      <c r="D487" t="s">
        <v>13</v>
      </c>
      <c r="E487">
        <f t="shared" si="28"/>
        <v>1</v>
      </c>
      <c r="F487" t="s">
        <v>26</v>
      </c>
      <c r="G487">
        <f t="shared" si="29"/>
        <v>3</v>
      </c>
      <c r="H487" t="s">
        <v>27</v>
      </c>
      <c r="I487" t="s">
        <v>24</v>
      </c>
      <c r="J487">
        <f t="shared" si="30"/>
        <v>0</v>
      </c>
      <c r="K487" t="s">
        <v>25</v>
      </c>
      <c r="L487">
        <f t="shared" si="31"/>
        <v>3</v>
      </c>
      <c r="M487">
        <v>89</v>
      </c>
      <c r="N487">
        <v>6</v>
      </c>
      <c r="O487">
        <v>534</v>
      </c>
      <c r="P487" t="s">
        <v>18</v>
      </c>
      <c r="Q487">
        <v>5</v>
      </c>
      <c r="AP487">
        <v>587</v>
      </c>
      <c r="AQ487">
        <v>178</v>
      </c>
      <c r="AR487">
        <v>481</v>
      </c>
      <c r="AS487" s="9">
        <v>0.51600000000000001</v>
      </c>
      <c r="AY487">
        <v>458</v>
      </c>
      <c r="AZ487">
        <v>51.261382357573559</v>
      </c>
      <c r="BA487">
        <v>-6.2613823575735594</v>
      </c>
    </row>
    <row r="488" spans="1:53" x14ac:dyDescent="0.35">
      <c r="A488">
        <v>939400968</v>
      </c>
      <c r="B488" s="1">
        <v>43131</v>
      </c>
      <c r="C488" s="2">
        <v>0.80972222222222223</v>
      </c>
      <c r="D488" t="s">
        <v>19</v>
      </c>
      <c r="E488">
        <f t="shared" si="28"/>
        <v>1</v>
      </c>
      <c r="F488" t="s">
        <v>20</v>
      </c>
      <c r="G488">
        <f t="shared" si="29"/>
        <v>2</v>
      </c>
      <c r="H488" t="s">
        <v>21</v>
      </c>
      <c r="I488" t="s">
        <v>16</v>
      </c>
      <c r="J488">
        <f t="shared" si="30"/>
        <v>1</v>
      </c>
      <c r="K488" t="s">
        <v>17</v>
      </c>
      <c r="L488">
        <f t="shared" si="31"/>
        <v>1</v>
      </c>
      <c r="M488">
        <v>51</v>
      </c>
      <c r="N488">
        <v>5</v>
      </c>
      <c r="O488">
        <v>255</v>
      </c>
      <c r="P488" t="s">
        <v>29</v>
      </c>
      <c r="Q488">
        <v>3</v>
      </c>
      <c r="AP488">
        <v>767</v>
      </c>
      <c r="AQ488">
        <v>178</v>
      </c>
      <c r="AR488">
        <v>481</v>
      </c>
      <c r="AS488" s="9">
        <v>0.51600000000000001</v>
      </c>
      <c r="AY488">
        <v>459</v>
      </c>
      <c r="AZ488">
        <v>204.76901652798196</v>
      </c>
      <c r="BA488">
        <v>47.230983472018039</v>
      </c>
    </row>
    <row r="489" spans="1:53" x14ac:dyDescent="0.35">
      <c r="A489">
        <v>597263687</v>
      </c>
      <c r="B489" s="1">
        <v>43136</v>
      </c>
      <c r="C489" s="2">
        <v>0.60763888888888884</v>
      </c>
      <c r="D489" t="s">
        <v>19</v>
      </c>
      <c r="E489">
        <f t="shared" si="28"/>
        <v>0</v>
      </c>
      <c r="F489" t="s">
        <v>26</v>
      </c>
      <c r="G489">
        <f t="shared" si="29"/>
        <v>3</v>
      </c>
      <c r="H489" t="s">
        <v>27</v>
      </c>
      <c r="I489" t="s">
        <v>24</v>
      </c>
      <c r="J489">
        <f t="shared" si="30"/>
        <v>0</v>
      </c>
      <c r="K489" t="s">
        <v>31</v>
      </c>
      <c r="L489">
        <f t="shared" si="31"/>
        <v>6</v>
      </c>
      <c r="M489">
        <v>36</v>
      </c>
      <c r="N489">
        <v>2</v>
      </c>
      <c r="O489">
        <v>72</v>
      </c>
      <c r="P489" t="s">
        <v>23</v>
      </c>
      <c r="Q489">
        <v>4</v>
      </c>
      <c r="AP489">
        <v>815</v>
      </c>
      <c r="AQ489">
        <v>178</v>
      </c>
      <c r="AR489">
        <v>481</v>
      </c>
      <c r="AS489" s="9">
        <v>0.51600000000000001</v>
      </c>
      <c r="AY489">
        <v>460</v>
      </c>
      <c r="AZ489">
        <v>204.76901652798196</v>
      </c>
      <c r="BA489">
        <v>-188.76901652798196</v>
      </c>
    </row>
    <row r="490" spans="1:53" x14ac:dyDescent="0.35">
      <c r="A490">
        <v>92938418</v>
      </c>
      <c r="B490" s="1">
        <v>43130</v>
      </c>
      <c r="C490" s="2">
        <v>0.54583333333333328</v>
      </c>
      <c r="D490" t="s">
        <v>13</v>
      </c>
      <c r="E490">
        <f t="shared" si="28"/>
        <v>1</v>
      </c>
      <c r="F490" t="s">
        <v>20</v>
      </c>
      <c r="G490">
        <f t="shared" si="29"/>
        <v>2</v>
      </c>
      <c r="H490" t="s">
        <v>21</v>
      </c>
      <c r="I490" t="s">
        <v>16</v>
      </c>
      <c r="J490">
        <f t="shared" si="30"/>
        <v>1</v>
      </c>
      <c r="K490" t="s">
        <v>28</v>
      </c>
      <c r="L490">
        <f t="shared" si="31"/>
        <v>4</v>
      </c>
      <c r="M490">
        <v>6</v>
      </c>
      <c r="N490">
        <v>5</v>
      </c>
      <c r="O490">
        <v>30</v>
      </c>
      <c r="P490" t="s">
        <v>29</v>
      </c>
      <c r="Q490">
        <v>5</v>
      </c>
      <c r="AP490">
        <v>971</v>
      </c>
      <c r="AQ490">
        <v>178</v>
      </c>
      <c r="AR490">
        <v>481</v>
      </c>
      <c r="AS490" s="9">
        <v>0.51600000000000001</v>
      </c>
      <c r="AY490">
        <v>461</v>
      </c>
      <c r="AZ490">
        <v>358.27665069839037</v>
      </c>
      <c r="BA490">
        <v>-71.27665069839037</v>
      </c>
    </row>
    <row r="491" spans="1:53" x14ac:dyDescent="0.35">
      <c r="A491">
        <v>416916918</v>
      </c>
      <c r="B491" s="1">
        <v>43101</v>
      </c>
      <c r="C491" s="2">
        <v>0.71111111111111114</v>
      </c>
      <c r="D491" t="s">
        <v>19</v>
      </c>
      <c r="E491">
        <f t="shared" si="28"/>
        <v>1</v>
      </c>
      <c r="F491" t="s">
        <v>26</v>
      </c>
      <c r="G491">
        <f t="shared" si="29"/>
        <v>3</v>
      </c>
      <c r="H491" t="s">
        <v>27</v>
      </c>
      <c r="I491" t="s">
        <v>16</v>
      </c>
      <c r="J491">
        <f t="shared" si="30"/>
        <v>1</v>
      </c>
      <c r="K491" t="s">
        <v>30</v>
      </c>
      <c r="L491">
        <f t="shared" si="31"/>
        <v>5</v>
      </c>
      <c r="M491">
        <v>83</v>
      </c>
      <c r="N491">
        <v>7</v>
      </c>
      <c r="O491">
        <v>581</v>
      </c>
      <c r="P491" t="s">
        <v>29</v>
      </c>
      <c r="Q491">
        <v>4</v>
      </c>
      <c r="AP491">
        <v>842</v>
      </c>
      <c r="AQ491">
        <v>177</v>
      </c>
      <c r="AR491">
        <v>485</v>
      </c>
      <c r="AS491" s="9">
        <v>0.51500000000000001</v>
      </c>
      <c r="AY491">
        <v>462</v>
      </c>
      <c r="AZ491">
        <v>358.27665069839037</v>
      </c>
      <c r="BA491">
        <v>243.72334930160963</v>
      </c>
    </row>
    <row r="492" spans="1:53" x14ac:dyDescent="0.35">
      <c r="A492">
        <v>585382118</v>
      </c>
      <c r="B492" s="1">
        <v>43113</v>
      </c>
      <c r="C492" s="2">
        <v>0.7270833333333333</v>
      </c>
      <c r="D492" t="s">
        <v>19</v>
      </c>
      <c r="E492">
        <f t="shared" si="28"/>
        <v>0</v>
      </c>
      <c r="F492" t="s">
        <v>26</v>
      </c>
      <c r="G492">
        <f t="shared" si="29"/>
        <v>3</v>
      </c>
      <c r="H492" t="s">
        <v>27</v>
      </c>
      <c r="I492" t="s">
        <v>16</v>
      </c>
      <c r="J492">
        <f t="shared" si="30"/>
        <v>1</v>
      </c>
      <c r="K492" t="s">
        <v>22</v>
      </c>
      <c r="L492">
        <f t="shared" si="31"/>
        <v>2</v>
      </c>
      <c r="M492">
        <v>35</v>
      </c>
      <c r="N492">
        <v>7</v>
      </c>
      <c r="O492">
        <v>245</v>
      </c>
      <c r="P492" t="s">
        <v>23</v>
      </c>
      <c r="Q492">
        <v>1</v>
      </c>
      <c r="AP492">
        <v>149</v>
      </c>
      <c r="AQ492">
        <v>176</v>
      </c>
      <c r="AR492">
        <v>486</v>
      </c>
      <c r="AS492" s="9">
        <v>0.50900000000000001</v>
      </c>
      <c r="AY492">
        <v>463</v>
      </c>
      <c r="AZ492">
        <v>255.93822791811809</v>
      </c>
      <c r="BA492">
        <v>159.06177208188191</v>
      </c>
    </row>
    <row r="493" spans="1:53" x14ac:dyDescent="0.35">
      <c r="A493">
        <v>342332555</v>
      </c>
      <c r="B493" s="1">
        <v>43105</v>
      </c>
      <c r="C493" s="2">
        <v>0.8125</v>
      </c>
      <c r="D493" t="s">
        <v>13</v>
      </c>
      <c r="E493">
        <f t="shared" si="28"/>
        <v>0</v>
      </c>
      <c r="F493" t="s">
        <v>20</v>
      </c>
      <c r="G493">
        <f t="shared" si="29"/>
        <v>2</v>
      </c>
      <c r="H493" t="s">
        <v>21</v>
      </c>
      <c r="I493" t="s">
        <v>24</v>
      </c>
      <c r="J493">
        <f t="shared" si="30"/>
        <v>0</v>
      </c>
      <c r="K493" t="s">
        <v>28</v>
      </c>
      <c r="L493">
        <f t="shared" si="31"/>
        <v>4</v>
      </c>
      <c r="M493">
        <v>23</v>
      </c>
      <c r="N493">
        <v>3</v>
      </c>
      <c r="O493">
        <v>69</v>
      </c>
      <c r="P493" t="s">
        <v>29</v>
      </c>
      <c r="Q493">
        <v>3</v>
      </c>
      <c r="AP493">
        <v>214</v>
      </c>
      <c r="AQ493">
        <v>176</v>
      </c>
      <c r="AR493">
        <v>486</v>
      </c>
      <c r="AS493" s="9">
        <v>0.50900000000000001</v>
      </c>
      <c r="AY493">
        <v>464</v>
      </c>
      <c r="AZ493">
        <v>358.27665069839037</v>
      </c>
      <c r="BA493">
        <v>5.7233493016096304</v>
      </c>
    </row>
    <row r="494" spans="1:53" x14ac:dyDescent="0.35">
      <c r="A494">
        <v>405920104</v>
      </c>
      <c r="B494" s="1">
        <v>43115</v>
      </c>
      <c r="C494" s="2">
        <v>0.59236111111111112</v>
      </c>
      <c r="D494" t="s">
        <v>13</v>
      </c>
      <c r="E494">
        <f t="shared" si="28"/>
        <v>1</v>
      </c>
      <c r="F494" t="s">
        <v>14</v>
      </c>
      <c r="G494">
        <f t="shared" si="29"/>
        <v>1</v>
      </c>
      <c r="H494" t="s">
        <v>15</v>
      </c>
      <c r="I494" t="s">
        <v>24</v>
      </c>
      <c r="J494">
        <f t="shared" si="30"/>
        <v>0</v>
      </c>
      <c r="K494" t="s">
        <v>17</v>
      </c>
      <c r="L494">
        <f t="shared" si="31"/>
        <v>1</v>
      </c>
      <c r="M494">
        <v>60</v>
      </c>
      <c r="N494">
        <v>7</v>
      </c>
      <c r="O494">
        <v>420</v>
      </c>
      <c r="P494" t="s">
        <v>23</v>
      </c>
      <c r="Q494">
        <v>5</v>
      </c>
      <c r="AP494">
        <v>217</v>
      </c>
      <c r="AQ494">
        <v>176</v>
      </c>
      <c r="AR494">
        <v>486</v>
      </c>
      <c r="AS494" s="9">
        <v>0.50900000000000001</v>
      </c>
      <c r="AY494">
        <v>465</v>
      </c>
      <c r="AZ494">
        <v>153.59980513784583</v>
      </c>
      <c r="BA494">
        <v>74.400194862154166</v>
      </c>
    </row>
    <row r="495" spans="1:53" x14ac:dyDescent="0.35">
      <c r="A495">
        <v>566171221</v>
      </c>
      <c r="B495" s="1">
        <v>43185</v>
      </c>
      <c r="C495" s="2">
        <v>0.41944444444444445</v>
      </c>
      <c r="D495" t="s">
        <v>19</v>
      </c>
      <c r="E495">
        <f t="shared" si="28"/>
        <v>1</v>
      </c>
      <c r="F495" t="s">
        <v>14</v>
      </c>
      <c r="G495">
        <f t="shared" si="29"/>
        <v>1</v>
      </c>
      <c r="H495" t="s">
        <v>15</v>
      </c>
      <c r="I495" t="s">
        <v>24</v>
      </c>
      <c r="J495">
        <f t="shared" si="30"/>
        <v>0</v>
      </c>
      <c r="K495" t="s">
        <v>30</v>
      </c>
      <c r="L495">
        <f t="shared" si="31"/>
        <v>5</v>
      </c>
      <c r="M495">
        <v>8</v>
      </c>
      <c r="N495">
        <v>3</v>
      </c>
      <c r="O495">
        <v>24</v>
      </c>
      <c r="P495" t="s">
        <v>29</v>
      </c>
      <c r="Q495">
        <v>3</v>
      </c>
      <c r="AP495">
        <v>224</v>
      </c>
      <c r="AQ495">
        <v>176</v>
      </c>
      <c r="AR495">
        <v>486</v>
      </c>
      <c r="AS495" s="9">
        <v>0.50900000000000001</v>
      </c>
      <c r="AY495">
        <v>466</v>
      </c>
      <c r="AZ495">
        <v>153.59980513784583</v>
      </c>
      <c r="BA495">
        <v>11.400194862154166</v>
      </c>
    </row>
    <row r="496" spans="1:53" x14ac:dyDescent="0.35">
      <c r="A496">
        <v>379272141</v>
      </c>
      <c r="B496" s="1">
        <v>43178</v>
      </c>
      <c r="C496" s="2">
        <v>0.51388888888888884</v>
      </c>
      <c r="D496" t="s">
        <v>19</v>
      </c>
      <c r="E496">
        <f t="shared" si="28"/>
        <v>0</v>
      </c>
      <c r="F496" t="s">
        <v>26</v>
      </c>
      <c r="G496">
        <f t="shared" si="29"/>
        <v>3</v>
      </c>
      <c r="H496" t="s">
        <v>27</v>
      </c>
      <c r="I496" t="s">
        <v>24</v>
      </c>
      <c r="J496">
        <f t="shared" si="30"/>
        <v>0</v>
      </c>
      <c r="K496" t="s">
        <v>17</v>
      </c>
      <c r="L496">
        <f t="shared" si="31"/>
        <v>1</v>
      </c>
      <c r="M496">
        <v>73</v>
      </c>
      <c r="N496">
        <v>2</v>
      </c>
      <c r="O496">
        <v>146</v>
      </c>
      <c r="P496" t="s">
        <v>23</v>
      </c>
      <c r="Q496">
        <v>3</v>
      </c>
      <c r="AP496">
        <v>450</v>
      </c>
      <c r="AQ496">
        <v>176</v>
      </c>
      <c r="AR496">
        <v>486</v>
      </c>
      <c r="AS496" s="9">
        <v>0.50900000000000001</v>
      </c>
      <c r="AY496">
        <v>467</v>
      </c>
      <c r="AZ496">
        <v>307.10743930825424</v>
      </c>
      <c r="BA496">
        <v>196.89256069174576</v>
      </c>
    </row>
    <row r="497" spans="1:53" x14ac:dyDescent="0.35">
      <c r="A497">
        <v>720089935</v>
      </c>
      <c r="B497" s="1">
        <v>43131</v>
      </c>
      <c r="C497" s="2">
        <v>0.43958333333333333</v>
      </c>
      <c r="D497" t="s">
        <v>13</v>
      </c>
      <c r="E497">
        <f t="shared" si="28"/>
        <v>1</v>
      </c>
      <c r="F497" t="s">
        <v>26</v>
      </c>
      <c r="G497">
        <f t="shared" si="29"/>
        <v>3</v>
      </c>
      <c r="H497" t="s">
        <v>27</v>
      </c>
      <c r="I497" t="s">
        <v>16</v>
      </c>
      <c r="J497">
        <f t="shared" si="30"/>
        <v>1</v>
      </c>
      <c r="K497" t="s">
        <v>28</v>
      </c>
      <c r="L497">
        <f t="shared" si="31"/>
        <v>4</v>
      </c>
      <c r="M497">
        <v>94</v>
      </c>
      <c r="N497">
        <v>1</v>
      </c>
      <c r="O497">
        <v>94</v>
      </c>
      <c r="P497" t="s">
        <v>23</v>
      </c>
      <c r="Q497">
        <v>1</v>
      </c>
      <c r="AP497">
        <v>614</v>
      </c>
      <c r="AQ497">
        <v>176</v>
      </c>
      <c r="AR497">
        <v>486</v>
      </c>
      <c r="AS497" s="9">
        <v>0.50900000000000001</v>
      </c>
      <c r="AY497">
        <v>468</v>
      </c>
      <c r="AZ497">
        <v>358.27665069839037</v>
      </c>
      <c r="BA497">
        <v>82.72334930160963</v>
      </c>
    </row>
    <row r="498" spans="1:53" x14ac:dyDescent="0.35">
      <c r="A498">
        <v>872530273</v>
      </c>
      <c r="B498" s="1">
        <v>43138</v>
      </c>
      <c r="C498" s="2">
        <v>0.44166666666666665</v>
      </c>
      <c r="D498" t="s">
        <v>19</v>
      </c>
      <c r="E498">
        <f t="shared" si="28"/>
        <v>0</v>
      </c>
      <c r="F498" t="s">
        <v>26</v>
      </c>
      <c r="G498">
        <f t="shared" si="29"/>
        <v>3</v>
      </c>
      <c r="H498" t="s">
        <v>27</v>
      </c>
      <c r="I498" t="s">
        <v>24</v>
      </c>
      <c r="J498">
        <f t="shared" si="30"/>
        <v>0</v>
      </c>
      <c r="K498" t="s">
        <v>17</v>
      </c>
      <c r="L498">
        <f t="shared" si="31"/>
        <v>1</v>
      </c>
      <c r="M498">
        <v>18</v>
      </c>
      <c r="N498">
        <v>5</v>
      </c>
      <c r="O498">
        <v>90</v>
      </c>
      <c r="P498" t="s">
        <v>23</v>
      </c>
      <c r="Q498">
        <v>2</v>
      </c>
      <c r="AP498">
        <v>2</v>
      </c>
      <c r="AQ498">
        <v>175</v>
      </c>
      <c r="AR498">
        <v>492</v>
      </c>
      <c r="AS498" s="9">
        <v>0.504</v>
      </c>
      <c r="AY498">
        <v>469</v>
      </c>
      <c r="AZ498">
        <v>307.10743930825424</v>
      </c>
      <c r="BA498">
        <v>124.89256069174576</v>
      </c>
    </row>
    <row r="499" spans="1:53" x14ac:dyDescent="0.35">
      <c r="A499">
        <v>337208704</v>
      </c>
      <c r="B499" s="1">
        <v>43175</v>
      </c>
      <c r="C499" s="2">
        <v>0.8208333333333333</v>
      </c>
      <c r="D499" t="s">
        <v>13</v>
      </c>
      <c r="E499">
        <f t="shared" si="28"/>
        <v>1</v>
      </c>
      <c r="F499" t="s">
        <v>14</v>
      </c>
      <c r="G499">
        <f t="shared" si="29"/>
        <v>1</v>
      </c>
      <c r="H499" t="s">
        <v>15</v>
      </c>
      <c r="I499" t="s">
        <v>24</v>
      </c>
      <c r="J499">
        <f t="shared" si="30"/>
        <v>0</v>
      </c>
      <c r="K499" t="s">
        <v>31</v>
      </c>
      <c r="L499">
        <f t="shared" si="31"/>
        <v>6</v>
      </c>
      <c r="M499">
        <v>36</v>
      </c>
      <c r="N499">
        <v>3</v>
      </c>
      <c r="O499">
        <v>108</v>
      </c>
      <c r="P499" t="s">
        <v>29</v>
      </c>
      <c r="Q499">
        <v>5</v>
      </c>
      <c r="AP499">
        <v>86</v>
      </c>
      <c r="AQ499">
        <v>175</v>
      </c>
      <c r="AR499">
        <v>492</v>
      </c>
      <c r="AS499" s="9">
        <v>0.504</v>
      </c>
      <c r="AY499">
        <v>470</v>
      </c>
      <c r="AZ499">
        <v>153.59980513784583</v>
      </c>
      <c r="BA499">
        <v>125.40019486215417</v>
      </c>
    </row>
    <row r="500" spans="1:53" x14ac:dyDescent="0.35">
      <c r="A500">
        <v>173188859</v>
      </c>
      <c r="B500" s="1">
        <v>43143</v>
      </c>
      <c r="C500" s="2">
        <v>0.55972222222222223</v>
      </c>
      <c r="D500" t="s">
        <v>19</v>
      </c>
      <c r="E500">
        <f t="shared" si="28"/>
        <v>0</v>
      </c>
      <c r="F500" t="s">
        <v>14</v>
      </c>
      <c r="G500">
        <f t="shared" si="29"/>
        <v>1</v>
      </c>
      <c r="H500" t="s">
        <v>15</v>
      </c>
      <c r="I500" t="s">
        <v>16</v>
      </c>
      <c r="J500">
        <f t="shared" si="30"/>
        <v>1</v>
      </c>
      <c r="K500" t="s">
        <v>28</v>
      </c>
      <c r="L500">
        <f t="shared" si="31"/>
        <v>4</v>
      </c>
      <c r="M500">
        <v>100</v>
      </c>
      <c r="N500">
        <v>2</v>
      </c>
      <c r="O500">
        <v>200</v>
      </c>
      <c r="P500" t="s">
        <v>23</v>
      </c>
      <c r="Q500">
        <v>5</v>
      </c>
      <c r="AP500">
        <v>376</v>
      </c>
      <c r="AQ500">
        <v>175</v>
      </c>
      <c r="AR500">
        <v>492</v>
      </c>
      <c r="AS500" s="9">
        <v>0.504</v>
      </c>
      <c r="AY500">
        <v>471</v>
      </c>
      <c r="AZ500">
        <v>102.43059374770969</v>
      </c>
      <c r="BA500">
        <v>1.5694062522903067</v>
      </c>
    </row>
    <row r="501" spans="1:53" x14ac:dyDescent="0.35">
      <c r="A501">
        <v>253349866</v>
      </c>
      <c r="B501" s="1">
        <v>43147</v>
      </c>
      <c r="C501" s="2">
        <v>0.79583333333333328</v>
      </c>
      <c r="D501" t="s">
        <v>13</v>
      </c>
      <c r="E501">
        <f t="shared" si="28"/>
        <v>0</v>
      </c>
      <c r="F501" t="s">
        <v>14</v>
      </c>
      <c r="G501">
        <f t="shared" si="29"/>
        <v>1</v>
      </c>
      <c r="H501" t="s">
        <v>15</v>
      </c>
      <c r="I501" t="s">
        <v>16</v>
      </c>
      <c r="J501">
        <f t="shared" si="30"/>
        <v>1</v>
      </c>
      <c r="K501" t="s">
        <v>30</v>
      </c>
      <c r="L501">
        <f t="shared" si="31"/>
        <v>5</v>
      </c>
      <c r="M501">
        <v>44</v>
      </c>
      <c r="N501">
        <v>1</v>
      </c>
      <c r="O501">
        <v>44</v>
      </c>
      <c r="P501" t="s">
        <v>18</v>
      </c>
      <c r="Q501">
        <v>1</v>
      </c>
      <c r="AP501">
        <v>388</v>
      </c>
      <c r="AQ501">
        <v>175</v>
      </c>
      <c r="AR501">
        <v>492</v>
      </c>
      <c r="AS501" s="9">
        <v>0.504</v>
      </c>
      <c r="AY501">
        <v>472</v>
      </c>
      <c r="AZ501">
        <v>358.27665069839037</v>
      </c>
      <c r="BA501">
        <v>89.72334930160963</v>
      </c>
    </row>
    <row r="502" spans="1:53" x14ac:dyDescent="0.35">
      <c r="A502">
        <v>664675610</v>
      </c>
      <c r="B502" s="1">
        <v>43146</v>
      </c>
      <c r="C502" s="2">
        <v>0.8569444444444444</v>
      </c>
      <c r="D502" t="s">
        <v>13</v>
      </c>
      <c r="E502">
        <f t="shared" si="28"/>
        <v>0</v>
      </c>
      <c r="F502" t="s">
        <v>20</v>
      </c>
      <c r="G502">
        <f t="shared" si="29"/>
        <v>2</v>
      </c>
      <c r="H502" t="s">
        <v>21</v>
      </c>
      <c r="I502" t="s">
        <v>16</v>
      </c>
      <c r="J502">
        <f t="shared" si="30"/>
        <v>1</v>
      </c>
      <c r="K502" t="s">
        <v>22</v>
      </c>
      <c r="L502">
        <f t="shared" si="31"/>
        <v>2</v>
      </c>
      <c r="M502">
        <v>54</v>
      </c>
      <c r="N502">
        <v>6</v>
      </c>
      <c r="O502">
        <v>324</v>
      </c>
      <c r="P502" t="s">
        <v>18</v>
      </c>
      <c r="Q502">
        <v>5</v>
      </c>
      <c r="AP502">
        <v>400</v>
      </c>
      <c r="AQ502">
        <v>175</v>
      </c>
      <c r="AR502">
        <v>492</v>
      </c>
      <c r="AS502" s="9">
        <v>0.504</v>
      </c>
      <c r="AY502">
        <v>473</v>
      </c>
      <c r="AZ502">
        <v>358.27665069839037</v>
      </c>
      <c r="BA502">
        <v>-43.27665069839037</v>
      </c>
    </row>
    <row r="503" spans="1:53" x14ac:dyDescent="0.35">
      <c r="A503">
        <v>67305392</v>
      </c>
      <c r="B503" s="1">
        <v>43114</v>
      </c>
      <c r="C503" s="2">
        <v>0.61250000000000004</v>
      </c>
      <c r="D503" t="s">
        <v>13</v>
      </c>
      <c r="E503">
        <f t="shared" si="28"/>
        <v>0</v>
      </c>
      <c r="F503" t="s">
        <v>14</v>
      </c>
      <c r="G503">
        <f t="shared" si="29"/>
        <v>1</v>
      </c>
      <c r="H503" t="s">
        <v>15</v>
      </c>
      <c r="I503" t="s">
        <v>24</v>
      </c>
      <c r="J503">
        <f t="shared" si="30"/>
        <v>0</v>
      </c>
      <c r="K503" t="s">
        <v>31</v>
      </c>
      <c r="L503">
        <f t="shared" si="31"/>
        <v>6</v>
      </c>
      <c r="M503">
        <v>65</v>
      </c>
      <c r="N503">
        <v>4</v>
      </c>
      <c r="O503">
        <v>260</v>
      </c>
      <c r="P503" t="s">
        <v>29</v>
      </c>
      <c r="Q503">
        <v>5</v>
      </c>
      <c r="AP503">
        <v>103</v>
      </c>
      <c r="AQ503">
        <v>174</v>
      </c>
      <c r="AR503">
        <v>497</v>
      </c>
      <c r="AS503" s="9">
        <v>0.497</v>
      </c>
      <c r="AY503">
        <v>474</v>
      </c>
      <c r="AZ503">
        <v>358.27665069839037</v>
      </c>
      <c r="BA503">
        <v>-120.27665069839037</v>
      </c>
    </row>
    <row r="504" spans="1:53" x14ac:dyDescent="0.35">
      <c r="A504">
        <v>780847506</v>
      </c>
      <c r="B504" s="1">
        <v>43145</v>
      </c>
      <c r="C504" s="2">
        <v>0.58888888888888891</v>
      </c>
      <c r="D504" t="s">
        <v>13</v>
      </c>
      <c r="E504">
        <f t="shared" si="28"/>
        <v>1</v>
      </c>
      <c r="F504" t="s">
        <v>14</v>
      </c>
      <c r="G504">
        <f t="shared" si="29"/>
        <v>1</v>
      </c>
      <c r="H504" t="s">
        <v>15</v>
      </c>
      <c r="I504" t="s">
        <v>24</v>
      </c>
      <c r="J504">
        <f t="shared" si="30"/>
        <v>0</v>
      </c>
      <c r="K504" t="s">
        <v>25</v>
      </c>
      <c r="L504">
        <f t="shared" si="31"/>
        <v>3</v>
      </c>
      <c r="M504">
        <v>100</v>
      </c>
      <c r="N504">
        <v>4</v>
      </c>
      <c r="O504">
        <v>400</v>
      </c>
      <c r="P504" t="s">
        <v>29</v>
      </c>
      <c r="Q504">
        <v>1</v>
      </c>
      <c r="AP504">
        <v>136</v>
      </c>
      <c r="AQ504">
        <v>174</v>
      </c>
      <c r="AR504">
        <v>497</v>
      </c>
      <c r="AS504" s="9">
        <v>0.497</v>
      </c>
      <c r="AY504">
        <v>475</v>
      </c>
      <c r="AZ504">
        <v>51.261382357573559</v>
      </c>
      <c r="BA504">
        <v>12.738617642426441</v>
      </c>
    </row>
    <row r="505" spans="1:53" x14ac:dyDescent="0.35">
      <c r="A505">
        <v>760815139</v>
      </c>
      <c r="B505" s="1">
        <v>43163</v>
      </c>
      <c r="C505" s="2">
        <v>0.63611111111111107</v>
      </c>
      <c r="D505" t="s">
        <v>19</v>
      </c>
      <c r="E505">
        <f t="shared" si="28"/>
        <v>1</v>
      </c>
      <c r="F505" t="s">
        <v>26</v>
      </c>
      <c r="G505">
        <f t="shared" si="29"/>
        <v>3</v>
      </c>
      <c r="H505" t="s">
        <v>27</v>
      </c>
      <c r="I505" t="s">
        <v>24</v>
      </c>
      <c r="J505">
        <f t="shared" si="30"/>
        <v>0</v>
      </c>
      <c r="K505" t="s">
        <v>28</v>
      </c>
      <c r="L505">
        <f t="shared" si="31"/>
        <v>4</v>
      </c>
      <c r="M505">
        <v>10</v>
      </c>
      <c r="N505">
        <v>1</v>
      </c>
      <c r="O505">
        <v>10</v>
      </c>
      <c r="P505" t="s">
        <v>23</v>
      </c>
      <c r="Q505">
        <v>1</v>
      </c>
      <c r="AP505">
        <v>321</v>
      </c>
      <c r="AQ505">
        <v>174</v>
      </c>
      <c r="AR505">
        <v>497</v>
      </c>
      <c r="AS505" s="9">
        <v>0.497</v>
      </c>
      <c r="AY505">
        <v>476</v>
      </c>
      <c r="AZ505">
        <v>255.93822791811809</v>
      </c>
      <c r="BA505">
        <v>-170.93822791811809</v>
      </c>
    </row>
    <row r="506" spans="1:53" x14ac:dyDescent="0.35">
      <c r="A506">
        <v>558305760</v>
      </c>
      <c r="B506" s="1">
        <v>43171</v>
      </c>
      <c r="C506" s="2">
        <v>0.82222222222222219</v>
      </c>
      <c r="D506" t="s">
        <v>19</v>
      </c>
      <c r="E506">
        <f t="shared" si="28"/>
        <v>0</v>
      </c>
      <c r="F506" t="s">
        <v>14</v>
      </c>
      <c r="G506">
        <f t="shared" si="29"/>
        <v>1</v>
      </c>
      <c r="H506" t="s">
        <v>15</v>
      </c>
      <c r="I506" t="s">
        <v>16</v>
      </c>
      <c r="J506">
        <f t="shared" si="30"/>
        <v>1</v>
      </c>
      <c r="K506" t="s">
        <v>30</v>
      </c>
      <c r="L506">
        <f t="shared" si="31"/>
        <v>5</v>
      </c>
      <c r="M506">
        <v>59</v>
      </c>
      <c r="N506">
        <v>4</v>
      </c>
      <c r="O506">
        <v>236</v>
      </c>
      <c r="P506" t="s">
        <v>23</v>
      </c>
      <c r="Q506">
        <v>3</v>
      </c>
      <c r="AP506">
        <v>331</v>
      </c>
      <c r="AQ506">
        <v>174</v>
      </c>
      <c r="AR506">
        <v>497</v>
      </c>
      <c r="AS506" s="9">
        <v>0.497</v>
      </c>
      <c r="AY506">
        <v>477</v>
      </c>
      <c r="AZ506">
        <v>255.93822791811809</v>
      </c>
      <c r="BA506">
        <v>164.06177208188191</v>
      </c>
    </row>
    <row r="507" spans="1:53" x14ac:dyDescent="0.35">
      <c r="A507">
        <v>225685706</v>
      </c>
      <c r="B507" s="1">
        <v>43153</v>
      </c>
      <c r="C507" s="2">
        <v>0.53263888888888888</v>
      </c>
      <c r="D507" t="s">
        <v>13</v>
      </c>
      <c r="E507">
        <f t="shared" si="28"/>
        <v>0</v>
      </c>
      <c r="F507" t="s">
        <v>14</v>
      </c>
      <c r="G507">
        <f t="shared" si="29"/>
        <v>1</v>
      </c>
      <c r="H507" t="s">
        <v>15</v>
      </c>
      <c r="I507" t="s">
        <v>24</v>
      </c>
      <c r="J507">
        <f t="shared" si="30"/>
        <v>0</v>
      </c>
      <c r="K507" t="s">
        <v>28</v>
      </c>
      <c r="L507">
        <f t="shared" si="31"/>
        <v>4</v>
      </c>
      <c r="M507">
        <v>33</v>
      </c>
      <c r="N507">
        <v>7</v>
      </c>
      <c r="O507">
        <v>231</v>
      </c>
      <c r="P507" t="s">
        <v>23</v>
      </c>
      <c r="Q507">
        <v>1</v>
      </c>
      <c r="AP507">
        <v>338</v>
      </c>
      <c r="AQ507">
        <v>174</v>
      </c>
      <c r="AR507">
        <v>497</v>
      </c>
      <c r="AS507" s="9">
        <v>0.497</v>
      </c>
      <c r="AY507">
        <v>478</v>
      </c>
      <c r="AZ507">
        <v>307.10743930825424</v>
      </c>
      <c r="BA507">
        <v>-235.10743930825424</v>
      </c>
    </row>
    <row r="508" spans="1:53" x14ac:dyDescent="0.35">
      <c r="A508">
        <v>187709802</v>
      </c>
      <c r="B508" s="1">
        <v>43124</v>
      </c>
      <c r="C508" s="2">
        <v>0.4465277777777778</v>
      </c>
      <c r="D508" t="s">
        <v>13</v>
      </c>
      <c r="E508">
        <f t="shared" si="28"/>
        <v>1</v>
      </c>
      <c r="F508" t="s">
        <v>14</v>
      </c>
      <c r="G508">
        <f t="shared" si="29"/>
        <v>1</v>
      </c>
      <c r="H508" t="s">
        <v>15</v>
      </c>
      <c r="I508" t="s">
        <v>16</v>
      </c>
      <c r="J508">
        <f t="shared" si="30"/>
        <v>1</v>
      </c>
      <c r="K508" t="s">
        <v>22</v>
      </c>
      <c r="L508">
        <f t="shared" si="31"/>
        <v>2</v>
      </c>
      <c r="M508">
        <v>20</v>
      </c>
      <c r="N508">
        <v>1</v>
      </c>
      <c r="O508">
        <v>20</v>
      </c>
      <c r="P508" t="s">
        <v>18</v>
      </c>
      <c r="Q508">
        <v>1</v>
      </c>
      <c r="AP508">
        <v>384</v>
      </c>
      <c r="AQ508">
        <v>174</v>
      </c>
      <c r="AR508">
        <v>497</v>
      </c>
      <c r="AS508" s="9">
        <v>0.497</v>
      </c>
      <c r="AY508">
        <v>479</v>
      </c>
      <c r="AZ508">
        <v>153.59980513784583</v>
      </c>
      <c r="BA508">
        <v>80.400194862154166</v>
      </c>
    </row>
    <row r="509" spans="1:53" x14ac:dyDescent="0.35">
      <c r="A509">
        <v>341556579</v>
      </c>
      <c r="B509" s="1">
        <v>43135</v>
      </c>
      <c r="C509" s="2">
        <v>0.76041666666666663</v>
      </c>
      <c r="D509" t="s">
        <v>19</v>
      </c>
      <c r="E509">
        <f t="shared" si="28"/>
        <v>1</v>
      </c>
      <c r="F509" t="s">
        <v>26</v>
      </c>
      <c r="G509">
        <f t="shared" si="29"/>
        <v>3</v>
      </c>
      <c r="H509" t="s">
        <v>27</v>
      </c>
      <c r="I509" t="s">
        <v>16</v>
      </c>
      <c r="J509">
        <f t="shared" si="30"/>
        <v>1</v>
      </c>
      <c r="K509" t="s">
        <v>30</v>
      </c>
      <c r="L509">
        <f t="shared" si="31"/>
        <v>5</v>
      </c>
      <c r="M509">
        <v>30</v>
      </c>
      <c r="N509">
        <v>1</v>
      </c>
      <c r="O509">
        <v>30</v>
      </c>
      <c r="P509" t="s">
        <v>29</v>
      </c>
      <c r="Q509">
        <v>5</v>
      </c>
      <c r="AP509">
        <v>955</v>
      </c>
      <c r="AQ509">
        <v>174</v>
      </c>
      <c r="AR509">
        <v>497</v>
      </c>
      <c r="AS509" s="9">
        <v>0.497</v>
      </c>
      <c r="AY509">
        <v>480</v>
      </c>
      <c r="AZ509">
        <v>153.59980513784583</v>
      </c>
      <c r="BA509">
        <v>-144.59980513784583</v>
      </c>
    </row>
    <row r="510" spans="1:53" x14ac:dyDescent="0.35">
      <c r="A510">
        <v>8348928</v>
      </c>
      <c r="B510" s="1">
        <v>43156</v>
      </c>
      <c r="C510" s="2">
        <v>0.71111111111111114</v>
      </c>
      <c r="D510" t="s">
        <v>19</v>
      </c>
      <c r="E510">
        <f t="shared" si="28"/>
        <v>0</v>
      </c>
      <c r="F510" t="s">
        <v>20</v>
      </c>
      <c r="G510">
        <f t="shared" si="29"/>
        <v>2</v>
      </c>
      <c r="H510" t="s">
        <v>21</v>
      </c>
      <c r="I510" t="s">
        <v>24</v>
      </c>
      <c r="J510">
        <f t="shared" si="30"/>
        <v>0</v>
      </c>
      <c r="K510" t="s">
        <v>31</v>
      </c>
      <c r="L510">
        <f t="shared" si="31"/>
        <v>6</v>
      </c>
      <c r="M510">
        <v>57</v>
      </c>
      <c r="N510">
        <v>7</v>
      </c>
      <c r="O510">
        <v>399</v>
      </c>
      <c r="P510" t="s">
        <v>18</v>
      </c>
      <c r="Q510">
        <v>5</v>
      </c>
      <c r="AP510">
        <v>369</v>
      </c>
      <c r="AQ510">
        <v>172</v>
      </c>
      <c r="AR510">
        <v>504</v>
      </c>
      <c r="AS510" s="9">
        <v>0.496</v>
      </c>
      <c r="AY510">
        <v>481</v>
      </c>
      <c r="AZ510">
        <v>102.43059374770969</v>
      </c>
      <c r="BA510">
        <v>-6.4305937477096933</v>
      </c>
    </row>
    <row r="511" spans="1:53" x14ac:dyDescent="0.35">
      <c r="A511">
        <v>54357163</v>
      </c>
      <c r="B511" s="1">
        <v>43168</v>
      </c>
      <c r="C511" s="2">
        <v>0.81597222222222221</v>
      </c>
      <c r="D511" t="s">
        <v>13</v>
      </c>
      <c r="E511">
        <f t="shared" si="28"/>
        <v>1</v>
      </c>
      <c r="F511" t="s">
        <v>20</v>
      </c>
      <c r="G511">
        <f t="shared" si="29"/>
        <v>2</v>
      </c>
      <c r="H511" t="s">
        <v>21</v>
      </c>
      <c r="I511" t="s">
        <v>16</v>
      </c>
      <c r="J511">
        <f t="shared" si="30"/>
        <v>1</v>
      </c>
      <c r="K511" t="s">
        <v>31</v>
      </c>
      <c r="L511">
        <f t="shared" si="31"/>
        <v>6</v>
      </c>
      <c r="M511">
        <v>87</v>
      </c>
      <c r="N511">
        <v>1</v>
      </c>
      <c r="O511">
        <v>87</v>
      </c>
      <c r="P511" t="s">
        <v>29</v>
      </c>
      <c r="Q511">
        <v>2</v>
      </c>
      <c r="AP511">
        <v>300</v>
      </c>
      <c r="AQ511">
        <v>170</v>
      </c>
      <c r="AR511">
        <v>505</v>
      </c>
      <c r="AS511" s="9">
        <v>0.48899999999999999</v>
      </c>
      <c r="AY511">
        <v>482</v>
      </c>
      <c r="AZ511">
        <v>358.27665069839037</v>
      </c>
      <c r="BA511">
        <v>-302.27665069839037</v>
      </c>
    </row>
    <row r="512" spans="1:53" x14ac:dyDescent="0.35">
      <c r="A512">
        <v>813009806</v>
      </c>
      <c r="B512" s="1">
        <v>43174</v>
      </c>
      <c r="C512" s="2">
        <v>0.83125000000000004</v>
      </c>
      <c r="D512" t="s">
        <v>19</v>
      </c>
      <c r="E512">
        <f t="shared" si="28"/>
        <v>1</v>
      </c>
      <c r="F512" t="s">
        <v>26</v>
      </c>
      <c r="G512">
        <f t="shared" si="29"/>
        <v>3</v>
      </c>
      <c r="H512" t="s">
        <v>27</v>
      </c>
      <c r="I512" t="s">
        <v>16</v>
      </c>
      <c r="J512">
        <f t="shared" si="30"/>
        <v>1</v>
      </c>
      <c r="K512" t="s">
        <v>30</v>
      </c>
      <c r="L512">
        <f t="shared" si="31"/>
        <v>5</v>
      </c>
      <c r="M512">
        <v>21</v>
      </c>
      <c r="N512">
        <v>7</v>
      </c>
      <c r="O512">
        <v>147</v>
      </c>
      <c r="P512" t="s">
        <v>23</v>
      </c>
      <c r="Q512">
        <v>1</v>
      </c>
      <c r="AP512">
        <v>366</v>
      </c>
      <c r="AQ512">
        <v>170</v>
      </c>
      <c r="AR512">
        <v>505</v>
      </c>
      <c r="AS512" s="9">
        <v>0.48899999999999999</v>
      </c>
      <c r="AY512">
        <v>483</v>
      </c>
      <c r="AZ512">
        <v>307.10743930825424</v>
      </c>
      <c r="BA512">
        <v>-199.10743930825424</v>
      </c>
    </row>
    <row r="513" spans="1:53" x14ac:dyDescent="0.35">
      <c r="A513">
        <v>611755583</v>
      </c>
      <c r="B513" s="1">
        <v>43108</v>
      </c>
      <c r="C513" s="2">
        <v>0.58680555555555558</v>
      </c>
      <c r="D513" t="s">
        <v>19</v>
      </c>
      <c r="E513">
        <f t="shared" si="28"/>
        <v>0</v>
      </c>
      <c r="F513" t="s">
        <v>14</v>
      </c>
      <c r="G513">
        <f t="shared" si="29"/>
        <v>1</v>
      </c>
      <c r="H513" t="s">
        <v>15</v>
      </c>
      <c r="I513" t="s">
        <v>16</v>
      </c>
      <c r="J513">
        <f t="shared" si="30"/>
        <v>1</v>
      </c>
      <c r="K513" t="s">
        <v>17</v>
      </c>
      <c r="L513">
        <f t="shared" si="31"/>
        <v>1</v>
      </c>
      <c r="M513">
        <v>67</v>
      </c>
      <c r="N513">
        <v>5</v>
      </c>
      <c r="O513">
        <v>335</v>
      </c>
      <c r="P513" t="s">
        <v>29</v>
      </c>
      <c r="Q513">
        <v>1</v>
      </c>
      <c r="AP513">
        <v>374</v>
      </c>
      <c r="AQ513">
        <v>170</v>
      </c>
      <c r="AR513">
        <v>505</v>
      </c>
      <c r="AS513" s="9">
        <v>0.48899999999999999</v>
      </c>
      <c r="AY513">
        <v>484</v>
      </c>
      <c r="AZ513">
        <v>255.93822791811809</v>
      </c>
      <c r="BA513">
        <v>-130.93822791811809</v>
      </c>
    </row>
    <row r="514" spans="1:53" x14ac:dyDescent="0.35">
      <c r="A514">
        <v>504726757</v>
      </c>
      <c r="B514" s="1">
        <v>43131</v>
      </c>
      <c r="C514" s="2">
        <v>0.76180555555555551</v>
      </c>
      <c r="D514" t="s">
        <v>13</v>
      </c>
      <c r="E514">
        <f t="shared" si="28"/>
        <v>1</v>
      </c>
      <c r="F514" t="s">
        <v>14</v>
      </c>
      <c r="G514">
        <f t="shared" si="29"/>
        <v>1</v>
      </c>
      <c r="H514" t="s">
        <v>15</v>
      </c>
      <c r="I514" t="s">
        <v>16</v>
      </c>
      <c r="J514">
        <f t="shared" si="30"/>
        <v>1</v>
      </c>
      <c r="K514" t="s">
        <v>28</v>
      </c>
      <c r="L514">
        <f t="shared" si="31"/>
        <v>4</v>
      </c>
      <c r="M514">
        <v>78</v>
      </c>
      <c r="N514">
        <v>3</v>
      </c>
      <c r="O514">
        <v>234</v>
      </c>
      <c r="P514" t="s">
        <v>29</v>
      </c>
      <c r="Q514">
        <v>5</v>
      </c>
      <c r="AP514">
        <v>427</v>
      </c>
      <c r="AQ514">
        <v>170</v>
      </c>
      <c r="AR514">
        <v>505</v>
      </c>
      <c r="AS514" s="9">
        <v>0.48899999999999999</v>
      </c>
      <c r="AY514">
        <v>485</v>
      </c>
      <c r="AZ514">
        <v>307.10743930825424</v>
      </c>
      <c r="BA514">
        <v>118.89256069174576</v>
      </c>
    </row>
    <row r="515" spans="1:53" x14ac:dyDescent="0.35">
      <c r="A515">
        <v>285259108</v>
      </c>
      <c r="B515" s="1">
        <v>43155</v>
      </c>
      <c r="C515" s="2">
        <v>0.54236111111111107</v>
      </c>
      <c r="D515" t="s">
        <v>19</v>
      </c>
      <c r="E515">
        <f t="shared" ref="E515:E578" si="32">IF(D516="Female",1,0)</f>
        <v>1</v>
      </c>
      <c r="F515" t="s">
        <v>14</v>
      </c>
      <c r="G515">
        <f t="shared" ref="G515:G578" si="33">IF(F515="Brookfield",1,IF(F515="Water tower",2,IF(F515="Park lane",3)))</f>
        <v>1</v>
      </c>
      <c r="H515" t="s">
        <v>15</v>
      </c>
      <c r="I515" t="s">
        <v>16</v>
      </c>
      <c r="J515">
        <f t="shared" ref="J515:J578" si="34">IF(I515="Yes",1,0)</f>
        <v>1</v>
      </c>
      <c r="K515" t="s">
        <v>28</v>
      </c>
      <c r="L515">
        <f t="shared" ref="L515:L578" si="35">IF(K515="Groceries",1,IF(K515="fashion",2,IF(K515="Clothing",3,IF(K515="Sporting",4,IF(K515="Books",5,IF(K515="Furniture",6))))))</f>
        <v>4</v>
      </c>
      <c r="M515">
        <v>12</v>
      </c>
      <c r="N515">
        <v>6</v>
      </c>
      <c r="O515">
        <v>72</v>
      </c>
      <c r="P515" t="s">
        <v>23</v>
      </c>
      <c r="Q515">
        <v>1</v>
      </c>
      <c r="AP515">
        <v>438</v>
      </c>
      <c r="AQ515">
        <v>170</v>
      </c>
      <c r="AR515">
        <v>505</v>
      </c>
      <c r="AS515" s="9">
        <v>0.48899999999999999</v>
      </c>
      <c r="AY515">
        <v>486</v>
      </c>
      <c r="AZ515">
        <v>307.10743930825424</v>
      </c>
      <c r="BA515">
        <v>226.89256069174576</v>
      </c>
    </row>
    <row r="516" spans="1:53" x14ac:dyDescent="0.35">
      <c r="A516">
        <v>148516620</v>
      </c>
      <c r="B516" s="1">
        <v>43139</v>
      </c>
      <c r="C516" s="2">
        <v>0.52013888888888893</v>
      </c>
      <c r="D516" t="s">
        <v>19</v>
      </c>
      <c r="E516">
        <f t="shared" si="32"/>
        <v>1</v>
      </c>
      <c r="F516" t="s">
        <v>14</v>
      </c>
      <c r="G516">
        <f t="shared" si="33"/>
        <v>1</v>
      </c>
      <c r="H516" t="s">
        <v>15</v>
      </c>
      <c r="I516" t="s">
        <v>24</v>
      </c>
      <c r="J516">
        <f t="shared" si="34"/>
        <v>0</v>
      </c>
      <c r="K516" t="s">
        <v>30</v>
      </c>
      <c r="L516">
        <f t="shared" si="35"/>
        <v>5</v>
      </c>
      <c r="M516">
        <v>10</v>
      </c>
      <c r="N516">
        <v>3</v>
      </c>
      <c r="O516">
        <v>30</v>
      </c>
      <c r="P516" t="s">
        <v>18</v>
      </c>
      <c r="Q516">
        <v>2</v>
      </c>
      <c r="AP516">
        <v>615</v>
      </c>
      <c r="AQ516">
        <v>170</v>
      </c>
      <c r="AR516">
        <v>505</v>
      </c>
      <c r="AS516" s="9">
        <v>0.48899999999999999</v>
      </c>
      <c r="AY516">
        <v>487</v>
      </c>
      <c r="AZ516">
        <v>255.93822791811809</v>
      </c>
      <c r="BA516">
        <v>-0.9382279181180877</v>
      </c>
    </row>
    <row r="517" spans="1:53" x14ac:dyDescent="0.35">
      <c r="A517">
        <v>944594455</v>
      </c>
      <c r="B517" s="1">
        <v>43182</v>
      </c>
      <c r="C517" s="2">
        <v>0.54513888888888884</v>
      </c>
      <c r="D517" t="s">
        <v>19</v>
      </c>
      <c r="E517">
        <f t="shared" si="32"/>
        <v>1</v>
      </c>
      <c r="F517" t="s">
        <v>14</v>
      </c>
      <c r="G517">
        <f t="shared" si="33"/>
        <v>1</v>
      </c>
      <c r="H517" t="s">
        <v>15</v>
      </c>
      <c r="I517" t="s">
        <v>16</v>
      </c>
      <c r="J517">
        <f t="shared" si="34"/>
        <v>1</v>
      </c>
      <c r="K517" t="s">
        <v>31</v>
      </c>
      <c r="L517">
        <f t="shared" si="35"/>
        <v>6</v>
      </c>
      <c r="M517">
        <v>74</v>
      </c>
      <c r="N517">
        <v>7</v>
      </c>
      <c r="O517">
        <v>518</v>
      </c>
      <c r="P517" t="s">
        <v>18</v>
      </c>
      <c r="Q517">
        <v>5</v>
      </c>
      <c r="AP517">
        <v>931</v>
      </c>
      <c r="AQ517">
        <v>170</v>
      </c>
      <c r="AR517">
        <v>505</v>
      </c>
      <c r="AS517" s="9">
        <v>0.48899999999999999</v>
      </c>
      <c r="AY517">
        <v>488</v>
      </c>
      <c r="AZ517">
        <v>102.43059374770969</v>
      </c>
      <c r="BA517">
        <v>-30.430593747709693</v>
      </c>
    </row>
    <row r="518" spans="1:53" x14ac:dyDescent="0.35">
      <c r="A518">
        <v>317999524</v>
      </c>
      <c r="B518" s="1">
        <v>43147</v>
      </c>
      <c r="C518" s="2">
        <v>0.62777777777777777</v>
      </c>
      <c r="D518" t="s">
        <v>19</v>
      </c>
      <c r="E518">
        <f t="shared" si="32"/>
        <v>0</v>
      </c>
      <c r="F518" t="s">
        <v>26</v>
      </c>
      <c r="G518">
        <f t="shared" si="33"/>
        <v>3</v>
      </c>
      <c r="H518" t="s">
        <v>27</v>
      </c>
      <c r="I518" t="s">
        <v>16</v>
      </c>
      <c r="J518">
        <f t="shared" si="34"/>
        <v>1</v>
      </c>
      <c r="K518" t="s">
        <v>25</v>
      </c>
      <c r="L518">
        <f t="shared" si="35"/>
        <v>3</v>
      </c>
      <c r="M518">
        <v>7</v>
      </c>
      <c r="N518">
        <v>3</v>
      </c>
      <c r="O518">
        <v>21</v>
      </c>
      <c r="P518" t="s">
        <v>18</v>
      </c>
      <c r="Q518">
        <v>4</v>
      </c>
      <c r="AP518">
        <v>42</v>
      </c>
      <c r="AQ518">
        <v>168</v>
      </c>
      <c r="AR518">
        <v>512</v>
      </c>
      <c r="AS518" s="9">
        <v>0.48299999999999998</v>
      </c>
      <c r="AY518">
        <v>489</v>
      </c>
      <c r="AZ518">
        <v>255.93822791811809</v>
      </c>
      <c r="BA518">
        <v>-225.93822791811809</v>
      </c>
    </row>
    <row r="519" spans="1:53" x14ac:dyDescent="0.35">
      <c r="A519">
        <v>222207991</v>
      </c>
      <c r="B519" s="1">
        <v>43144</v>
      </c>
      <c r="C519" s="2">
        <v>0.79236111111111107</v>
      </c>
      <c r="D519" t="s">
        <v>13</v>
      </c>
      <c r="E519">
        <f t="shared" si="32"/>
        <v>1</v>
      </c>
      <c r="F519" t="s">
        <v>26</v>
      </c>
      <c r="G519">
        <f t="shared" si="33"/>
        <v>3</v>
      </c>
      <c r="H519" t="s">
        <v>27</v>
      </c>
      <c r="I519" t="s">
        <v>24</v>
      </c>
      <c r="J519">
        <f t="shared" si="34"/>
        <v>0</v>
      </c>
      <c r="K519" t="s">
        <v>17</v>
      </c>
      <c r="L519">
        <f t="shared" si="35"/>
        <v>1</v>
      </c>
      <c r="M519">
        <v>51</v>
      </c>
      <c r="N519">
        <v>4</v>
      </c>
      <c r="O519">
        <v>204</v>
      </c>
      <c r="P519" t="s">
        <v>23</v>
      </c>
      <c r="Q519">
        <v>3</v>
      </c>
      <c r="AP519">
        <v>186</v>
      </c>
      <c r="AQ519">
        <v>168</v>
      </c>
      <c r="AR519">
        <v>512</v>
      </c>
      <c r="AS519" s="9">
        <v>0.48299999999999998</v>
      </c>
      <c r="AY519">
        <v>490</v>
      </c>
      <c r="AZ519">
        <v>358.27665069839037</v>
      </c>
      <c r="BA519">
        <v>222.72334930160963</v>
      </c>
    </row>
    <row r="520" spans="1:53" x14ac:dyDescent="0.35">
      <c r="A520">
        <v>580338541</v>
      </c>
      <c r="B520" s="1">
        <v>43106</v>
      </c>
      <c r="C520" s="2">
        <v>0.43611111111111112</v>
      </c>
      <c r="D520" t="s">
        <v>19</v>
      </c>
      <c r="E520">
        <f t="shared" si="32"/>
        <v>0</v>
      </c>
      <c r="F520" t="s">
        <v>26</v>
      </c>
      <c r="G520">
        <f t="shared" si="33"/>
        <v>3</v>
      </c>
      <c r="H520" t="s">
        <v>27</v>
      </c>
      <c r="I520" t="s">
        <v>16</v>
      </c>
      <c r="J520">
        <f t="shared" si="34"/>
        <v>1</v>
      </c>
      <c r="K520" t="s">
        <v>31</v>
      </c>
      <c r="L520">
        <f t="shared" si="35"/>
        <v>6</v>
      </c>
      <c r="M520">
        <v>10</v>
      </c>
      <c r="N520">
        <v>1</v>
      </c>
      <c r="O520">
        <v>10</v>
      </c>
      <c r="P520" t="s">
        <v>23</v>
      </c>
      <c r="Q520">
        <v>4</v>
      </c>
      <c r="AP520">
        <v>334</v>
      </c>
      <c r="AQ520">
        <v>168</v>
      </c>
      <c r="AR520">
        <v>512</v>
      </c>
      <c r="AS520" s="9">
        <v>0.48299999999999998</v>
      </c>
      <c r="AY520">
        <v>491</v>
      </c>
      <c r="AZ520">
        <v>358.27665069839037</v>
      </c>
      <c r="BA520">
        <v>-113.27665069839037</v>
      </c>
    </row>
    <row r="521" spans="1:53" x14ac:dyDescent="0.35">
      <c r="A521">
        <v>515937823</v>
      </c>
      <c r="B521" s="1">
        <v>43129</v>
      </c>
      <c r="C521" s="2">
        <v>0.47708333333333336</v>
      </c>
      <c r="D521" t="s">
        <v>13</v>
      </c>
      <c r="E521">
        <f t="shared" si="32"/>
        <v>1</v>
      </c>
      <c r="F521" t="s">
        <v>26</v>
      </c>
      <c r="G521">
        <f t="shared" si="33"/>
        <v>3</v>
      </c>
      <c r="H521" t="s">
        <v>27</v>
      </c>
      <c r="I521" t="s">
        <v>16</v>
      </c>
      <c r="J521">
        <f t="shared" si="34"/>
        <v>1</v>
      </c>
      <c r="K521" t="s">
        <v>30</v>
      </c>
      <c r="L521">
        <f t="shared" si="35"/>
        <v>5</v>
      </c>
      <c r="M521">
        <v>99</v>
      </c>
      <c r="N521">
        <v>4</v>
      </c>
      <c r="O521">
        <v>396</v>
      </c>
      <c r="P521" t="s">
        <v>23</v>
      </c>
      <c r="Q521">
        <v>5</v>
      </c>
      <c r="AP521">
        <v>573</v>
      </c>
      <c r="AQ521">
        <v>168</v>
      </c>
      <c r="AR521">
        <v>512</v>
      </c>
      <c r="AS521" s="9">
        <v>0.48299999999999998</v>
      </c>
      <c r="AY521">
        <v>492</v>
      </c>
      <c r="AZ521">
        <v>153.59980513784583</v>
      </c>
      <c r="BA521">
        <v>-84.599805137845834</v>
      </c>
    </row>
    <row r="522" spans="1:53" x14ac:dyDescent="0.35">
      <c r="A522">
        <v>677762983</v>
      </c>
      <c r="B522" s="1">
        <v>43126</v>
      </c>
      <c r="C522" s="2">
        <v>0.42499999999999999</v>
      </c>
      <c r="D522" t="s">
        <v>19</v>
      </c>
      <c r="E522">
        <f t="shared" si="32"/>
        <v>1</v>
      </c>
      <c r="F522" t="s">
        <v>26</v>
      </c>
      <c r="G522">
        <f t="shared" si="33"/>
        <v>3</v>
      </c>
      <c r="H522" t="s">
        <v>27</v>
      </c>
      <c r="I522" t="s">
        <v>24</v>
      </c>
      <c r="J522">
        <f t="shared" si="34"/>
        <v>0</v>
      </c>
      <c r="K522" t="s">
        <v>31</v>
      </c>
      <c r="L522">
        <f t="shared" si="35"/>
        <v>6</v>
      </c>
      <c r="M522">
        <v>37</v>
      </c>
      <c r="N522">
        <v>4</v>
      </c>
      <c r="O522">
        <v>148</v>
      </c>
      <c r="P522" t="s">
        <v>23</v>
      </c>
      <c r="Q522">
        <v>4</v>
      </c>
      <c r="AP522">
        <v>658</v>
      </c>
      <c r="AQ522">
        <v>168</v>
      </c>
      <c r="AR522">
        <v>512</v>
      </c>
      <c r="AS522" s="9">
        <v>0.48299999999999998</v>
      </c>
      <c r="AY522">
        <v>493</v>
      </c>
      <c r="AZ522">
        <v>358.27665069839037</v>
      </c>
      <c r="BA522">
        <v>61.72334930160963</v>
      </c>
    </row>
    <row r="523" spans="1:53" x14ac:dyDescent="0.35">
      <c r="A523">
        <v>106004790</v>
      </c>
      <c r="B523" s="1">
        <v>43161</v>
      </c>
      <c r="C523" s="2">
        <v>0.4777777777777778</v>
      </c>
      <c r="D523" t="s">
        <v>19</v>
      </c>
      <c r="E523">
        <f t="shared" si="32"/>
        <v>0</v>
      </c>
      <c r="F523" t="s">
        <v>14</v>
      </c>
      <c r="G523">
        <f t="shared" si="33"/>
        <v>1</v>
      </c>
      <c r="H523" t="s">
        <v>15</v>
      </c>
      <c r="I523" t="s">
        <v>24</v>
      </c>
      <c r="J523">
        <f t="shared" si="34"/>
        <v>0</v>
      </c>
      <c r="K523" t="s">
        <v>25</v>
      </c>
      <c r="L523">
        <f t="shared" si="35"/>
        <v>3</v>
      </c>
      <c r="M523">
        <v>100</v>
      </c>
      <c r="N523">
        <v>2</v>
      </c>
      <c r="O523">
        <v>200</v>
      </c>
      <c r="P523" t="s">
        <v>18</v>
      </c>
      <c r="Q523">
        <v>3</v>
      </c>
      <c r="AP523">
        <v>882</v>
      </c>
      <c r="AQ523">
        <v>168</v>
      </c>
      <c r="AR523">
        <v>512</v>
      </c>
      <c r="AS523" s="9">
        <v>0.48299999999999998</v>
      </c>
      <c r="AY523">
        <v>494</v>
      </c>
      <c r="AZ523">
        <v>153.59980513784583</v>
      </c>
      <c r="BA523">
        <v>-129.59980513784583</v>
      </c>
    </row>
    <row r="524" spans="1:53" x14ac:dyDescent="0.35">
      <c r="A524">
        <v>837769142</v>
      </c>
      <c r="B524" s="1">
        <v>43133</v>
      </c>
      <c r="C524" s="2">
        <v>0.85902777777777772</v>
      </c>
      <c r="D524" t="s">
        <v>13</v>
      </c>
      <c r="E524">
        <f t="shared" si="32"/>
        <v>1</v>
      </c>
      <c r="F524" t="s">
        <v>26</v>
      </c>
      <c r="G524">
        <f t="shared" si="33"/>
        <v>3</v>
      </c>
      <c r="H524" t="s">
        <v>27</v>
      </c>
      <c r="I524" t="s">
        <v>24</v>
      </c>
      <c r="J524">
        <f t="shared" si="34"/>
        <v>0</v>
      </c>
      <c r="K524" t="s">
        <v>22</v>
      </c>
      <c r="L524">
        <f t="shared" si="35"/>
        <v>2</v>
      </c>
      <c r="M524">
        <v>84</v>
      </c>
      <c r="N524">
        <v>1</v>
      </c>
      <c r="O524">
        <v>84</v>
      </c>
      <c r="P524" t="s">
        <v>18</v>
      </c>
      <c r="Q524">
        <v>4</v>
      </c>
      <c r="AP524">
        <v>19</v>
      </c>
      <c r="AQ524">
        <v>165</v>
      </c>
      <c r="AR524">
        <v>518</v>
      </c>
      <c r="AS524" s="9">
        <v>0.48</v>
      </c>
      <c r="AY524">
        <v>495</v>
      </c>
      <c r="AZ524">
        <v>102.43059374770969</v>
      </c>
      <c r="BA524">
        <v>43.569406252290307</v>
      </c>
    </row>
    <row r="525" spans="1:53" x14ac:dyDescent="0.35">
      <c r="A525">
        <v>416455705</v>
      </c>
      <c r="B525" s="1">
        <v>43184</v>
      </c>
      <c r="C525" s="2">
        <v>0.52777777777777779</v>
      </c>
      <c r="D525" t="s">
        <v>19</v>
      </c>
      <c r="E525">
        <f t="shared" si="32"/>
        <v>0</v>
      </c>
      <c r="F525" t="s">
        <v>20</v>
      </c>
      <c r="G525">
        <f t="shared" si="33"/>
        <v>2</v>
      </c>
      <c r="H525" t="s">
        <v>21</v>
      </c>
      <c r="I525" t="s">
        <v>16</v>
      </c>
      <c r="J525">
        <f t="shared" si="34"/>
        <v>1</v>
      </c>
      <c r="K525" t="s">
        <v>17</v>
      </c>
      <c r="L525">
        <f t="shared" si="35"/>
        <v>1</v>
      </c>
      <c r="M525">
        <v>56</v>
      </c>
      <c r="N525">
        <v>1</v>
      </c>
      <c r="O525">
        <v>56</v>
      </c>
      <c r="P525" t="s">
        <v>23</v>
      </c>
      <c r="Q525">
        <v>1</v>
      </c>
      <c r="AP525">
        <v>466</v>
      </c>
      <c r="AQ525">
        <v>165</v>
      </c>
      <c r="AR525">
        <v>518</v>
      </c>
      <c r="AS525" s="9">
        <v>0.48</v>
      </c>
      <c r="AY525">
        <v>496</v>
      </c>
      <c r="AZ525">
        <v>51.261382357573559</v>
      </c>
      <c r="BA525">
        <v>42.738617642426441</v>
      </c>
    </row>
    <row r="526" spans="1:53" x14ac:dyDescent="0.35">
      <c r="A526">
        <v>17738524</v>
      </c>
      <c r="B526" s="1">
        <v>43151</v>
      </c>
      <c r="C526" s="2">
        <v>0.5541666666666667</v>
      </c>
      <c r="D526" t="s">
        <v>13</v>
      </c>
      <c r="E526">
        <f t="shared" si="32"/>
        <v>0</v>
      </c>
      <c r="F526" t="s">
        <v>20</v>
      </c>
      <c r="G526">
        <f t="shared" si="33"/>
        <v>2</v>
      </c>
      <c r="H526" t="s">
        <v>21</v>
      </c>
      <c r="I526" t="s">
        <v>24</v>
      </c>
      <c r="J526">
        <f t="shared" si="34"/>
        <v>0</v>
      </c>
      <c r="K526" t="s">
        <v>25</v>
      </c>
      <c r="L526">
        <f t="shared" si="35"/>
        <v>3</v>
      </c>
      <c r="M526">
        <v>83</v>
      </c>
      <c r="N526">
        <v>7</v>
      </c>
      <c r="O526">
        <v>581</v>
      </c>
      <c r="P526" t="s">
        <v>18</v>
      </c>
      <c r="Q526">
        <v>5</v>
      </c>
      <c r="AP526">
        <v>794</v>
      </c>
      <c r="AQ526">
        <v>165</v>
      </c>
      <c r="AR526">
        <v>518</v>
      </c>
      <c r="AS526" s="9">
        <v>0.48</v>
      </c>
      <c r="AY526">
        <v>497</v>
      </c>
      <c r="AZ526">
        <v>255.93822791811809</v>
      </c>
      <c r="BA526">
        <v>-165.93822791811809</v>
      </c>
    </row>
    <row r="527" spans="1:53" x14ac:dyDescent="0.35">
      <c r="A527">
        <v>217203015</v>
      </c>
      <c r="B527" s="1">
        <v>43189</v>
      </c>
      <c r="C527" s="2">
        <v>0.7729166666666667</v>
      </c>
      <c r="D527" t="s">
        <v>13</v>
      </c>
      <c r="E527">
        <f t="shared" si="32"/>
        <v>0</v>
      </c>
      <c r="F527" t="s">
        <v>14</v>
      </c>
      <c r="G527">
        <f t="shared" si="33"/>
        <v>1</v>
      </c>
      <c r="H527" t="s">
        <v>15</v>
      </c>
      <c r="I527" t="s">
        <v>24</v>
      </c>
      <c r="J527">
        <f t="shared" si="34"/>
        <v>0</v>
      </c>
      <c r="K527" t="s">
        <v>30</v>
      </c>
      <c r="L527">
        <f t="shared" si="35"/>
        <v>5</v>
      </c>
      <c r="M527">
        <v>49</v>
      </c>
      <c r="N527">
        <v>5</v>
      </c>
      <c r="O527">
        <v>245</v>
      </c>
      <c r="P527" t="s">
        <v>23</v>
      </c>
      <c r="Q527">
        <v>1</v>
      </c>
      <c r="AP527">
        <v>155</v>
      </c>
      <c r="AQ527">
        <v>164</v>
      </c>
      <c r="AR527">
        <v>521</v>
      </c>
      <c r="AS527" s="9">
        <v>0.47699999999999998</v>
      </c>
      <c r="AY527">
        <v>498</v>
      </c>
      <c r="AZ527">
        <v>153.59980513784583</v>
      </c>
      <c r="BA527">
        <v>-45.599805137845834</v>
      </c>
    </row>
    <row r="528" spans="1:53" x14ac:dyDescent="0.35">
      <c r="A528">
        <v>307120566</v>
      </c>
      <c r="B528" s="1">
        <v>43146</v>
      </c>
      <c r="C528" s="2">
        <v>0.73333333333333328</v>
      </c>
      <c r="D528" t="s">
        <v>13</v>
      </c>
      <c r="E528">
        <f t="shared" si="32"/>
        <v>1</v>
      </c>
      <c r="F528" t="s">
        <v>20</v>
      </c>
      <c r="G528">
        <f t="shared" si="33"/>
        <v>2</v>
      </c>
      <c r="H528" t="s">
        <v>21</v>
      </c>
      <c r="I528" t="s">
        <v>24</v>
      </c>
      <c r="J528">
        <f t="shared" si="34"/>
        <v>0</v>
      </c>
      <c r="K528" t="s">
        <v>22</v>
      </c>
      <c r="L528">
        <f t="shared" si="35"/>
        <v>2</v>
      </c>
      <c r="M528">
        <v>13</v>
      </c>
      <c r="N528">
        <v>4</v>
      </c>
      <c r="O528">
        <v>52</v>
      </c>
      <c r="P528" t="s">
        <v>23</v>
      </c>
      <c r="Q528">
        <v>4</v>
      </c>
      <c r="AP528">
        <v>656</v>
      </c>
      <c r="AQ528">
        <v>164</v>
      </c>
      <c r="AR528">
        <v>521</v>
      </c>
      <c r="AS528" s="9">
        <v>0.47699999999999998</v>
      </c>
      <c r="AY528">
        <v>499</v>
      </c>
      <c r="AZ528">
        <v>102.43059374770969</v>
      </c>
      <c r="BA528">
        <v>97.569406252290307</v>
      </c>
    </row>
    <row r="529" spans="1:53" x14ac:dyDescent="0.35">
      <c r="A529">
        <v>955096223</v>
      </c>
      <c r="B529" s="1">
        <v>43106</v>
      </c>
      <c r="C529" s="2">
        <v>0.44166666666666665</v>
      </c>
      <c r="D529" t="s">
        <v>19</v>
      </c>
      <c r="E529">
        <f t="shared" si="32"/>
        <v>0</v>
      </c>
      <c r="F529" t="s">
        <v>26</v>
      </c>
      <c r="G529">
        <f t="shared" si="33"/>
        <v>3</v>
      </c>
      <c r="H529" t="s">
        <v>27</v>
      </c>
      <c r="I529" t="s">
        <v>16</v>
      </c>
      <c r="J529">
        <f t="shared" si="34"/>
        <v>1</v>
      </c>
      <c r="K529" t="s">
        <v>25</v>
      </c>
      <c r="L529">
        <f t="shared" si="35"/>
        <v>3</v>
      </c>
      <c r="M529">
        <v>18</v>
      </c>
      <c r="N529">
        <v>1</v>
      </c>
      <c r="O529">
        <v>18</v>
      </c>
      <c r="P529" t="s">
        <v>29</v>
      </c>
      <c r="Q529">
        <v>4</v>
      </c>
      <c r="AP529">
        <v>945</v>
      </c>
      <c r="AQ529">
        <v>164</v>
      </c>
      <c r="AR529">
        <v>521</v>
      </c>
      <c r="AS529" s="9">
        <v>0.47699999999999998</v>
      </c>
      <c r="AY529">
        <v>500</v>
      </c>
      <c r="AZ529">
        <v>51.261382357573559</v>
      </c>
      <c r="BA529">
        <v>-7.2613823575735594</v>
      </c>
    </row>
    <row r="530" spans="1:53" x14ac:dyDescent="0.35">
      <c r="A530">
        <v>168568639</v>
      </c>
      <c r="B530" s="1">
        <v>43155</v>
      </c>
      <c r="C530" s="2">
        <v>0.48541666666666666</v>
      </c>
      <c r="D530" t="s">
        <v>13</v>
      </c>
      <c r="E530">
        <f t="shared" si="32"/>
        <v>0</v>
      </c>
      <c r="F530" t="s">
        <v>26</v>
      </c>
      <c r="G530">
        <f t="shared" si="33"/>
        <v>3</v>
      </c>
      <c r="H530" t="s">
        <v>27</v>
      </c>
      <c r="I530" t="s">
        <v>24</v>
      </c>
      <c r="J530">
        <f t="shared" si="34"/>
        <v>0</v>
      </c>
      <c r="K530" t="s">
        <v>28</v>
      </c>
      <c r="L530">
        <f t="shared" si="35"/>
        <v>4</v>
      </c>
      <c r="M530">
        <v>45</v>
      </c>
      <c r="N530">
        <v>3</v>
      </c>
      <c r="O530">
        <v>135</v>
      </c>
      <c r="P530" t="s">
        <v>29</v>
      </c>
      <c r="Q530">
        <v>4</v>
      </c>
      <c r="AP530">
        <v>804</v>
      </c>
      <c r="AQ530">
        <v>162</v>
      </c>
      <c r="AR530">
        <v>524</v>
      </c>
      <c r="AS530" s="9">
        <v>0.47499999999999998</v>
      </c>
      <c r="AY530">
        <v>501</v>
      </c>
      <c r="AZ530">
        <v>307.10743930825424</v>
      </c>
      <c r="BA530">
        <v>16.892560691745757</v>
      </c>
    </row>
    <row r="531" spans="1:53" x14ac:dyDescent="0.35">
      <c r="A531">
        <v>613417869</v>
      </c>
      <c r="B531" s="1">
        <v>43132</v>
      </c>
      <c r="C531" s="2">
        <v>0.73888888888888893</v>
      </c>
      <c r="D531" t="s">
        <v>13</v>
      </c>
      <c r="E531">
        <f t="shared" si="32"/>
        <v>1</v>
      </c>
      <c r="F531" t="s">
        <v>20</v>
      </c>
      <c r="G531">
        <f t="shared" si="33"/>
        <v>2</v>
      </c>
      <c r="H531" t="s">
        <v>21</v>
      </c>
      <c r="I531" t="s">
        <v>16</v>
      </c>
      <c r="J531">
        <f t="shared" si="34"/>
        <v>1</v>
      </c>
      <c r="K531" t="s">
        <v>17</v>
      </c>
      <c r="L531">
        <f t="shared" si="35"/>
        <v>1</v>
      </c>
      <c r="M531">
        <v>95</v>
      </c>
      <c r="N531">
        <v>1</v>
      </c>
      <c r="O531">
        <v>95</v>
      </c>
      <c r="P531" t="s">
        <v>23</v>
      </c>
      <c r="Q531">
        <v>1</v>
      </c>
      <c r="AP531">
        <v>982</v>
      </c>
      <c r="AQ531">
        <v>162</v>
      </c>
      <c r="AR531">
        <v>524</v>
      </c>
      <c r="AS531" s="9">
        <v>0.47499999999999998</v>
      </c>
      <c r="AY531">
        <v>502</v>
      </c>
      <c r="AZ531">
        <v>204.76901652798196</v>
      </c>
      <c r="BA531">
        <v>55.230983472018039</v>
      </c>
    </row>
    <row r="532" spans="1:53" x14ac:dyDescent="0.35">
      <c r="A532">
        <v>398685229</v>
      </c>
      <c r="B532" s="1">
        <v>43168</v>
      </c>
      <c r="C532" s="2">
        <v>0.68125000000000002</v>
      </c>
      <c r="D532" t="s">
        <v>19</v>
      </c>
      <c r="E532">
        <f t="shared" si="32"/>
        <v>1</v>
      </c>
      <c r="F532" t="s">
        <v>20</v>
      </c>
      <c r="G532">
        <f t="shared" si="33"/>
        <v>2</v>
      </c>
      <c r="H532" t="s">
        <v>21</v>
      </c>
      <c r="I532" t="s">
        <v>24</v>
      </c>
      <c r="J532">
        <f t="shared" si="34"/>
        <v>0</v>
      </c>
      <c r="K532" t="s">
        <v>22</v>
      </c>
      <c r="L532">
        <f t="shared" si="35"/>
        <v>2</v>
      </c>
      <c r="M532">
        <v>94</v>
      </c>
      <c r="N532">
        <v>7</v>
      </c>
      <c r="O532">
        <v>658</v>
      </c>
      <c r="P532" t="s">
        <v>29</v>
      </c>
      <c r="Q532">
        <v>1</v>
      </c>
      <c r="AP532">
        <v>968</v>
      </c>
      <c r="AQ532">
        <v>161</v>
      </c>
      <c r="AR532">
        <v>526</v>
      </c>
      <c r="AS532" s="9">
        <v>0.47399999999999998</v>
      </c>
      <c r="AY532">
        <v>503</v>
      </c>
      <c r="AZ532">
        <v>204.76901652798196</v>
      </c>
      <c r="BA532">
        <v>195.23098347201804</v>
      </c>
    </row>
    <row r="533" spans="1:53" x14ac:dyDescent="0.35">
      <c r="A533">
        <v>549324879</v>
      </c>
      <c r="B533" s="1">
        <v>43128</v>
      </c>
      <c r="C533" s="2">
        <v>0.8208333333333333</v>
      </c>
      <c r="D533" t="s">
        <v>19</v>
      </c>
      <c r="E533">
        <f t="shared" si="32"/>
        <v>0</v>
      </c>
      <c r="F533" t="s">
        <v>26</v>
      </c>
      <c r="G533">
        <f t="shared" si="33"/>
        <v>3</v>
      </c>
      <c r="H533" t="s">
        <v>27</v>
      </c>
      <c r="I533" t="s">
        <v>24</v>
      </c>
      <c r="J533">
        <f t="shared" si="34"/>
        <v>0</v>
      </c>
      <c r="K533" t="s">
        <v>31</v>
      </c>
      <c r="L533">
        <f t="shared" si="35"/>
        <v>6</v>
      </c>
      <c r="M533">
        <v>8</v>
      </c>
      <c r="N533">
        <v>6</v>
      </c>
      <c r="O533">
        <v>48</v>
      </c>
      <c r="P533" t="s">
        <v>29</v>
      </c>
      <c r="Q533">
        <v>5</v>
      </c>
      <c r="AP533">
        <v>8</v>
      </c>
      <c r="AQ533">
        <v>160</v>
      </c>
      <c r="AR533">
        <v>527</v>
      </c>
      <c r="AS533" s="9">
        <v>0.47099999999999997</v>
      </c>
      <c r="AY533">
        <v>504</v>
      </c>
      <c r="AZ533">
        <v>51.261382357573559</v>
      </c>
      <c r="BA533">
        <v>-41.261382357573559</v>
      </c>
    </row>
    <row r="534" spans="1:53" x14ac:dyDescent="0.35">
      <c r="A534">
        <v>282649788</v>
      </c>
      <c r="B534" s="1">
        <v>43142</v>
      </c>
      <c r="C534" s="2">
        <v>0.81180555555555556</v>
      </c>
      <c r="D534" t="s">
        <v>13</v>
      </c>
      <c r="E534">
        <f t="shared" si="32"/>
        <v>1</v>
      </c>
      <c r="F534" t="s">
        <v>14</v>
      </c>
      <c r="G534">
        <f t="shared" si="33"/>
        <v>1</v>
      </c>
      <c r="H534" t="s">
        <v>15</v>
      </c>
      <c r="I534" t="s">
        <v>24</v>
      </c>
      <c r="J534">
        <f t="shared" si="34"/>
        <v>0</v>
      </c>
      <c r="K534" t="s">
        <v>17</v>
      </c>
      <c r="L534">
        <f t="shared" si="35"/>
        <v>1</v>
      </c>
      <c r="M534">
        <v>25</v>
      </c>
      <c r="N534">
        <v>5</v>
      </c>
      <c r="O534">
        <v>125</v>
      </c>
      <c r="P534" t="s">
        <v>29</v>
      </c>
      <c r="Q534">
        <v>2</v>
      </c>
      <c r="AP534">
        <v>10</v>
      </c>
      <c r="AQ534">
        <v>160</v>
      </c>
      <c r="AR534">
        <v>527</v>
      </c>
      <c r="AS534" s="9">
        <v>0.47099999999999997</v>
      </c>
      <c r="AY534">
        <v>505</v>
      </c>
      <c r="AZ534">
        <v>204.76901652798196</v>
      </c>
      <c r="BA534">
        <v>31.230983472018039</v>
      </c>
    </row>
    <row r="535" spans="1:53" x14ac:dyDescent="0.35">
      <c r="A535">
        <v>746691205</v>
      </c>
      <c r="B535" s="1">
        <v>43133</v>
      </c>
      <c r="C535" s="2">
        <v>0.87083333333333335</v>
      </c>
      <c r="D535" t="s">
        <v>19</v>
      </c>
      <c r="E535">
        <f t="shared" si="32"/>
        <v>0</v>
      </c>
      <c r="F535" t="s">
        <v>26</v>
      </c>
      <c r="G535">
        <f t="shared" si="33"/>
        <v>3</v>
      </c>
      <c r="H535" t="s">
        <v>27</v>
      </c>
      <c r="I535" t="s">
        <v>16</v>
      </c>
      <c r="J535">
        <f t="shared" si="34"/>
        <v>1</v>
      </c>
      <c r="K535" t="s">
        <v>17</v>
      </c>
      <c r="L535">
        <f t="shared" si="35"/>
        <v>1</v>
      </c>
      <c r="M535">
        <v>59</v>
      </c>
      <c r="N535">
        <v>4</v>
      </c>
      <c r="O535">
        <v>236</v>
      </c>
      <c r="P535" t="s">
        <v>23</v>
      </c>
      <c r="Q535">
        <v>3</v>
      </c>
      <c r="AP535">
        <v>731</v>
      </c>
      <c r="AQ535">
        <v>160</v>
      </c>
      <c r="AR535">
        <v>527</v>
      </c>
      <c r="AS535" s="9">
        <v>0.47099999999999997</v>
      </c>
      <c r="AY535">
        <v>506</v>
      </c>
      <c r="AZ535">
        <v>358.27665069839037</v>
      </c>
      <c r="BA535">
        <v>-127.27665069839037</v>
      </c>
    </row>
    <row r="536" spans="1:53" x14ac:dyDescent="0.35">
      <c r="A536">
        <v>261411790</v>
      </c>
      <c r="B536" s="1">
        <v>43188</v>
      </c>
      <c r="C536" s="2">
        <v>0.66041666666666665</v>
      </c>
      <c r="D536" t="s">
        <v>13</v>
      </c>
      <c r="E536">
        <f t="shared" si="32"/>
        <v>1</v>
      </c>
      <c r="F536" t="s">
        <v>14</v>
      </c>
      <c r="G536">
        <f t="shared" si="33"/>
        <v>1</v>
      </c>
      <c r="H536" t="s">
        <v>15</v>
      </c>
      <c r="I536" t="s">
        <v>24</v>
      </c>
      <c r="J536">
        <f t="shared" si="34"/>
        <v>0</v>
      </c>
      <c r="K536" t="s">
        <v>17</v>
      </c>
      <c r="L536">
        <f t="shared" si="35"/>
        <v>1</v>
      </c>
      <c r="M536">
        <v>10</v>
      </c>
      <c r="N536">
        <v>1</v>
      </c>
      <c r="O536">
        <v>10</v>
      </c>
      <c r="P536" t="s">
        <v>18</v>
      </c>
      <c r="Q536">
        <v>3</v>
      </c>
      <c r="AP536">
        <v>879</v>
      </c>
      <c r="AQ536">
        <v>159</v>
      </c>
      <c r="AR536">
        <v>530</v>
      </c>
      <c r="AS536" s="9">
        <v>0.47</v>
      </c>
      <c r="AY536">
        <v>507</v>
      </c>
      <c r="AZ536">
        <v>51.261382357573559</v>
      </c>
      <c r="BA536">
        <v>-31.261382357573559</v>
      </c>
    </row>
    <row r="537" spans="1:53" x14ac:dyDescent="0.35">
      <c r="A537">
        <v>274303941</v>
      </c>
      <c r="B537" s="1">
        <v>43153</v>
      </c>
      <c r="C537" s="2">
        <v>0.67361111111111116</v>
      </c>
      <c r="D537" t="s">
        <v>19</v>
      </c>
      <c r="E537">
        <f t="shared" si="32"/>
        <v>1</v>
      </c>
      <c r="F537" t="s">
        <v>26</v>
      </c>
      <c r="G537">
        <f t="shared" si="33"/>
        <v>3</v>
      </c>
      <c r="H537" t="s">
        <v>27</v>
      </c>
      <c r="I537" t="s">
        <v>16</v>
      </c>
      <c r="J537">
        <f t="shared" si="34"/>
        <v>1</v>
      </c>
      <c r="K537" t="s">
        <v>25</v>
      </c>
      <c r="L537">
        <f t="shared" si="35"/>
        <v>3</v>
      </c>
      <c r="M537">
        <v>89</v>
      </c>
      <c r="N537">
        <v>5</v>
      </c>
      <c r="O537">
        <v>445</v>
      </c>
      <c r="P537" t="s">
        <v>23</v>
      </c>
      <c r="Q537">
        <v>4</v>
      </c>
      <c r="AP537">
        <v>728</v>
      </c>
      <c r="AQ537">
        <v>158</v>
      </c>
      <c r="AR537">
        <v>531</v>
      </c>
      <c r="AS537" s="9">
        <v>0.46899999999999997</v>
      </c>
      <c r="AY537">
        <v>508</v>
      </c>
      <c r="AZ537">
        <v>51.261382357573559</v>
      </c>
      <c r="BA537">
        <v>-21.261382357573559</v>
      </c>
    </row>
    <row r="538" spans="1:53" x14ac:dyDescent="0.35">
      <c r="A538">
        <v>834905658</v>
      </c>
      <c r="B538" s="1">
        <v>43161</v>
      </c>
      <c r="C538" s="2">
        <v>0.77638888888888891</v>
      </c>
      <c r="D538" t="s">
        <v>19</v>
      </c>
      <c r="E538">
        <f t="shared" si="32"/>
        <v>0</v>
      </c>
      <c r="F538" t="s">
        <v>20</v>
      </c>
      <c r="G538">
        <f t="shared" si="33"/>
        <v>2</v>
      </c>
      <c r="H538" t="s">
        <v>21</v>
      </c>
      <c r="I538" t="s">
        <v>24</v>
      </c>
      <c r="J538">
        <f t="shared" si="34"/>
        <v>0</v>
      </c>
      <c r="K538" t="s">
        <v>17</v>
      </c>
      <c r="L538">
        <f t="shared" si="35"/>
        <v>1</v>
      </c>
      <c r="M538">
        <v>30</v>
      </c>
      <c r="N538">
        <v>3</v>
      </c>
      <c r="O538">
        <v>90</v>
      </c>
      <c r="P538" t="s">
        <v>29</v>
      </c>
      <c r="Q538">
        <v>5</v>
      </c>
      <c r="AP538">
        <v>20</v>
      </c>
      <c r="AQ538">
        <v>156</v>
      </c>
      <c r="AR538">
        <v>532</v>
      </c>
      <c r="AS538" s="9">
        <v>0.46300000000000002</v>
      </c>
      <c r="AY538">
        <v>509</v>
      </c>
      <c r="AZ538">
        <v>358.27665069839037</v>
      </c>
      <c r="BA538">
        <v>40.72334930160963</v>
      </c>
    </row>
    <row r="539" spans="1:53" x14ac:dyDescent="0.35">
      <c r="A539">
        <v>461308403</v>
      </c>
      <c r="B539" s="1">
        <v>43162</v>
      </c>
      <c r="C539" s="2">
        <v>0.58194444444444449</v>
      </c>
      <c r="D539" t="s">
        <v>13</v>
      </c>
      <c r="E539">
        <f t="shared" si="32"/>
        <v>1</v>
      </c>
      <c r="F539" t="s">
        <v>14</v>
      </c>
      <c r="G539">
        <f t="shared" si="33"/>
        <v>1</v>
      </c>
      <c r="H539" t="s">
        <v>15</v>
      </c>
      <c r="I539" t="s">
        <v>24</v>
      </c>
      <c r="J539">
        <f t="shared" si="34"/>
        <v>0</v>
      </c>
      <c r="K539" t="s">
        <v>31</v>
      </c>
      <c r="L539">
        <f t="shared" si="35"/>
        <v>6</v>
      </c>
      <c r="M539">
        <v>79</v>
      </c>
      <c r="N539">
        <v>7</v>
      </c>
      <c r="O539">
        <v>553</v>
      </c>
      <c r="P539" t="s">
        <v>23</v>
      </c>
      <c r="Q539">
        <v>2</v>
      </c>
      <c r="AP539">
        <v>142</v>
      </c>
      <c r="AQ539">
        <v>156</v>
      </c>
      <c r="AR539">
        <v>532</v>
      </c>
      <c r="AS539" s="9">
        <v>0.46300000000000002</v>
      </c>
      <c r="AY539">
        <v>510</v>
      </c>
      <c r="AZ539">
        <v>51.261382357573559</v>
      </c>
      <c r="BA539">
        <v>35.738617642426441</v>
      </c>
    </row>
    <row r="540" spans="1:53" x14ac:dyDescent="0.35">
      <c r="A540">
        <v>402577239</v>
      </c>
      <c r="B540" s="1">
        <v>43164</v>
      </c>
      <c r="C540" s="2">
        <v>0.81458333333333333</v>
      </c>
      <c r="D540" t="s">
        <v>19</v>
      </c>
      <c r="E540">
        <f t="shared" si="32"/>
        <v>1</v>
      </c>
      <c r="F540" t="s">
        <v>20</v>
      </c>
      <c r="G540">
        <f t="shared" si="33"/>
        <v>2</v>
      </c>
      <c r="H540" t="s">
        <v>21</v>
      </c>
      <c r="I540" t="s">
        <v>16</v>
      </c>
      <c r="J540">
        <f t="shared" si="34"/>
        <v>1</v>
      </c>
      <c r="K540" t="s">
        <v>30</v>
      </c>
      <c r="L540">
        <f t="shared" si="35"/>
        <v>5</v>
      </c>
      <c r="M540">
        <v>83</v>
      </c>
      <c r="N540">
        <v>6</v>
      </c>
      <c r="O540">
        <v>498</v>
      </c>
      <c r="P540" t="s">
        <v>23</v>
      </c>
      <c r="Q540">
        <v>2</v>
      </c>
      <c r="AP540">
        <v>194</v>
      </c>
      <c r="AQ540">
        <v>156</v>
      </c>
      <c r="AR540">
        <v>532</v>
      </c>
      <c r="AS540" s="9">
        <v>0.46300000000000002</v>
      </c>
      <c r="AY540">
        <v>511</v>
      </c>
      <c r="AZ540">
        <v>358.27665069839037</v>
      </c>
      <c r="BA540">
        <v>-211.27665069839037</v>
      </c>
    </row>
    <row r="541" spans="1:53" x14ac:dyDescent="0.35">
      <c r="A541">
        <v>226194186</v>
      </c>
      <c r="B541" s="1">
        <v>43118</v>
      </c>
      <c r="C541" s="2">
        <v>0.66111111111111109</v>
      </c>
      <c r="D541" t="s">
        <v>19</v>
      </c>
      <c r="E541">
        <f t="shared" si="32"/>
        <v>1</v>
      </c>
      <c r="F541" t="s">
        <v>14</v>
      </c>
      <c r="G541">
        <f t="shared" si="33"/>
        <v>1</v>
      </c>
      <c r="H541" t="s">
        <v>15</v>
      </c>
      <c r="I541" t="s">
        <v>24</v>
      </c>
      <c r="J541">
        <f t="shared" si="34"/>
        <v>0</v>
      </c>
      <c r="K541" t="s">
        <v>30</v>
      </c>
      <c r="L541">
        <f t="shared" si="35"/>
        <v>5</v>
      </c>
      <c r="M541">
        <v>73</v>
      </c>
      <c r="N541">
        <v>3</v>
      </c>
      <c r="O541">
        <v>219</v>
      </c>
      <c r="P541" t="s">
        <v>18</v>
      </c>
      <c r="Q541">
        <v>4</v>
      </c>
      <c r="AP541">
        <v>233</v>
      </c>
      <c r="AQ541">
        <v>156</v>
      </c>
      <c r="AR541">
        <v>532</v>
      </c>
      <c r="AS541" s="9">
        <v>0.46300000000000002</v>
      </c>
      <c r="AY541">
        <v>512</v>
      </c>
      <c r="AZ541">
        <v>255.93822791811809</v>
      </c>
      <c r="BA541">
        <v>79.061772081881912</v>
      </c>
    </row>
    <row r="542" spans="1:53" x14ac:dyDescent="0.35">
      <c r="A542">
        <v>259223127</v>
      </c>
      <c r="B542" s="1">
        <v>43185</v>
      </c>
      <c r="C542" s="2">
        <v>0.48888888888888887</v>
      </c>
      <c r="D542" t="s">
        <v>19</v>
      </c>
      <c r="E542">
        <f t="shared" si="32"/>
        <v>0</v>
      </c>
      <c r="F542" t="s">
        <v>20</v>
      </c>
      <c r="G542">
        <f t="shared" si="33"/>
        <v>2</v>
      </c>
      <c r="H542" t="s">
        <v>21</v>
      </c>
      <c r="I542" t="s">
        <v>24</v>
      </c>
      <c r="J542">
        <f t="shared" si="34"/>
        <v>0</v>
      </c>
      <c r="K542" t="s">
        <v>25</v>
      </c>
      <c r="L542">
        <f t="shared" si="35"/>
        <v>3</v>
      </c>
      <c r="M542">
        <v>23</v>
      </c>
      <c r="N542">
        <v>6</v>
      </c>
      <c r="O542">
        <v>138</v>
      </c>
      <c r="P542" t="s">
        <v>18</v>
      </c>
      <c r="Q542">
        <v>5</v>
      </c>
      <c r="AP542">
        <v>303</v>
      </c>
      <c r="AQ542">
        <v>156</v>
      </c>
      <c r="AR542">
        <v>532</v>
      </c>
      <c r="AS542" s="9">
        <v>0.46300000000000002</v>
      </c>
      <c r="AY542">
        <v>513</v>
      </c>
      <c r="AZ542">
        <v>153.59980513784583</v>
      </c>
      <c r="BA542">
        <v>80.400194862154166</v>
      </c>
    </row>
    <row r="543" spans="1:53" x14ac:dyDescent="0.35">
      <c r="A543">
        <v>33596994</v>
      </c>
      <c r="B543" s="1">
        <v>43146</v>
      </c>
      <c r="C543" s="2">
        <v>0.8208333333333333</v>
      </c>
      <c r="D543" t="s">
        <v>13</v>
      </c>
      <c r="E543">
        <f t="shared" si="32"/>
        <v>0</v>
      </c>
      <c r="F543" t="s">
        <v>14</v>
      </c>
      <c r="G543">
        <f t="shared" si="33"/>
        <v>1</v>
      </c>
      <c r="H543" t="s">
        <v>15</v>
      </c>
      <c r="I543" t="s">
        <v>16</v>
      </c>
      <c r="J543">
        <f t="shared" si="34"/>
        <v>1</v>
      </c>
      <c r="K543" t="s">
        <v>22</v>
      </c>
      <c r="L543">
        <f t="shared" si="35"/>
        <v>2</v>
      </c>
      <c r="M543">
        <v>59</v>
      </c>
      <c r="N543">
        <v>2</v>
      </c>
      <c r="O543">
        <v>118</v>
      </c>
      <c r="P543" t="s">
        <v>29</v>
      </c>
      <c r="Q543">
        <v>1</v>
      </c>
      <c r="AP543">
        <v>408</v>
      </c>
      <c r="AQ543">
        <v>156</v>
      </c>
      <c r="AR543">
        <v>532</v>
      </c>
      <c r="AS543" s="9">
        <v>0.46300000000000002</v>
      </c>
      <c r="AY543">
        <v>514</v>
      </c>
      <c r="AZ543">
        <v>307.10743930825424</v>
      </c>
      <c r="BA543">
        <v>-235.10743930825424</v>
      </c>
    </row>
    <row r="544" spans="1:53" x14ac:dyDescent="0.35">
      <c r="A544">
        <v>188681488</v>
      </c>
      <c r="B544" s="1">
        <v>43184</v>
      </c>
      <c r="C544" s="2">
        <v>0.67986111111111114</v>
      </c>
      <c r="D544" t="s">
        <v>13</v>
      </c>
      <c r="E544">
        <f t="shared" si="32"/>
        <v>1</v>
      </c>
      <c r="F544" t="s">
        <v>20</v>
      </c>
      <c r="G544">
        <f t="shared" si="33"/>
        <v>2</v>
      </c>
      <c r="H544" t="s">
        <v>21</v>
      </c>
      <c r="I544" t="s">
        <v>24</v>
      </c>
      <c r="J544">
        <f t="shared" si="34"/>
        <v>0</v>
      </c>
      <c r="K544" t="s">
        <v>28</v>
      </c>
      <c r="L544">
        <f t="shared" si="35"/>
        <v>4</v>
      </c>
      <c r="M544">
        <v>16</v>
      </c>
      <c r="N544">
        <v>6</v>
      </c>
      <c r="O544">
        <v>96</v>
      </c>
      <c r="P544" t="s">
        <v>18</v>
      </c>
      <c r="Q544">
        <v>2</v>
      </c>
      <c r="AP544">
        <v>46</v>
      </c>
      <c r="AQ544">
        <v>155</v>
      </c>
      <c r="AR544">
        <v>538</v>
      </c>
      <c r="AS544" s="9">
        <v>0.46100000000000002</v>
      </c>
      <c r="AY544">
        <v>515</v>
      </c>
      <c r="AZ544">
        <v>153.59980513784583</v>
      </c>
      <c r="BA544">
        <v>-123.59980513784583</v>
      </c>
    </row>
    <row r="545" spans="1:53" x14ac:dyDescent="0.35">
      <c r="A545">
        <v>344018383</v>
      </c>
      <c r="B545" s="1">
        <v>43170</v>
      </c>
      <c r="C545" s="2">
        <v>0.68263888888888891</v>
      </c>
      <c r="D545" t="s">
        <v>19</v>
      </c>
      <c r="E545">
        <f t="shared" si="32"/>
        <v>1</v>
      </c>
      <c r="F545" t="s">
        <v>26</v>
      </c>
      <c r="G545">
        <f t="shared" si="33"/>
        <v>3</v>
      </c>
      <c r="H545" t="s">
        <v>27</v>
      </c>
      <c r="I545" t="s">
        <v>24</v>
      </c>
      <c r="J545">
        <f t="shared" si="34"/>
        <v>0</v>
      </c>
      <c r="K545" t="s">
        <v>22</v>
      </c>
      <c r="L545">
        <f t="shared" si="35"/>
        <v>2</v>
      </c>
      <c r="M545">
        <v>23</v>
      </c>
      <c r="N545">
        <v>3</v>
      </c>
      <c r="O545">
        <v>69</v>
      </c>
      <c r="P545" t="s">
        <v>18</v>
      </c>
      <c r="Q545">
        <v>3</v>
      </c>
      <c r="AP545">
        <v>190</v>
      </c>
      <c r="AQ545">
        <v>155</v>
      </c>
      <c r="AR545">
        <v>538</v>
      </c>
      <c r="AS545" s="9">
        <v>0.46100000000000002</v>
      </c>
      <c r="AY545">
        <v>516</v>
      </c>
      <c r="AZ545">
        <v>358.27665069839037</v>
      </c>
      <c r="BA545">
        <v>159.72334930160963</v>
      </c>
    </row>
    <row r="546" spans="1:53" x14ac:dyDescent="0.35">
      <c r="A546">
        <v>652344775</v>
      </c>
      <c r="B546" s="1">
        <v>43113</v>
      </c>
      <c r="C546" s="2">
        <v>0.85972222222222228</v>
      </c>
      <c r="D546" t="s">
        <v>19</v>
      </c>
      <c r="E546">
        <f t="shared" si="32"/>
        <v>1</v>
      </c>
      <c r="F546" t="s">
        <v>26</v>
      </c>
      <c r="G546">
        <f t="shared" si="33"/>
        <v>3</v>
      </c>
      <c r="H546" t="s">
        <v>27</v>
      </c>
      <c r="I546" t="s">
        <v>16</v>
      </c>
      <c r="J546">
        <f t="shared" si="34"/>
        <v>1</v>
      </c>
      <c r="K546" t="s">
        <v>30</v>
      </c>
      <c r="L546">
        <f t="shared" si="35"/>
        <v>5</v>
      </c>
      <c r="M546">
        <v>5</v>
      </c>
      <c r="N546">
        <v>4</v>
      </c>
      <c r="O546">
        <v>20</v>
      </c>
      <c r="P546" t="s">
        <v>23</v>
      </c>
      <c r="Q546">
        <v>1</v>
      </c>
      <c r="AP546">
        <v>92</v>
      </c>
      <c r="AQ546">
        <v>154</v>
      </c>
      <c r="AR546">
        <v>540</v>
      </c>
      <c r="AS546" s="9">
        <v>0.45700000000000002</v>
      </c>
      <c r="AY546">
        <v>517</v>
      </c>
      <c r="AZ546">
        <v>153.59980513784583</v>
      </c>
      <c r="BA546">
        <v>-132.59980513784583</v>
      </c>
    </row>
    <row r="547" spans="1:53" x14ac:dyDescent="0.35">
      <c r="A547">
        <v>982619463</v>
      </c>
      <c r="B547" s="1">
        <v>43158</v>
      </c>
      <c r="C547" s="2">
        <v>0.75972222222222219</v>
      </c>
      <c r="D547" t="s">
        <v>19</v>
      </c>
      <c r="E547">
        <f t="shared" si="32"/>
        <v>1</v>
      </c>
      <c r="F547" t="s">
        <v>14</v>
      </c>
      <c r="G547">
        <f t="shared" si="33"/>
        <v>1</v>
      </c>
      <c r="H547" t="s">
        <v>15</v>
      </c>
      <c r="I547" t="s">
        <v>24</v>
      </c>
      <c r="J547">
        <f t="shared" si="34"/>
        <v>0</v>
      </c>
      <c r="K547" t="s">
        <v>22</v>
      </c>
      <c r="L547">
        <f t="shared" si="35"/>
        <v>2</v>
      </c>
      <c r="M547">
        <v>99</v>
      </c>
      <c r="N547">
        <v>3</v>
      </c>
      <c r="O547">
        <v>297</v>
      </c>
      <c r="P547" t="s">
        <v>23</v>
      </c>
      <c r="Q547">
        <v>2</v>
      </c>
      <c r="AP547">
        <v>203</v>
      </c>
      <c r="AQ547">
        <v>154</v>
      </c>
      <c r="AR547">
        <v>540</v>
      </c>
      <c r="AS547" s="9">
        <v>0.45700000000000002</v>
      </c>
      <c r="AY547">
        <v>518</v>
      </c>
      <c r="AZ547">
        <v>204.76901652798196</v>
      </c>
      <c r="BA547">
        <v>-0.76901652798196096</v>
      </c>
    </row>
    <row r="548" spans="1:53" x14ac:dyDescent="0.35">
      <c r="A548">
        <v>778986959</v>
      </c>
      <c r="B548" s="1">
        <v>43124</v>
      </c>
      <c r="C548" s="2">
        <v>0.7006944444444444</v>
      </c>
      <c r="D548" t="s">
        <v>19</v>
      </c>
      <c r="E548">
        <f t="shared" si="32"/>
        <v>0</v>
      </c>
      <c r="F548" t="s">
        <v>20</v>
      </c>
      <c r="G548">
        <f t="shared" si="33"/>
        <v>2</v>
      </c>
      <c r="H548" t="s">
        <v>21</v>
      </c>
      <c r="I548" t="s">
        <v>24</v>
      </c>
      <c r="J548">
        <f t="shared" si="34"/>
        <v>0</v>
      </c>
      <c r="K548" t="s">
        <v>28</v>
      </c>
      <c r="L548">
        <f t="shared" si="35"/>
        <v>4</v>
      </c>
      <c r="M548">
        <v>88</v>
      </c>
      <c r="N548">
        <v>4</v>
      </c>
      <c r="O548">
        <v>352</v>
      </c>
      <c r="P548" t="s">
        <v>23</v>
      </c>
      <c r="Q548">
        <v>4</v>
      </c>
      <c r="AP548">
        <v>593</v>
      </c>
      <c r="AQ548">
        <v>154</v>
      </c>
      <c r="AR548">
        <v>540</v>
      </c>
      <c r="AS548" s="9">
        <v>0.45700000000000002</v>
      </c>
      <c r="AY548">
        <v>519</v>
      </c>
      <c r="AZ548">
        <v>51.261382357573559</v>
      </c>
      <c r="BA548">
        <v>-41.261382357573559</v>
      </c>
    </row>
    <row r="549" spans="1:53" x14ac:dyDescent="0.35">
      <c r="A549">
        <v>230034350</v>
      </c>
      <c r="B549" s="1">
        <v>43168</v>
      </c>
      <c r="C549" s="2">
        <v>0.73472222222222228</v>
      </c>
      <c r="D549" t="s">
        <v>13</v>
      </c>
      <c r="E549">
        <f t="shared" si="32"/>
        <v>0</v>
      </c>
      <c r="F549" t="s">
        <v>26</v>
      </c>
      <c r="G549">
        <f t="shared" si="33"/>
        <v>3</v>
      </c>
      <c r="H549" t="s">
        <v>27</v>
      </c>
      <c r="I549" t="s">
        <v>16</v>
      </c>
      <c r="J549">
        <f t="shared" si="34"/>
        <v>1</v>
      </c>
      <c r="K549" t="s">
        <v>22</v>
      </c>
      <c r="L549">
        <f t="shared" si="35"/>
        <v>2</v>
      </c>
      <c r="M549">
        <v>92</v>
      </c>
      <c r="N549">
        <v>7</v>
      </c>
      <c r="O549">
        <v>644</v>
      </c>
      <c r="P549" t="s">
        <v>23</v>
      </c>
      <c r="Q549">
        <v>5</v>
      </c>
      <c r="AP549">
        <v>684</v>
      </c>
      <c r="AQ549">
        <v>154</v>
      </c>
      <c r="AR549">
        <v>540</v>
      </c>
      <c r="AS549" s="9">
        <v>0.45700000000000002</v>
      </c>
      <c r="AY549">
        <v>520</v>
      </c>
      <c r="AZ549">
        <v>204.76901652798196</v>
      </c>
      <c r="BA549">
        <v>191.23098347201804</v>
      </c>
    </row>
    <row r="550" spans="1:53" x14ac:dyDescent="0.35">
      <c r="A550">
        <v>505330940</v>
      </c>
      <c r="B550" s="1">
        <v>43120</v>
      </c>
      <c r="C550" s="2">
        <v>0.63194444444444442</v>
      </c>
      <c r="D550" t="s">
        <v>13</v>
      </c>
      <c r="E550">
        <f t="shared" si="32"/>
        <v>0</v>
      </c>
      <c r="F550" t="s">
        <v>20</v>
      </c>
      <c r="G550">
        <f t="shared" si="33"/>
        <v>2</v>
      </c>
      <c r="H550" t="s">
        <v>21</v>
      </c>
      <c r="I550" t="s">
        <v>16</v>
      </c>
      <c r="J550">
        <f t="shared" si="34"/>
        <v>1</v>
      </c>
      <c r="K550" t="s">
        <v>28</v>
      </c>
      <c r="L550">
        <f t="shared" si="35"/>
        <v>4</v>
      </c>
      <c r="M550">
        <v>27</v>
      </c>
      <c r="N550">
        <v>2</v>
      </c>
      <c r="O550">
        <v>54</v>
      </c>
      <c r="P550" t="s">
        <v>18</v>
      </c>
      <c r="Q550">
        <v>3</v>
      </c>
      <c r="AP550">
        <v>932</v>
      </c>
      <c r="AQ550">
        <v>153</v>
      </c>
      <c r="AR550">
        <v>544</v>
      </c>
      <c r="AS550" s="9">
        <v>0.45600000000000002</v>
      </c>
      <c r="AY550">
        <v>521</v>
      </c>
      <c r="AZ550">
        <v>204.76901652798196</v>
      </c>
      <c r="BA550">
        <v>-56.769016527981961</v>
      </c>
    </row>
    <row r="551" spans="1:53" x14ac:dyDescent="0.35">
      <c r="A551">
        <v>354305028</v>
      </c>
      <c r="B551" s="1">
        <v>43161</v>
      </c>
      <c r="C551" s="2">
        <v>0.44166666666666665</v>
      </c>
      <c r="D551" t="s">
        <v>13</v>
      </c>
      <c r="E551">
        <f t="shared" si="32"/>
        <v>1</v>
      </c>
      <c r="F551" t="s">
        <v>14</v>
      </c>
      <c r="G551">
        <f t="shared" si="33"/>
        <v>1</v>
      </c>
      <c r="H551" t="s">
        <v>15</v>
      </c>
      <c r="I551" t="s">
        <v>24</v>
      </c>
      <c r="J551">
        <f t="shared" si="34"/>
        <v>0</v>
      </c>
      <c r="K551" t="s">
        <v>31</v>
      </c>
      <c r="L551">
        <f t="shared" si="35"/>
        <v>6</v>
      </c>
      <c r="M551">
        <v>37</v>
      </c>
      <c r="N551">
        <v>6</v>
      </c>
      <c r="O551">
        <v>222</v>
      </c>
      <c r="P551" t="s">
        <v>29</v>
      </c>
      <c r="Q551">
        <v>5</v>
      </c>
      <c r="AP551">
        <v>115</v>
      </c>
      <c r="AQ551">
        <v>152</v>
      </c>
      <c r="AR551">
        <v>545</v>
      </c>
      <c r="AS551" s="9">
        <v>0.45300000000000001</v>
      </c>
      <c r="AY551">
        <v>522</v>
      </c>
      <c r="AZ551">
        <v>102.43059374770969</v>
      </c>
      <c r="BA551">
        <v>97.569406252290307</v>
      </c>
    </row>
    <row r="552" spans="1:53" x14ac:dyDescent="0.35">
      <c r="A552">
        <v>774570372</v>
      </c>
      <c r="B552" s="1">
        <v>43187</v>
      </c>
      <c r="C552" s="2">
        <v>0.75555555555555554</v>
      </c>
      <c r="D552" t="s">
        <v>19</v>
      </c>
      <c r="E552">
        <f t="shared" si="32"/>
        <v>1</v>
      </c>
      <c r="F552" t="s">
        <v>26</v>
      </c>
      <c r="G552">
        <f t="shared" si="33"/>
        <v>3</v>
      </c>
      <c r="H552" t="s">
        <v>27</v>
      </c>
      <c r="I552" t="s">
        <v>24</v>
      </c>
      <c r="J552">
        <f t="shared" si="34"/>
        <v>0</v>
      </c>
      <c r="K552" t="s">
        <v>17</v>
      </c>
      <c r="L552">
        <f t="shared" si="35"/>
        <v>1</v>
      </c>
      <c r="M552">
        <v>51</v>
      </c>
      <c r="N552">
        <v>7</v>
      </c>
      <c r="O552">
        <v>357</v>
      </c>
      <c r="P552" t="s">
        <v>23</v>
      </c>
      <c r="Q552">
        <v>2</v>
      </c>
      <c r="AP552">
        <v>241</v>
      </c>
      <c r="AQ552">
        <v>152</v>
      </c>
      <c r="AR552">
        <v>545</v>
      </c>
      <c r="AS552" s="9">
        <v>0.45300000000000001</v>
      </c>
      <c r="AY552">
        <v>523</v>
      </c>
      <c r="AZ552">
        <v>51.261382357573559</v>
      </c>
      <c r="BA552">
        <v>32.738617642426441</v>
      </c>
    </row>
    <row r="553" spans="1:53" x14ac:dyDescent="0.35">
      <c r="A553">
        <v>810322530</v>
      </c>
      <c r="B553" s="1">
        <v>43130</v>
      </c>
      <c r="C553" s="2">
        <v>0.72499999999999998</v>
      </c>
      <c r="D553" t="s">
        <v>19</v>
      </c>
      <c r="E553">
        <f t="shared" si="32"/>
        <v>1</v>
      </c>
      <c r="F553" t="s">
        <v>20</v>
      </c>
      <c r="G553">
        <f t="shared" si="33"/>
        <v>2</v>
      </c>
      <c r="H553" t="s">
        <v>21</v>
      </c>
      <c r="I553" t="s">
        <v>16</v>
      </c>
      <c r="J553">
        <f t="shared" si="34"/>
        <v>1</v>
      </c>
      <c r="K553" t="s">
        <v>25</v>
      </c>
      <c r="L553">
        <f t="shared" si="35"/>
        <v>3</v>
      </c>
      <c r="M553">
        <v>32</v>
      </c>
      <c r="N553">
        <v>7</v>
      </c>
      <c r="O553">
        <v>224</v>
      </c>
      <c r="P553" t="s">
        <v>29</v>
      </c>
      <c r="Q553">
        <v>1</v>
      </c>
      <c r="AP553">
        <v>253</v>
      </c>
      <c r="AQ553">
        <v>152</v>
      </c>
      <c r="AR553">
        <v>545</v>
      </c>
      <c r="AS553" s="9">
        <v>0.45300000000000001</v>
      </c>
      <c r="AY553">
        <v>524</v>
      </c>
      <c r="AZ553">
        <v>51.261382357573559</v>
      </c>
      <c r="BA553">
        <v>4.7386176424264406</v>
      </c>
    </row>
    <row r="554" spans="1:53" x14ac:dyDescent="0.35">
      <c r="A554">
        <v>607275572</v>
      </c>
      <c r="B554" s="1">
        <v>43136</v>
      </c>
      <c r="C554" s="2">
        <v>0.47291666666666665</v>
      </c>
      <c r="D554" t="s">
        <v>19</v>
      </c>
      <c r="E554">
        <f t="shared" si="32"/>
        <v>1</v>
      </c>
      <c r="F554" t="s">
        <v>20</v>
      </c>
      <c r="G554">
        <f t="shared" si="33"/>
        <v>2</v>
      </c>
      <c r="H554" t="s">
        <v>21</v>
      </c>
      <c r="I554" t="s">
        <v>16</v>
      </c>
      <c r="J554">
        <f t="shared" si="34"/>
        <v>1</v>
      </c>
      <c r="K554" t="s">
        <v>17</v>
      </c>
      <c r="L554">
        <f t="shared" si="35"/>
        <v>1</v>
      </c>
      <c r="M554">
        <v>81</v>
      </c>
      <c r="N554">
        <v>7</v>
      </c>
      <c r="O554">
        <v>567</v>
      </c>
      <c r="P554" t="s">
        <v>23</v>
      </c>
      <c r="Q554">
        <v>5</v>
      </c>
      <c r="AP554">
        <v>231</v>
      </c>
      <c r="AQ554">
        <v>150</v>
      </c>
      <c r="AR554">
        <v>548</v>
      </c>
      <c r="AS554" s="9">
        <v>0.44900000000000001</v>
      </c>
      <c r="AY554">
        <v>525</v>
      </c>
      <c r="AZ554">
        <v>358.27665069839037</v>
      </c>
      <c r="BA554">
        <v>222.72334930160963</v>
      </c>
    </row>
    <row r="555" spans="1:53" x14ac:dyDescent="0.35">
      <c r="A555">
        <v>61448841</v>
      </c>
      <c r="B555" s="1">
        <v>43169</v>
      </c>
      <c r="C555" s="2">
        <v>0.57222222222222219</v>
      </c>
      <c r="D555" t="s">
        <v>19</v>
      </c>
      <c r="E555">
        <f t="shared" si="32"/>
        <v>0</v>
      </c>
      <c r="F555" t="s">
        <v>14</v>
      </c>
      <c r="G555">
        <f t="shared" si="33"/>
        <v>1</v>
      </c>
      <c r="H555" t="s">
        <v>15</v>
      </c>
      <c r="I555" t="s">
        <v>16</v>
      </c>
      <c r="J555">
        <f t="shared" si="34"/>
        <v>1</v>
      </c>
      <c r="K555" t="s">
        <v>30</v>
      </c>
      <c r="L555">
        <f t="shared" si="35"/>
        <v>5</v>
      </c>
      <c r="M555">
        <v>74</v>
      </c>
      <c r="N555">
        <v>4</v>
      </c>
      <c r="O555">
        <v>296</v>
      </c>
      <c r="P555" t="s">
        <v>18</v>
      </c>
      <c r="Q555">
        <v>5</v>
      </c>
      <c r="AP555">
        <v>370</v>
      </c>
      <c r="AQ555">
        <v>150</v>
      </c>
      <c r="AR555">
        <v>548</v>
      </c>
      <c r="AS555" s="9">
        <v>0.44900000000000001</v>
      </c>
      <c r="AY555">
        <v>526</v>
      </c>
      <c r="AZ555">
        <v>255.93822791811809</v>
      </c>
      <c r="BA555">
        <v>-10.938227918118088</v>
      </c>
    </row>
    <row r="556" spans="1:53" x14ac:dyDescent="0.35">
      <c r="A556">
        <v>753449647</v>
      </c>
      <c r="B556" s="1">
        <v>43178</v>
      </c>
      <c r="C556" s="2">
        <v>0.76875000000000004</v>
      </c>
      <c r="D556" t="s">
        <v>13</v>
      </c>
      <c r="E556">
        <f t="shared" si="32"/>
        <v>1</v>
      </c>
      <c r="F556" t="s">
        <v>14</v>
      </c>
      <c r="G556">
        <f t="shared" si="33"/>
        <v>1</v>
      </c>
      <c r="H556" t="s">
        <v>15</v>
      </c>
      <c r="I556" t="s">
        <v>24</v>
      </c>
      <c r="J556">
        <f t="shared" si="34"/>
        <v>0</v>
      </c>
      <c r="K556" t="s">
        <v>25</v>
      </c>
      <c r="L556">
        <f t="shared" si="35"/>
        <v>3</v>
      </c>
      <c r="M556">
        <v>48</v>
      </c>
      <c r="N556">
        <v>4</v>
      </c>
      <c r="O556">
        <v>192</v>
      </c>
      <c r="P556" t="s">
        <v>29</v>
      </c>
      <c r="Q556">
        <v>3</v>
      </c>
      <c r="AP556">
        <v>414</v>
      </c>
      <c r="AQ556">
        <v>150</v>
      </c>
      <c r="AR556">
        <v>548</v>
      </c>
      <c r="AS556" s="9">
        <v>0.44900000000000001</v>
      </c>
      <c r="AY556">
        <v>527</v>
      </c>
      <c r="AZ556">
        <v>204.76901652798196</v>
      </c>
      <c r="BA556">
        <v>-152.76901652798196</v>
      </c>
    </row>
    <row r="557" spans="1:53" x14ac:dyDescent="0.35">
      <c r="A557">
        <v>385301688</v>
      </c>
      <c r="B557" s="1">
        <v>43154</v>
      </c>
      <c r="C557" s="2">
        <v>0.68125000000000002</v>
      </c>
      <c r="D557" t="s">
        <v>19</v>
      </c>
      <c r="E557">
        <f t="shared" si="32"/>
        <v>1</v>
      </c>
      <c r="F557" t="s">
        <v>14</v>
      </c>
      <c r="G557">
        <f t="shared" si="33"/>
        <v>1</v>
      </c>
      <c r="H557" t="s">
        <v>15</v>
      </c>
      <c r="I557" t="s">
        <v>24</v>
      </c>
      <c r="J557">
        <f t="shared" si="34"/>
        <v>0</v>
      </c>
      <c r="K557" t="s">
        <v>31</v>
      </c>
      <c r="L557">
        <f t="shared" si="35"/>
        <v>6</v>
      </c>
      <c r="M557">
        <v>82</v>
      </c>
      <c r="N557">
        <v>7</v>
      </c>
      <c r="O557">
        <v>574</v>
      </c>
      <c r="P557" t="s">
        <v>29</v>
      </c>
      <c r="Q557">
        <v>3</v>
      </c>
      <c r="AP557">
        <v>843</v>
      </c>
      <c r="AQ557">
        <v>150</v>
      </c>
      <c r="AR557">
        <v>548</v>
      </c>
      <c r="AS557" s="9">
        <v>0.44900000000000001</v>
      </c>
      <c r="AY557">
        <v>528</v>
      </c>
      <c r="AZ557">
        <v>51.261382357573559</v>
      </c>
      <c r="BA557">
        <v>-33.261382357573559</v>
      </c>
    </row>
    <row r="558" spans="1:53" x14ac:dyDescent="0.35">
      <c r="A558">
        <v>106779665</v>
      </c>
      <c r="B558" s="1">
        <v>43142</v>
      </c>
      <c r="C558" s="2">
        <v>0.47222222222222221</v>
      </c>
      <c r="D558" t="s">
        <v>19</v>
      </c>
      <c r="E558">
        <f t="shared" si="32"/>
        <v>1</v>
      </c>
      <c r="F558" t="s">
        <v>26</v>
      </c>
      <c r="G558">
        <f t="shared" si="33"/>
        <v>3</v>
      </c>
      <c r="H558" t="s">
        <v>27</v>
      </c>
      <c r="I558" t="s">
        <v>24</v>
      </c>
      <c r="J558">
        <f t="shared" si="34"/>
        <v>0</v>
      </c>
      <c r="K558" t="s">
        <v>28</v>
      </c>
      <c r="L558">
        <f t="shared" si="35"/>
        <v>4</v>
      </c>
      <c r="M558">
        <v>16</v>
      </c>
      <c r="N558">
        <v>2</v>
      </c>
      <c r="O558">
        <v>32</v>
      </c>
      <c r="P558" t="s">
        <v>18</v>
      </c>
      <c r="Q558">
        <v>5</v>
      </c>
      <c r="AP558">
        <v>521</v>
      </c>
      <c r="AQ558">
        <v>148</v>
      </c>
      <c r="AR558">
        <v>552</v>
      </c>
      <c r="AS558" s="9">
        <v>0.44700000000000001</v>
      </c>
      <c r="AY558">
        <v>529</v>
      </c>
      <c r="AZ558">
        <v>153.59980513784583</v>
      </c>
      <c r="BA558">
        <v>-18.599805137845834</v>
      </c>
    </row>
    <row r="559" spans="1:53" x14ac:dyDescent="0.35">
      <c r="A559">
        <v>648139072</v>
      </c>
      <c r="B559" s="1">
        <v>43124</v>
      </c>
      <c r="C559" s="2">
        <v>0.74861111111111112</v>
      </c>
      <c r="D559" t="s">
        <v>19</v>
      </c>
      <c r="E559">
        <f t="shared" si="32"/>
        <v>0</v>
      </c>
      <c r="F559" t="s">
        <v>20</v>
      </c>
      <c r="G559">
        <f t="shared" si="33"/>
        <v>2</v>
      </c>
      <c r="H559" t="s">
        <v>21</v>
      </c>
      <c r="I559" t="s">
        <v>16</v>
      </c>
      <c r="J559">
        <f t="shared" si="34"/>
        <v>1</v>
      </c>
      <c r="K559" t="s">
        <v>22</v>
      </c>
      <c r="L559">
        <f t="shared" si="35"/>
        <v>2</v>
      </c>
      <c r="M559">
        <v>62</v>
      </c>
      <c r="N559">
        <v>1</v>
      </c>
      <c r="O559">
        <v>62</v>
      </c>
      <c r="P559" t="s">
        <v>23</v>
      </c>
      <c r="Q559">
        <v>5</v>
      </c>
      <c r="AP559">
        <v>745</v>
      </c>
      <c r="AQ559">
        <v>148</v>
      </c>
      <c r="AR559">
        <v>552</v>
      </c>
      <c r="AS559" s="9">
        <v>0.44700000000000001</v>
      </c>
      <c r="AY559">
        <v>530</v>
      </c>
      <c r="AZ559">
        <v>51.261382357573559</v>
      </c>
      <c r="BA559">
        <v>43.738617642426441</v>
      </c>
    </row>
    <row r="560" spans="1:53" x14ac:dyDescent="0.35">
      <c r="A560">
        <v>906293682</v>
      </c>
      <c r="B560" s="1">
        <v>43110</v>
      </c>
      <c r="C560" s="2">
        <v>0.75694444444444442</v>
      </c>
      <c r="D560" t="s">
        <v>13</v>
      </c>
      <c r="E560">
        <f t="shared" si="32"/>
        <v>1</v>
      </c>
      <c r="F560" t="s">
        <v>20</v>
      </c>
      <c r="G560">
        <f t="shared" si="33"/>
        <v>2</v>
      </c>
      <c r="H560" t="s">
        <v>21</v>
      </c>
      <c r="I560" t="s">
        <v>16</v>
      </c>
      <c r="J560">
        <f t="shared" si="34"/>
        <v>1</v>
      </c>
      <c r="K560" t="s">
        <v>17</v>
      </c>
      <c r="L560">
        <f t="shared" si="35"/>
        <v>1</v>
      </c>
      <c r="M560">
        <v>49</v>
      </c>
      <c r="N560">
        <v>5</v>
      </c>
      <c r="O560">
        <v>245</v>
      </c>
      <c r="P560" t="s">
        <v>29</v>
      </c>
      <c r="Q560">
        <v>2</v>
      </c>
      <c r="AP560">
        <v>306</v>
      </c>
      <c r="AQ560">
        <v>147</v>
      </c>
      <c r="AR560">
        <v>554</v>
      </c>
      <c r="AS560" s="9">
        <v>0.443</v>
      </c>
      <c r="AY560">
        <v>531</v>
      </c>
      <c r="AZ560">
        <v>358.27665069839037</v>
      </c>
      <c r="BA560">
        <v>299.72334930160963</v>
      </c>
    </row>
    <row r="561" spans="1:53" x14ac:dyDescent="0.35">
      <c r="A561">
        <v>734143201</v>
      </c>
      <c r="B561" s="1">
        <v>43160</v>
      </c>
      <c r="C561" s="2">
        <v>0.8041666666666667</v>
      </c>
      <c r="D561" t="s">
        <v>19</v>
      </c>
      <c r="E561">
        <f t="shared" si="32"/>
        <v>0</v>
      </c>
      <c r="F561" t="s">
        <v>14</v>
      </c>
      <c r="G561">
        <f t="shared" si="33"/>
        <v>1</v>
      </c>
      <c r="H561" t="s">
        <v>15</v>
      </c>
      <c r="I561" t="s">
        <v>16</v>
      </c>
      <c r="J561">
        <f t="shared" si="34"/>
        <v>1</v>
      </c>
      <c r="K561" t="s">
        <v>31</v>
      </c>
      <c r="L561">
        <f t="shared" si="35"/>
        <v>6</v>
      </c>
      <c r="M561">
        <v>91</v>
      </c>
      <c r="N561">
        <v>6</v>
      </c>
      <c r="O561">
        <v>546</v>
      </c>
      <c r="P561" t="s">
        <v>29</v>
      </c>
      <c r="Q561">
        <v>1</v>
      </c>
      <c r="AP561">
        <v>511</v>
      </c>
      <c r="AQ561">
        <v>147</v>
      </c>
      <c r="AR561">
        <v>554</v>
      </c>
      <c r="AS561" s="9">
        <v>0.443</v>
      </c>
      <c r="AY561">
        <v>532</v>
      </c>
      <c r="AZ561">
        <v>307.10743930825424</v>
      </c>
      <c r="BA561">
        <v>-259.10743930825424</v>
      </c>
    </row>
    <row r="562" spans="1:53" x14ac:dyDescent="0.35">
      <c r="A562">
        <v>213757068</v>
      </c>
      <c r="B562" s="1">
        <v>43173</v>
      </c>
      <c r="C562" s="2">
        <v>0.55833333333333335</v>
      </c>
      <c r="D562" t="s">
        <v>13</v>
      </c>
      <c r="E562">
        <f t="shared" si="32"/>
        <v>1</v>
      </c>
      <c r="F562" t="s">
        <v>26</v>
      </c>
      <c r="G562">
        <f t="shared" si="33"/>
        <v>3</v>
      </c>
      <c r="H562" t="s">
        <v>27</v>
      </c>
      <c r="I562" t="s">
        <v>24</v>
      </c>
      <c r="J562">
        <f t="shared" si="34"/>
        <v>0</v>
      </c>
      <c r="K562" t="s">
        <v>31</v>
      </c>
      <c r="L562">
        <f t="shared" si="35"/>
        <v>6</v>
      </c>
      <c r="M562">
        <v>65</v>
      </c>
      <c r="N562">
        <v>7</v>
      </c>
      <c r="O562">
        <v>455</v>
      </c>
      <c r="P562" t="s">
        <v>23</v>
      </c>
      <c r="Q562">
        <v>1</v>
      </c>
      <c r="AP562">
        <v>761</v>
      </c>
      <c r="AQ562">
        <v>147</v>
      </c>
      <c r="AR562">
        <v>554</v>
      </c>
      <c r="AS562" s="9">
        <v>0.443</v>
      </c>
      <c r="AY562">
        <v>533</v>
      </c>
      <c r="AZ562">
        <v>255.93822791811809</v>
      </c>
      <c r="BA562">
        <v>-130.93822791811809</v>
      </c>
    </row>
    <row r="563" spans="1:53" x14ac:dyDescent="0.35">
      <c r="A563">
        <v>539555519</v>
      </c>
      <c r="B563" s="1">
        <v>43168</v>
      </c>
      <c r="C563" s="2">
        <v>0.82499999999999996</v>
      </c>
      <c r="D563" t="s">
        <v>19</v>
      </c>
      <c r="E563">
        <f t="shared" si="32"/>
        <v>0</v>
      </c>
      <c r="F563" t="s">
        <v>26</v>
      </c>
      <c r="G563">
        <f t="shared" si="33"/>
        <v>3</v>
      </c>
      <c r="H563" t="s">
        <v>27</v>
      </c>
      <c r="I563" t="s">
        <v>16</v>
      </c>
      <c r="J563">
        <f t="shared" si="34"/>
        <v>1</v>
      </c>
      <c r="K563" t="s">
        <v>28</v>
      </c>
      <c r="L563">
        <f t="shared" si="35"/>
        <v>4</v>
      </c>
      <c r="M563">
        <v>81</v>
      </c>
      <c r="N563">
        <v>5</v>
      </c>
      <c r="O563">
        <v>405</v>
      </c>
      <c r="P563" t="s">
        <v>23</v>
      </c>
      <c r="Q563">
        <v>5</v>
      </c>
      <c r="AP563">
        <v>978</v>
      </c>
      <c r="AQ563">
        <v>147</v>
      </c>
      <c r="AR563">
        <v>554</v>
      </c>
      <c r="AS563" s="9">
        <v>0.443</v>
      </c>
      <c r="AY563">
        <v>534</v>
      </c>
      <c r="AZ563">
        <v>204.76901652798196</v>
      </c>
      <c r="BA563">
        <v>31.230983472018039</v>
      </c>
    </row>
    <row r="564" spans="1:53" x14ac:dyDescent="0.35">
      <c r="A564">
        <v>187418894</v>
      </c>
      <c r="B564" s="1">
        <v>43112</v>
      </c>
      <c r="C564" s="2">
        <v>0.59097222222222223</v>
      </c>
      <c r="D564" t="s">
        <v>13</v>
      </c>
      <c r="E564">
        <f t="shared" si="32"/>
        <v>1</v>
      </c>
      <c r="F564" t="s">
        <v>20</v>
      </c>
      <c r="G564">
        <f t="shared" si="33"/>
        <v>2</v>
      </c>
      <c r="H564" t="s">
        <v>21</v>
      </c>
      <c r="I564" t="s">
        <v>16</v>
      </c>
      <c r="J564">
        <f t="shared" si="34"/>
        <v>1</v>
      </c>
      <c r="K564" t="s">
        <v>30</v>
      </c>
      <c r="L564">
        <f t="shared" si="35"/>
        <v>5</v>
      </c>
      <c r="M564">
        <v>71</v>
      </c>
      <c r="N564">
        <v>4</v>
      </c>
      <c r="O564">
        <v>284</v>
      </c>
      <c r="P564" t="s">
        <v>23</v>
      </c>
      <c r="Q564">
        <v>3</v>
      </c>
      <c r="AP564">
        <v>219</v>
      </c>
      <c r="AQ564">
        <v>146</v>
      </c>
      <c r="AR564">
        <v>558</v>
      </c>
      <c r="AS564" s="9">
        <v>0.441</v>
      </c>
      <c r="AY564">
        <v>535</v>
      </c>
      <c r="AZ564">
        <v>51.261382357573559</v>
      </c>
      <c r="BA564">
        <v>-41.261382357573559</v>
      </c>
    </row>
    <row r="565" spans="1:53" x14ac:dyDescent="0.35">
      <c r="A565">
        <v>457563015</v>
      </c>
      <c r="B565" s="1">
        <v>43120</v>
      </c>
      <c r="C565" s="2">
        <v>0.69444444444444442</v>
      </c>
      <c r="D565" t="s">
        <v>19</v>
      </c>
      <c r="E565">
        <f t="shared" si="32"/>
        <v>1</v>
      </c>
      <c r="F565" t="s">
        <v>26</v>
      </c>
      <c r="G565">
        <f t="shared" si="33"/>
        <v>3</v>
      </c>
      <c r="H565" t="s">
        <v>27</v>
      </c>
      <c r="I565" t="s">
        <v>16</v>
      </c>
      <c r="J565">
        <f t="shared" si="34"/>
        <v>1</v>
      </c>
      <c r="K565" t="s">
        <v>28</v>
      </c>
      <c r="L565">
        <f t="shared" si="35"/>
        <v>4</v>
      </c>
      <c r="M565">
        <v>53</v>
      </c>
      <c r="N565">
        <v>7</v>
      </c>
      <c r="O565">
        <v>371</v>
      </c>
      <c r="P565" t="s">
        <v>23</v>
      </c>
      <c r="Q565">
        <v>5</v>
      </c>
      <c r="AP565">
        <v>495</v>
      </c>
      <c r="AQ565">
        <v>146</v>
      </c>
      <c r="AR565">
        <v>558</v>
      </c>
      <c r="AS565" s="9">
        <v>0.441</v>
      </c>
      <c r="AY565">
        <v>536</v>
      </c>
      <c r="AZ565">
        <v>255.93822791811809</v>
      </c>
      <c r="BA565">
        <v>189.06177208188191</v>
      </c>
    </row>
    <row r="566" spans="1:53" x14ac:dyDescent="0.35">
      <c r="A566">
        <v>177467181</v>
      </c>
      <c r="B566" s="1">
        <v>43123</v>
      </c>
      <c r="C566" s="2">
        <v>0.79097222222222219</v>
      </c>
      <c r="D566" t="s">
        <v>19</v>
      </c>
      <c r="E566">
        <f t="shared" si="32"/>
        <v>1</v>
      </c>
      <c r="F566" t="s">
        <v>20</v>
      </c>
      <c r="G566">
        <f t="shared" si="33"/>
        <v>2</v>
      </c>
      <c r="H566" t="s">
        <v>21</v>
      </c>
      <c r="I566" t="s">
        <v>16</v>
      </c>
      <c r="J566">
        <f t="shared" si="34"/>
        <v>1</v>
      </c>
      <c r="K566" t="s">
        <v>25</v>
      </c>
      <c r="L566">
        <f t="shared" si="35"/>
        <v>3</v>
      </c>
      <c r="M566">
        <v>96</v>
      </c>
      <c r="N566">
        <v>6</v>
      </c>
      <c r="O566">
        <v>576</v>
      </c>
      <c r="P566" t="s">
        <v>18</v>
      </c>
      <c r="Q566">
        <v>5</v>
      </c>
      <c r="AP566">
        <v>132</v>
      </c>
      <c r="AQ566">
        <v>145</v>
      </c>
      <c r="AR566">
        <v>560</v>
      </c>
      <c r="AS566" s="9">
        <v>0.438</v>
      </c>
      <c r="AY566">
        <v>537</v>
      </c>
      <c r="AZ566">
        <v>153.59980513784583</v>
      </c>
      <c r="BA566">
        <v>-63.599805137845834</v>
      </c>
    </row>
    <row r="567" spans="1:53" x14ac:dyDescent="0.35">
      <c r="A567">
        <v>436716459</v>
      </c>
      <c r="B567" s="1">
        <v>43127</v>
      </c>
      <c r="C567" s="2">
        <v>0.79236111111111107</v>
      </c>
      <c r="D567" t="s">
        <v>19</v>
      </c>
      <c r="E567">
        <f t="shared" si="32"/>
        <v>1</v>
      </c>
      <c r="F567" t="s">
        <v>26</v>
      </c>
      <c r="G567">
        <f t="shared" si="33"/>
        <v>3</v>
      </c>
      <c r="H567" t="s">
        <v>27</v>
      </c>
      <c r="I567" t="s">
        <v>24</v>
      </c>
      <c r="J567">
        <f t="shared" si="34"/>
        <v>0</v>
      </c>
      <c r="K567" t="s">
        <v>31</v>
      </c>
      <c r="L567">
        <f t="shared" si="35"/>
        <v>6</v>
      </c>
      <c r="M567">
        <v>39</v>
      </c>
      <c r="N567">
        <v>7</v>
      </c>
      <c r="O567">
        <v>273</v>
      </c>
      <c r="P567" t="s">
        <v>18</v>
      </c>
      <c r="Q567">
        <v>3</v>
      </c>
      <c r="AP567">
        <v>358</v>
      </c>
      <c r="AQ567">
        <v>145</v>
      </c>
      <c r="AR567">
        <v>560</v>
      </c>
      <c r="AS567" s="9">
        <v>0.438</v>
      </c>
      <c r="AY567">
        <v>538</v>
      </c>
      <c r="AZ567">
        <v>358.27665069839037</v>
      </c>
      <c r="BA567">
        <v>194.72334930160963</v>
      </c>
    </row>
    <row r="568" spans="1:53" x14ac:dyDescent="0.35">
      <c r="A568">
        <v>752220527</v>
      </c>
      <c r="B568" s="1">
        <v>43175</v>
      </c>
      <c r="C568" s="2">
        <v>0.65902777777777777</v>
      </c>
      <c r="D568" t="s">
        <v>19</v>
      </c>
      <c r="E568">
        <f t="shared" si="32"/>
        <v>1</v>
      </c>
      <c r="F568" t="s">
        <v>14</v>
      </c>
      <c r="G568">
        <f t="shared" si="33"/>
        <v>1</v>
      </c>
      <c r="H568" t="s">
        <v>15</v>
      </c>
      <c r="I568" t="s">
        <v>16</v>
      </c>
      <c r="J568">
        <f t="shared" si="34"/>
        <v>1</v>
      </c>
      <c r="K568" t="s">
        <v>25</v>
      </c>
      <c r="L568">
        <f t="shared" si="35"/>
        <v>3</v>
      </c>
      <c r="M568">
        <v>41</v>
      </c>
      <c r="N568">
        <v>5</v>
      </c>
      <c r="O568">
        <v>205</v>
      </c>
      <c r="P568" t="s">
        <v>23</v>
      </c>
      <c r="Q568">
        <v>2</v>
      </c>
      <c r="AP568">
        <v>995</v>
      </c>
      <c r="AQ568">
        <v>145</v>
      </c>
      <c r="AR568">
        <v>560</v>
      </c>
      <c r="AS568" s="9">
        <v>0.438</v>
      </c>
      <c r="AY568">
        <v>539</v>
      </c>
      <c r="AZ568">
        <v>307.10743930825424</v>
      </c>
      <c r="BA568">
        <v>190.89256069174576</v>
      </c>
    </row>
    <row r="569" spans="1:53" x14ac:dyDescent="0.35">
      <c r="A569">
        <v>670227755</v>
      </c>
      <c r="B569" s="1">
        <v>43178</v>
      </c>
      <c r="C569" s="2">
        <v>0.82430555555555551</v>
      </c>
      <c r="D569" t="s">
        <v>19</v>
      </c>
      <c r="E569">
        <f t="shared" si="32"/>
        <v>1</v>
      </c>
      <c r="F569" t="s">
        <v>26</v>
      </c>
      <c r="G569">
        <f t="shared" si="33"/>
        <v>3</v>
      </c>
      <c r="H569" t="s">
        <v>27</v>
      </c>
      <c r="I569" t="s">
        <v>24</v>
      </c>
      <c r="J569">
        <f t="shared" si="34"/>
        <v>0</v>
      </c>
      <c r="K569" t="s">
        <v>31</v>
      </c>
      <c r="L569">
        <f t="shared" si="35"/>
        <v>6</v>
      </c>
      <c r="M569">
        <v>62</v>
      </c>
      <c r="N569">
        <v>5</v>
      </c>
      <c r="O569">
        <v>310</v>
      </c>
      <c r="P569" t="s">
        <v>18</v>
      </c>
      <c r="Q569">
        <v>2</v>
      </c>
      <c r="AP569">
        <v>174</v>
      </c>
      <c r="AQ569">
        <v>144</v>
      </c>
      <c r="AR569">
        <v>563</v>
      </c>
      <c r="AS569" s="9">
        <v>0.432</v>
      </c>
      <c r="AY569">
        <v>540</v>
      </c>
      <c r="AZ569">
        <v>153.59980513784583</v>
      </c>
      <c r="BA569">
        <v>65.400194862154166</v>
      </c>
    </row>
    <row r="570" spans="1:53" x14ac:dyDescent="0.35">
      <c r="A570">
        <v>986239732</v>
      </c>
      <c r="B570" s="1">
        <v>43112</v>
      </c>
      <c r="C570" s="2">
        <v>0.75138888888888888</v>
      </c>
      <c r="D570" t="s">
        <v>19</v>
      </c>
      <c r="E570">
        <f t="shared" si="32"/>
        <v>1</v>
      </c>
      <c r="F570" t="s">
        <v>14</v>
      </c>
      <c r="G570">
        <f t="shared" si="33"/>
        <v>1</v>
      </c>
      <c r="H570" t="s">
        <v>15</v>
      </c>
      <c r="I570" t="s">
        <v>24</v>
      </c>
      <c r="J570">
        <f t="shared" si="34"/>
        <v>0</v>
      </c>
      <c r="K570" t="s">
        <v>25</v>
      </c>
      <c r="L570">
        <f t="shared" si="35"/>
        <v>3</v>
      </c>
      <c r="M570">
        <v>9</v>
      </c>
      <c r="N570">
        <v>5</v>
      </c>
      <c r="O570">
        <v>45</v>
      </c>
      <c r="P570" t="s">
        <v>23</v>
      </c>
      <c r="Q570">
        <v>2</v>
      </c>
      <c r="AP570">
        <v>193</v>
      </c>
      <c r="AQ570">
        <v>144</v>
      </c>
      <c r="AR570">
        <v>563</v>
      </c>
      <c r="AS570" s="9">
        <v>0.432</v>
      </c>
      <c r="AY570">
        <v>541</v>
      </c>
      <c r="AZ570">
        <v>307.10743930825424</v>
      </c>
      <c r="BA570">
        <v>-169.10743930825424</v>
      </c>
    </row>
    <row r="571" spans="1:53" x14ac:dyDescent="0.35">
      <c r="A571">
        <v>20632381</v>
      </c>
      <c r="B571" s="1">
        <v>43117</v>
      </c>
      <c r="C571" s="2">
        <v>0.64097222222222228</v>
      </c>
      <c r="D571" t="s">
        <v>19</v>
      </c>
      <c r="E571">
        <f t="shared" si="32"/>
        <v>1</v>
      </c>
      <c r="F571" t="s">
        <v>26</v>
      </c>
      <c r="G571">
        <f t="shared" si="33"/>
        <v>3</v>
      </c>
      <c r="H571" t="s">
        <v>27</v>
      </c>
      <c r="I571" t="s">
        <v>16</v>
      </c>
      <c r="J571">
        <f t="shared" si="34"/>
        <v>1</v>
      </c>
      <c r="K571" t="s">
        <v>22</v>
      </c>
      <c r="L571">
        <f t="shared" si="35"/>
        <v>2</v>
      </c>
      <c r="M571">
        <v>54</v>
      </c>
      <c r="N571">
        <v>2</v>
      </c>
      <c r="O571">
        <v>108</v>
      </c>
      <c r="P571" t="s">
        <v>23</v>
      </c>
      <c r="Q571">
        <v>1</v>
      </c>
      <c r="AP571">
        <v>582</v>
      </c>
      <c r="AQ571">
        <v>144</v>
      </c>
      <c r="AR571">
        <v>563</v>
      </c>
      <c r="AS571" s="9">
        <v>0.432</v>
      </c>
      <c r="AY571">
        <v>542</v>
      </c>
      <c r="AZ571">
        <v>102.43059374770969</v>
      </c>
      <c r="BA571">
        <v>15.569406252290307</v>
      </c>
    </row>
    <row r="572" spans="1:53" x14ac:dyDescent="0.35">
      <c r="A572">
        <v>964883376</v>
      </c>
      <c r="B572" s="1">
        <v>43166</v>
      </c>
      <c r="C572" s="2">
        <v>0.52986111111111112</v>
      </c>
      <c r="D572" t="s">
        <v>19</v>
      </c>
      <c r="E572">
        <f t="shared" si="32"/>
        <v>1</v>
      </c>
      <c r="F572" t="s">
        <v>14</v>
      </c>
      <c r="G572">
        <f t="shared" si="33"/>
        <v>1</v>
      </c>
      <c r="H572" t="s">
        <v>15</v>
      </c>
      <c r="I572" t="s">
        <v>24</v>
      </c>
      <c r="J572">
        <f t="shared" si="34"/>
        <v>0</v>
      </c>
      <c r="K572" t="s">
        <v>25</v>
      </c>
      <c r="L572">
        <f t="shared" si="35"/>
        <v>3</v>
      </c>
      <c r="M572">
        <v>1</v>
      </c>
      <c r="N572">
        <v>2</v>
      </c>
      <c r="O572">
        <v>2</v>
      </c>
      <c r="P572" t="s">
        <v>29</v>
      </c>
      <c r="Q572">
        <v>4</v>
      </c>
      <c r="AP572">
        <v>729</v>
      </c>
      <c r="AQ572">
        <v>144</v>
      </c>
      <c r="AR572">
        <v>563</v>
      </c>
      <c r="AS572" s="9">
        <v>0.432</v>
      </c>
      <c r="AY572">
        <v>543</v>
      </c>
      <c r="AZ572">
        <v>307.10743930825424</v>
      </c>
      <c r="BA572">
        <v>-211.10743930825424</v>
      </c>
    </row>
    <row r="573" spans="1:53" x14ac:dyDescent="0.35">
      <c r="A573">
        <v>487019311</v>
      </c>
      <c r="B573" s="1">
        <v>43121</v>
      </c>
      <c r="C573" s="2">
        <v>0.68958333333333333</v>
      </c>
      <c r="D573" t="s">
        <v>19</v>
      </c>
      <c r="E573">
        <f t="shared" si="32"/>
        <v>0</v>
      </c>
      <c r="F573" t="s">
        <v>14</v>
      </c>
      <c r="G573">
        <f t="shared" si="33"/>
        <v>1</v>
      </c>
      <c r="H573" t="s">
        <v>15</v>
      </c>
      <c r="I573" t="s">
        <v>16</v>
      </c>
      <c r="J573">
        <f t="shared" si="34"/>
        <v>1</v>
      </c>
      <c r="K573" t="s">
        <v>31</v>
      </c>
      <c r="L573">
        <f t="shared" si="35"/>
        <v>6</v>
      </c>
      <c r="M573">
        <v>3</v>
      </c>
      <c r="N573">
        <v>1</v>
      </c>
      <c r="O573">
        <v>3</v>
      </c>
      <c r="P573" t="s">
        <v>18</v>
      </c>
      <c r="Q573">
        <v>5</v>
      </c>
      <c r="AP573">
        <v>845</v>
      </c>
      <c r="AQ573">
        <v>144</v>
      </c>
      <c r="AR573">
        <v>563</v>
      </c>
      <c r="AS573" s="9">
        <v>0.432</v>
      </c>
      <c r="AY573">
        <v>544</v>
      </c>
      <c r="AZ573">
        <v>153.59980513784583</v>
      </c>
      <c r="BA573">
        <v>-84.599805137845834</v>
      </c>
    </row>
    <row r="574" spans="1:53" x14ac:dyDescent="0.35">
      <c r="A574">
        <v>700177218</v>
      </c>
      <c r="B574" s="1">
        <v>43108</v>
      </c>
      <c r="C574" s="2">
        <v>0.50138888888888888</v>
      </c>
      <c r="D574" t="s">
        <v>13</v>
      </c>
      <c r="E574">
        <f t="shared" si="32"/>
        <v>1</v>
      </c>
      <c r="F574" t="s">
        <v>26</v>
      </c>
      <c r="G574">
        <f t="shared" si="33"/>
        <v>3</v>
      </c>
      <c r="H574" t="s">
        <v>27</v>
      </c>
      <c r="I574" t="s">
        <v>24</v>
      </c>
      <c r="J574">
        <f t="shared" si="34"/>
        <v>0</v>
      </c>
      <c r="K574" t="s">
        <v>22</v>
      </c>
      <c r="L574">
        <f t="shared" si="35"/>
        <v>2</v>
      </c>
      <c r="M574">
        <v>56</v>
      </c>
      <c r="N574">
        <v>3</v>
      </c>
      <c r="O574">
        <v>168</v>
      </c>
      <c r="P574" t="s">
        <v>29</v>
      </c>
      <c r="Q574">
        <v>5</v>
      </c>
      <c r="AP574">
        <v>855</v>
      </c>
      <c r="AQ574">
        <v>144</v>
      </c>
      <c r="AR574">
        <v>563</v>
      </c>
      <c r="AS574" s="9">
        <v>0.432</v>
      </c>
      <c r="AY574">
        <v>545</v>
      </c>
      <c r="AZ574">
        <v>204.76901652798196</v>
      </c>
      <c r="BA574">
        <v>-184.76901652798196</v>
      </c>
    </row>
    <row r="575" spans="1:53" x14ac:dyDescent="0.35">
      <c r="A575">
        <v>541459341</v>
      </c>
      <c r="B575" s="1">
        <v>43110</v>
      </c>
      <c r="C575" s="2">
        <v>0.68333333333333335</v>
      </c>
      <c r="D575" t="s">
        <v>19</v>
      </c>
      <c r="E575">
        <f t="shared" si="32"/>
        <v>0</v>
      </c>
      <c r="F575" t="s">
        <v>14</v>
      </c>
      <c r="G575">
        <f t="shared" si="33"/>
        <v>1</v>
      </c>
      <c r="H575" t="s">
        <v>15</v>
      </c>
      <c r="I575" t="s">
        <v>16</v>
      </c>
      <c r="J575">
        <f t="shared" si="34"/>
        <v>1</v>
      </c>
      <c r="K575" t="s">
        <v>17</v>
      </c>
      <c r="L575">
        <f t="shared" si="35"/>
        <v>1</v>
      </c>
      <c r="M575">
        <v>22</v>
      </c>
      <c r="N575">
        <v>5</v>
      </c>
      <c r="O575">
        <v>110</v>
      </c>
      <c r="P575" t="s">
        <v>29</v>
      </c>
      <c r="Q575">
        <v>3</v>
      </c>
      <c r="AP575">
        <v>822</v>
      </c>
      <c r="AQ575">
        <v>142</v>
      </c>
      <c r="AR575">
        <v>569</v>
      </c>
      <c r="AS575" s="9">
        <v>0.43099999999999999</v>
      </c>
      <c r="AY575">
        <v>546</v>
      </c>
      <c r="AZ575">
        <v>153.59980513784583</v>
      </c>
      <c r="BA575">
        <v>143.40019486215417</v>
      </c>
    </row>
    <row r="576" spans="1:53" x14ac:dyDescent="0.35">
      <c r="A576">
        <v>929160771</v>
      </c>
      <c r="B576" s="1">
        <v>43177</v>
      </c>
      <c r="C576" s="2">
        <v>0.84305555555555556</v>
      </c>
      <c r="D576" t="s">
        <v>13</v>
      </c>
      <c r="E576">
        <f t="shared" si="32"/>
        <v>0</v>
      </c>
      <c r="F576" t="s">
        <v>14</v>
      </c>
      <c r="G576">
        <f t="shared" si="33"/>
        <v>1</v>
      </c>
      <c r="H576" t="s">
        <v>15</v>
      </c>
      <c r="I576" t="s">
        <v>24</v>
      </c>
      <c r="J576">
        <f t="shared" si="34"/>
        <v>0</v>
      </c>
      <c r="K576" t="s">
        <v>28</v>
      </c>
      <c r="L576">
        <f t="shared" si="35"/>
        <v>4</v>
      </c>
      <c r="M576">
        <v>74</v>
      </c>
      <c r="N576">
        <v>1</v>
      </c>
      <c r="O576">
        <v>74</v>
      </c>
      <c r="P576" t="s">
        <v>18</v>
      </c>
      <c r="Q576">
        <v>3</v>
      </c>
      <c r="AP576">
        <v>909</v>
      </c>
      <c r="AQ576">
        <v>141</v>
      </c>
      <c r="AR576">
        <v>570</v>
      </c>
      <c r="AS576" s="9">
        <v>0.43</v>
      </c>
      <c r="AY576">
        <v>547</v>
      </c>
      <c r="AZ576">
        <v>204.76901652798196</v>
      </c>
      <c r="BA576">
        <v>147.23098347201804</v>
      </c>
    </row>
    <row r="577" spans="1:53" x14ac:dyDescent="0.35">
      <c r="A577">
        <v>486660199</v>
      </c>
      <c r="B577" s="1">
        <v>43165</v>
      </c>
      <c r="C577" s="2">
        <v>0.73958333333333337</v>
      </c>
      <c r="D577" t="s">
        <v>13</v>
      </c>
      <c r="E577">
        <f t="shared" si="32"/>
        <v>0</v>
      </c>
      <c r="F577" t="s">
        <v>20</v>
      </c>
      <c r="G577">
        <f t="shared" si="33"/>
        <v>2</v>
      </c>
      <c r="H577" t="s">
        <v>21</v>
      </c>
      <c r="I577" t="s">
        <v>16</v>
      </c>
      <c r="J577">
        <f t="shared" si="34"/>
        <v>1</v>
      </c>
      <c r="K577" t="s">
        <v>30</v>
      </c>
      <c r="L577">
        <f t="shared" si="35"/>
        <v>5</v>
      </c>
      <c r="M577">
        <v>37</v>
      </c>
      <c r="N577">
        <v>5</v>
      </c>
      <c r="O577">
        <v>185</v>
      </c>
      <c r="P577" t="s">
        <v>23</v>
      </c>
      <c r="Q577">
        <v>3</v>
      </c>
      <c r="AP577">
        <v>11</v>
      </c>
      <c r="AQ577">
        <v>140</v>
      </c>
      <c r="AR577">
        <v>571</v>
      </c>
      <c r="AS577" s="9">
        <v>0.42299999999999999</v>
      </c>
      <c r="AY577">
        <v>548</v>
      </c>
      <c r="AZ577">
        <v>358.27665069839037</v>
      </c>
      <c r="BA577">
        <v>285.72334930160963</v>
      </c>
    </row>
    <row r="578" spans="1:53" x14ac:dyDescent="0.35">
      <c r="A578">
        <v>450190302</v>
      </c>
      <c r="B578" s="1">
        <v>43169</v>
      </c>
      <c r="C578" s="2">
        <v>0.43472222222222223</v>
      </c>
      <c r="D578" t="s">
        <v>13</v>
      </c>
      <c r="E578">
        <f t="shared" si="32"/>
        <v>0</v>
      </c>
      <c r="F578" t="s">
        <v>26</v>
      </c>
      <c r="G578">
        <f t="shared" si="33"/>
        <v>3</v>
      </c>
      <c r="H578" t="s">
        <v>27</v>
      </c>
      <c r="I578" t="s">
        <v>24</v>
      </c>
      <c r="J578">
        <f t="shared" si="34"/>
        <v>0</v>
      </c>
      <c r="K578" t="s">
        <v>31</v>
      </c>
      <c r="L578">
        <f t="shared" si="35"/>
        <v>6</v>
      </c>
      <c r="M578">
        <v>44</v>
      </c>
      <c r="N578">
        <v>3</v>
      </c>
      <c r="O578">
        <v>132</v>
      </c>
      <c r="P578" t="s">
        <v>18</v>
      </c>
      <c r="Q578">
        <v>4</v>
      </c>
      <c r="AP578">
        <v>227</v>
      </c>
      <c r="AQ578">
        <v>140</v>
      </c>
      <c r="AR578">
        <v>571</v>
      </c>
      <c r="AS578" s="9">
        <v>0.42299999999999999</v>
      </c>
      <c r="AY578">
        <v>549</v>
      </c>
      <c r="AZ578">
        <v>102.43059374770969</v>
      </c>
      <c r="BA578">
        <v>-48.430593747709693</v>
      </c>
    </row>
    <row r="579" spans="1:53" x14ac:dyDescent="0.35">
      <c r="A579">
        <v>185626182</v>
      </c>
      <c r="B579" s="1">
        <v>43155</v>
      </c>
      <c r="C579" s="2">
        <v>0.4513888888888889</v>
      </c>
      <c r="D579" t="s">
        <v>13</v>
      </c>
      <c r="E579">
        <f t="shared" ref="E579:E642" si="36">IF(D580="Female",1,0)</f>
        <v>0</v>
      </c>
      <c r="F579" t="s">
        <v>26</v>
      </c>
      <c r="G579">
        <f t="shared" ref="G579:G642" si="37">IF(F579="Brookfield",1,IF(F579="Water tower",2,IF(F579="Park lane",3)))</f>
        <v>3</v>
      </c>
      <c r="H579" t="s">
        <v>27</v>
      </c>
      <c r="I579" t="s">
        <v>16</v>
      </c>
      <c r="J579">
        <f t="shared" ref="J579:J642" si="38">IF(I579="Yes",1,0)</f>
        <v>1</v>
      </c>
      <c r="K579" t="s">
        <v>30</v>
      </c>
      <c r="L579">
        <f t="shared" ref="L579:L642" si="39">IF(K579="Groceries",1,IF(K579="fashion",2,IF(K579="Clothing",3,IF(K579="Sporting",4,IF(K579="Books",5,IF(K579="Furniture",6))))))</f>
        <v>5</v>
      </c>
      <c r="M579">
        <v>66</v>
      </c>
      <c r="N579">
        <v>6</v>
      </c>
      <c r="O579">
        <v>396</v>
      </c>
      <c r="P579" t="s">
        <v>18</v>
      </c>
      <c r="Q579">
        <v>5</v>
      </c>
      <c r="AP579">
        <v>262</v>
      </c>
      <c r="AQ579">
        <v>140</v>
      </c>
      <c r="AR579">
        <v>571</v>
      </c>
      <c r="AS579" s="9">
        <v>0.42299999999999999</v>
      </c>
      <c r="AY579">
        <v>550</v>
      </c>
      <c r="AZ579">
        <v>307.10743930825424</v>
      </c>
      <c r="BA579">
        <v>-85.107439308254243</v>
      </c>
    </row>
    <row r="580" spans="1:53" x14ac:dyDescent="0.35">
      <c r="A580">
        <v>320206656</v>
      </c>
      <c r="B580" s="1">
        <v>43179</v>
      </c>
      <c r="C580" s="2">
        <v>0.80555555555555558</v>
      </c>
      <c r="D580" t="s">
        <v>13</v>
      </c>
      <c r="E580">
        <f t="shared" si="36"/>
        <v>1</v>
      </c>
      <c r="F580" t="s">
        <v>20</v>
      </c>
      <c r="G580">
        <f t="shared" si="37"/>
        <v>2</v>
      </c>
      <c r="H580" t="s">
        <v>21</v>
      </c>
      <c r="I580" t="s">
        <v>24</v>
      </c>
      <c r="J580">
        <f t="shared" si="38"/>
        <v>0</v>
      </c>
      <c r="K580" t="s">
        <v>30</v>
      </c>
      <c r="L580">
        <f t="shared" si="39"/>
        <v>5</v>
      </c>
      <c r="M580">
        <v>42</v>
      </c>
      <c r="N580">
        <v>1</v>
      </c>
      <c r="O580">
        <v>42</v>
      </c>
      <c r="P580" t="s">
        <v>23</v>
      </c>
      <c r="Q580">
        <v>1</v>
      </c>
      <c r="AP580">
        <v>263</v>
      </c>
      <c r="AQ580">
        <v>140</v>
      </c>
      <c r="AR580">
        <v>571</v>
      </c>
      <c r="AS580" s="9">
        <v>0.42299999999999999</v>
      </c>
      <c r="AY580">
        <v>551</v>
      </c>
      <c r="AZ580">
        <v>358.27665069839037</v>
      </c>
      <c r="BA580">
        <v>-1.2766506983903696</v>
      </c>
    </row>
    <row r="581" spans="1:53" x14ac:dyDescent="0.35">
      <c r="A581">
        <v>481709660</v>
      </c>
      <c r="B581" s="1">
        <v>43148</v>
      </c>
      <c r="C581" s="2">
        <v>0.52777777777777779</v>
      </c>
      <c r="D581" t="s">
        <v>19</v>
      </c>
      <c r="E581">
        <f t="shared" si="36"/>
        <v>0</v>
      </c>
      <c r="F581" t="s">
        <v>14</v>
      </c>
      <c r="G581">
        <f t="shared" si="37"/>
        <v>1</v>
      </c>
      <c r="H581" t="s">
        <v>15</v>
      </c>
      <c r="I581" t="s">
        <v>16</v>
      </c>
      <c r="J581">
        <f t="shared" si="38"/>
        <v>1</v>
      </c>
      <c r="K581" t="s">
        <v>31</v>
      </c>
      <c r="L581">
        <f t="shared" si="39"/>
        <v>6</v>
      </c>
      <c r="M581">
        <v>61</v>
      </c>
      <c r="N581">
        <v>4</v>
      </c>
      <c r="O581">
        <v>244</v>
      </c>
      <c r="P581" t="s">
        <v>23</v>
      </c>
      <c r="Q581">
        <v>4</v>
      </c>
      <c r="AP581">
        <v>610</v>
      </c>
      <c r="AQ581">
        <v>140</v>
      </c>
      <c r="AR581">
        <v>571</v>
      </c>
      <c r="AS581" s="9">
        <v>0.42299999999999999</v>
      </c>
      <c r="AY581">
        <v>552</v>
      </c>
      <c r="AZ581">
        <v>358.27665069839037</v>
      </c>
      <c r="BA581">
        <v>-134.27665069839037</v>
      </c>
    </row>
    <row r="582" spans="1:53" x14ac:dyDescent="0.35">
      <c r="A582">
        <v>915042564</v>
      </c>
      <c r="B582" s="1">
        <v>43108</v>
      </c>
      <c r="C582" s="2">
        <v>0.55763888888888891</v>
      </c>
      <c r="D582" t="s">
        <v>13</v>
      </c>
      <c r="E582">
        <f t="shared" si="36"/>
        <v>0</v>
      </c>
      <c r="F582" t="s">
        <v>26</v>
      </c>
      <c r="G582">
        <f t="shared" si="37"/>
        <v>3</v>
      </c>
      <c r="H582" t="s">
        <v>27</v>
      </c>
      <c r="I582" t="s">
        <v>24</v>
      </c>
      <c r="J582">
        <f t="shared" si="38"/>
        <v>0</v>
      </c>
      <c r="K582" t="s">
        <v>30</v>
      </c>
      <c r="L582">
        <f t="shared" si="39"/>
        <v>5</v>
      </c>
      <c r="M582">
        <v>47</v>
      </c>
      <c r="N582">
        <v>2</v>
      </c>
      <c r="O582">
        <v>94</v>
      </c>
      <c r="P582" t="s">
        <v>18</v>
      </c>
      <c r="Q582">
        <v>1</v>
      </c>
      <c r="AP582">
        <v>617</v>
      </c>
      <c r="AQ582">
        <v>140</v>
      </c>
      <c r="AR582">
        <v>571</v>
      </c>
      <c r="AS582" s="9">
        <v>0.42299999999999999</v>
      </c>
      <c r="AY582">
        <v>553</v>
      </c>
      <c r="AZ582">
        <v>358.27665069839037</v>
      </c>
      <c r="BA582">
        <v>208.72334930160963</v>
      </c>
    </row>
    <row r="583" spans="1:53" x14ac:dyDescent="0.35">
      <c r="A583">
        <v>337543764</v>
      </c>
      <c r="B583" s="1">
        <v>43130</v>
      </c>
      <c r="C583" s="2">
        <v>0.58888888888888891</v>
      </c>
      <c r="D583" t="s">
        <v>13</v>
      </c>
      <c r="E583">
        <f t="shared" si="36"/>
        <v>0</v>
      </c>
      <c r="F583" t="s">
        <v>26</v>
      </c>
      <c r="G583">
        <f t="shared" si="37"/>
        <v>3</v>
      </c>
      <c r="H583" t="s">
        <v>27</v>
      </c>
      <c r="I583" t="s">
        <v>24</v>
      </c>
      <c r="J583">
        <f t="shared" si="38"/>
        <v>0</v>
      </c>
      <c r="K583" t="s">
        <v>22</v>
      </c>
      <c r="L583">
        <f t="shared" si="39"/>
        <v>2</v>
      </c>
      <c r="M583">
        <v>24</v>
      </c>
      <c r="N583">
        <v>6</v>
      </c>
      <c r="O583">
        <v>144</v>
      </c>
      <c r="P583" t="s">
        <v>18</v>
      </c>
      <c r="Q583">
        <v>2</v>
      </c>
      <c r="AP583">
        <v>870</v>
      </c>
      <c r="AQ583">
        <v>140</v>
      </c>
      <c r="AR583">
        <v>571</v>
      </c>
      <c r="AS583" s="9">
        <v>0.42299999999999999</v>
      </c>
      <c r="AY583">
        <v>554</v>
      </c>
      <c r="AZ583">
        <v>204.76901652798196</v>
      </c>
      <c r="BA583">
        <v>91.230983472018039</v>
      </c>
    </row>
    <row r="584" spans="1:53" x14ac:dyDescent="0.35">
      <c r="A584">
        <v>276890647</v>
      </c>
      <c r="B584" s="1">
        <v>43185</v>
      </c>
      <c r="C584" s="2">
        <v>0.7631944444444444</v>
      </c>
      <c r="D584" t="s">
        <v>13</v>
      </c>
      <c r="E584">
        <f t="shared" si="36"/>
        <v>0</v>
      </c>
      <c r="F584" t="s">
        <v>26</v>
      </c>
      <c r="G584">
        <f t="shared" si="37"/>
        <v>3</v>
      </c>
      <c r="H584" t="s">
        <v>27</v>
      </c>
      <c r="I584" t="s">
        <v>24</v>
      </c>
      <c r="J584">
        <f t="shared" si="38"/>
        <v>0</v>
      </c>
      <c r="K584" t="s">
        <v>28</v>
      </c>
      <c r="L584">
        <f t="shared" si="39"/>
        <v>4</v>
      </c>
      <c r="M584">
        <v>1</v>
      </c>
      <c r="N584">
        <v>7</v>
      </c>
      <c r="O584">
        <v>7</v>
      </c>
      <c r="P584" t="s">
        <v>29</v>
      </c>
      <c r="Q584">
        <v>4</v>
      </c>
      <c r="AP584">
        <v>205</v>
      </c>
      <c r="AQ584">
        <v>138</v>
      </c>
      <c r="AR584">
        <v>578</v>
      </c>
      <c r="AS584" s="9">
        <v>0.41899999999999998</v>
      </c>
      <c r="AY584">
        <v>555</v>
      </c>
      <c r="AZ584">
        <v>204.76901652798196</v>
      </c>
      <c r="BA584">
        <v>-12.769016527981961</v>
      </c>
    </row>
    <row r="585" spans="1:53" x14ac:dyDescent="0.35">
      <c r="A585">
        <v>475698242</v>
      </c>
      <c r="B585" s="1">
        <v>43150</v>
      </c>
      <c r="C585" s="2">
        <v>0.80625000000000002</v>
      </c>
      <c r="D585" t="s">
        <v>13</v>
      </c>
      <c r="E585">
        <f t="shared" si="36"/>
        <v>0</v>
      </c>
      <c r="F585" t="s">
        <v>14</v>
      </c>
      <c r="G585">
        <f t="shared" si="37"/>
        <v>1</v>
      </c>
      <c r="H585" t="s">
        <v>15</v>
      </c>
      <c r="I585" t="s">
        <v>16</v>
      </c>
      <c r="J585">
        <f t="shared" si="38"/>
        <v>1</v>
      </c>
      <c r="K585" t="s">
        <v>25</v>
      </c>
      <c r="L585">
        <f t="shared" si="39"/>
        <v>3</v>
      </c>
      <c r="M585">
        <v>31</v>
      </c>
      <c r="N585">
        <v>6</v>
      </c>
      <c r="O585">
        <v>186</v>
      </c>
      <c r="P585" t="s">
        <v>29</v>
      </c>
      <c r="Q585">
        <v>2</v>
      </c>
      <c r="AP585">
        <v>291</v>
      </c>
      <c r="AQ585">
        <v>138</v>
      </c>
      <c r="AR585">
        <v>578</v>
      </c>
      <c r="AS585" s="9">
        <v>0.41899999999999998</v>
      </c>
      <c r="AY585">
        <v>556</v>
      </c>
      <c r="AZ585">
        <v>358.27665069839037</v>
      </c>
      <c r="BA585">
        <v>215.72334930160963</v>
      </c>
    </row>
    <row r="586" spans="1:53" x14ac:dyDescent="0.35">
      <c r="A586">
        <v>522650837</v>
      </c>
      <c r="B586" s="1">
        <v>43101</v>
      </c>
      <c r="C586" s="2">
        <v>0.79652777777777772</v>
      </c>
      <c r="D586" t="s">
        <v>13</v>
      </c>
      <c r="E586">
        <f t="shared" si="36"/>
        <v>1</v>
      </c>
      <c r="F586" t="s">
        <v>20</v>
      </c>
      <c r="G586">
        <f t="shared" si="37"/>
        <v>2</v>
      </c>
      <c r="H586" t="s">
        <v>21</v>
      </c>
      <c r="I586" t="s">
        <v>16</v>
      </c>
      <c r="J586">
        <f t="shared" si="38"/>
        <v>1</v>
      </c>
      <c r="K586" t="s">
        <v>25</v>
      </c>
      <c r="L586">
        <f t="shared" si="39"/>
        <v>3</v>
      </c>
      <c r="M586">
        <v>59</v>
      </c>
      <c r="N586">
        <v>1</v>
      </c>
      <c r="O586">
        <v>59</v>
      </c>
      <c r="P586" t="s">
        <v>29</v>
      </c>
      <c r="Q586">
        <v>1</v>
      </c>
      <c r="AP586">
        <v>541</v>
      </c>
      <c r="AQ586">
        <v>138</v>
      </c>
      <c r="AR586">
        <v>578</v>
      </c>
      <c r="AS586" s="9">
        <v>0.41899999999999998</v>
      </c>
      <c r="AY586">
        <v>557</v>
      </c>
      <c r="AZ586">
        <v>102.43059374770969</v>
      </c>
      <c r="BA586">
        <v>-70.430593747709693</v>
      </c>
    </row>
    <row r="587" spans="1:53" x14ac:dyDescent="0.35">
      <c r="A587">
        <v>982386222</v>
      </c>
      <c r="B587" s="1">
        <v>43163</v>
      </c>
      <c r="C587" s="2">
        <v>0.8354166666666667</v>
      </c>
      <c r="D587" t="s">
        <v>19</v>
      </c>
      <c r="E587">
        <f t="shared" si="36"/>
        <v>0</v>
      </c>
      <c r="F587" t="s">
        <v>26</v>
      </c>
      <c r="G587">
        <f t="shared" si="37"/>
        <v>3</v>
      </c>
      <c r="H587" t="s">
        <v>27</v>
      </c>
      <c r="I587" t="s">
        <v>16</v>
      </c>
      <c r="J587">
        <f t="shared" si="38"/>
        <v>1</v>
      </c>
      <c r="K587" t="s">
        <v>30</v>
      </c>
      <c r="L587">
        <f t="shared" si="39"/>
        <v>5</v>
      </c>
      <c r="M587">
        <v>30</v>
      </c>
      <c r="N587">
        <v>4</v>
      </c>
      <c r="O587">
        <v>120</v>
      </c>
      <c r="P587" t="s">
        <v>29</v>
      </c>
      <c r="Q587">
        <v>1</v>
      </c>
      <c r="AP587">
        <v>784</v>
      </c>
      <c r="AQ587">
        <v>138</v>
      </c>
      <c r="AR587">
        <v>578</v>
      </c>
      <c r="AS587" s="9">
        <v>0.41899999999999998</v>
      </c>
      <c r="AY587">
        <v>558</v>
      </c>
      <c r="AZ587">
        <v>51.261382357573559</v>
      </c>
      <c r="BA587">
        <v>10.738617642426441</v>
      </c>
    </row>
    <row r="588" spans="1:53" x14ac:dyDescent="0.35">
      <c r="A588">
        <v>251721361</v>
      </c>
      <c r="B588" s="1">
        <v>43125</v>
      </c>
      <c r="C588" s="2">
        <v>0.54513888888888884</v>
      </c>
      <c r="D588" t="s">
        <v>13</v>
      </c>
      <c r="E588">
        <f t="shared" si="36"/>
        <v>0</v>
      </c>
      <c r="F588" t="s">
        <v>20</v>
      </c>
      <c r="G588">
        <f t="shared" si="37"/>
        <v>2</v>
      </c>
      <c r="H588" t="s">
        <v>21</v>
      </c>
      <c r="I588" t="s">
        <v>24</v>
      </c>
      <c r="J588">
        <f t="shared" si="38"/>
        <v>0</v>
      </c>
      <c r="K588" t="s">
        <v>22</v>
      </c>
      <c r="L588">
        <f t="shared" si="39"/>
        <v>2</v>
      </c>
      <c r="M588">
        <v>89</v>
      </c>
      <c r="N588">
        <v>2</v>
      </c>
      <c r="O588">
        <v>178</v>
      </c>
      <c r="P588" t="s">
        <v>29</v>
      </c>
      <c r="Q588">
        <v>1</v>
      </c>
      <c r="AP588">
        <v>34</v>
      </c>
      <c r="AQ588">
        <v>136</v>
      </c>
      <c r="AR588">
        <v>582</v>
      </c>
      <c r="AS588" s="9">
        <v>0.41599999999999998</v>
      </c>
      <c r="AY588">
        <v>559</v>
      </c>
      <c r="AZ588">
        <v>255.93822791811809</v>
      </c>
      <c r="BA588">
        <v>-10.938227918118088</v>
      </c>
    </row>
    <row r="589" spans="1:53" x14ac:dyDescent="0.35">
      <c r="A589">
        <v>646176653</v>
      </c>
      <c r="B589" s="1">
        <v>43169</v>
      </c>
      <c r="C589" s="2">
        <v>0.81874999999999998</v>
      </c>
      <c r="D589" t="s">
        <v>13</v>
      </c>
      <c r="E589">
        <f t="shared" si="36"/>
        <v>0</v>
      </c>
      <c r="F589" t="s">
        <v>26</v>
      </c>
      <c r="G589">
        <f t="shared" si="37"/>
        <v>3</v>
      </c>
      <c r="H589" t="s">
        <v>27</v>
      </c>
      <c r="I589" t="s">
        <v>16</v>
      </c>
      <c r="J589">
        <f t="shared" si="38"/>
        <v>1</v>
      </c>
      <c r="K589" t="s">
        <v>28</v>
      </c>
      <c r="L589">
        <f t="shared" si="39"/>
        <v>4</v>
      </c>
      <c r="M589">
        <v>1</v>
      </c>
      <c r="N589">
        <v>1</v>
      </c>
      <c r="O589">
        <v>1</v>
      </c>
      <c r="P589" t="s">
        <v>18</v>
      </c>
      <c r="Q589">
        <v>2</v>
      </c>
      <c r="AP589">
        <v>601</v>
      </c>
      <c r="AQ589">
        <v>136</v>
      </c>
      <c r="AR589">
        <v>582</v>
      </c>
      <c r="AS589" s="9">
        <v>0.41599999999999998</v>
      </c>
      <c r="AY589">
        <v>560</v>
      </c>
      <c r="AZ589">
        <v>307.10743930825424</v>
      </c>
      <c r="BA589">
        <v>238.89256069174576</v>
      </c>
    </row>
    <row r="590" spans="1:53" x14ac:dyDescent="0.35">
      <c r="A590">
        <v>712707662</v>
      </c>
      <c r="B590" s="1">
        <v>43148</v>
      </c>
      <c r="C590" s="2">
        <v>0.79097222222222219</v>
      </c>
      <c r="D590" t="s">
        <v>13</v>
      </c>
      <c r="E590">
        <f t="shared" si="36"/>
        <v>0</v>
      </c>
      <c r="F590" t="s">
        <v>14</v>
      </c>
      <c r="G590">
        <f t="shared" si="37"/>
        <v>1</v>
      </c>
      <c r="H590" t="s">
        <v>15</v>
      </c>
      <c r="I590" t="s">
        <v>24</v>
      </c>
      <c r="J590">
        <f t="shared" si="38"/>
        <v>0</v>
      </c>
      <c r="K590" t="s">
        <v>31</v>
      </c>
      <c r="L590">
        <f t="shared" si="39"/>
        <v>6</v>
      </c>
      <c r="M590">
        <v>26</v>
      </c>
      <c r="N590">
        <v>7</v>
      </c>
      <c r="O590">
        <v>182</v>
      </c>
      <c r="P590" t="s">
        <v>29</v>
      </c>
      <c r="Q590">
        <v>5</v>
      </c>
      <c r="AP590">
        <v>814</v>
      </c>
      <c r="AQ590">
        <v>136</v>
      </c>
      <c r="AR590">
        <v>582</v>
      </c>
      <c r="AS590" s="9">
        <v>0.41599999999999998</v>
      </c>
      <c r="AY590">
        <v>561</v>
      </c>
      <c r="AZ590">
        <v>358.27665069839037</v>
      </c>
      <c r="BA590">
        <v>96.72334930160963</v>
      </c>
    </row>
    <row r="591" spans="1:53" x14ac:dyDescent="0.35">
      <c r="A591">
        <v>532568082</v>
      </c>
      <c r="B591" s="1">
        <v>43127</v>
      </c>
      <c r="C591" s="2">
        <v>0.73888888888888893</v>
      </c>
      <c r="D591" t="s">
        <v>13</v>
      </c>
      <c r="E591">
        <f t="shared" si="36"/>
        <v>0</v>
      </c>
      <c r="F591" t="s">
        <v>26</v>
      </c>
      <c r="G591">
        <f t="shared" si="37"/>
        <v>3</v>
      </c>
      <c r="H591" t="s">
        <v>27</v>
      </c>
      <c r="I591" t="s">
        <v>16</v>
      </c>
      <c r="J591">
        <f t="shared" si="38"/>
        <v>1</v>
      </c>
      <c r="K591" t="s">
        <v>30</v>
      </c>
      <c r="L591">
        <f t="shared" si="39"/>
        <v>5</v>
      </c>
      <c r="M591">
        <v>77</v>
      </c>
      <c r="N591">
        <v>3</v>
      </c>
      <c r="O591">
        <v>231</v>
      </c>
      <c r="P591" t="s">
        <v>18</v>
      </c>
      <c r="Q591">
        <v>2</v>
      </c>
      <c r="AP591">
        <v>419</v>
      </c>
      <c r="AQ591">
        <v>135</v>
      </c>
      <c r="AR591">
        <v>585</v>
      </c>
      <c r="AS591" s="9">
        <v>0.41299999999999998</v>
      </c>
      <c r="AY591">
        <v>562</v>
      </c>
      <c r="AZ591">
        <v>255.93822791811809</v>
      </c>
      <c r="BA591">
        <v>149.06177208188191</v>
      </c>
    </row>
    <row r="592" spans="1:53" x14ac:dyDescent="0.35">
      <c r="A592">
        <v>9448427</v>
      </c>
      <c r="B592" s="1">
        <v>43161</v>
      </c>
      <c r="C592" s="2">
        <v>0.5493055555555556</v>
      </c>
      <c r="D592" t="s">
        <v>13</v>
      </c>
      <c r="E592">
        <f t="shared" si="36"/>
        <v>0</v>
      </c>
      <c r="F592" t="s">
        <v>14</v>
      </c>
      <c r="G592">
        <f t="shared" si="37"/>
        <v>1</v>
      </c>
      <c r="H592" t="s">
        <v>15</v>
      </c>
      <c r="I592" t="s">
        <v>16</v>
      </c>
      <c r="J592">
        <f t="shared" si="38"/>
        <v>1</v>
      </c>
      <c r="K592" t="s">
        <v>17</v>
      </c>
      <c r="L592">
        <f t="shared" si="39"/>
        <v>1</v>
      </c>
      <c r="M592">
        <v>14</v>
      </c>
      <c r="N592">
        <v>7</v>
      </c>
      <c r="O592">
        <v>98</v>
      </c>
      <c r="P592" t="s">
        <v>23</v>
      </c>
      <c r="Q592">
        <v>2</v>
      </c>
      <c r="AP592">
        <v>529</v>
      </c>
      <c r="AQ592">
        <v>135</v>
      </c>
      <c r="AR592">
        <v>585</v>
      </c>
      <c r="AS592" s="9">
        <v>0.41299999999999998</v>
      </c>
      <c r="AY592">
        <v>563</v>
      </c>
      <c r="AZ592">
        <v>204.76901652798196</v>
      </c>
      <c r="BA592">
        <v>79.230983472018039</v>
      </c>
    </row>
    <row r="593" spans="1:53" x14ac:dyDescent="0.35">
      <c r="A593">
        <v>556712257</v>
      </c>
      <c r="B593" s="1">
        <v>43102</v>
      </c>
      <c r="C593" s="2">
        <v>0.58194444444444449</v>
      </c>
      <c r="D593" t="s">
        <v>13</v>
      </c>
      <c r="E593">
        <f t="shared" si="36"/>
        <v>0</v>
      </c>
      <c r="F593" t="s">
        <v>26</v>
      </c>
      <c r="G593">
        <f t="shared" si="37"/>
        <v>3</v>
      </c>
      <c r="H593" t="s">
        <v>27</v>
      </c>
      <c r="I593" t="s">
        <v>24</v>
      </c>
      <c r="J593">
        <f t="shared" si="38"/>
        <v>0</v>
      </c>
      <c r="K593" t="s">
        <v>28</v>
      </c>
      <c r="L593">
        <f t="shared" si="39"/>
        <v>4</v>
      </c>
      <c r="M593">
        <v>93</v>
      </c>
      <c r="N593">
        <v>2</v>
      </c>
      <c r="O593">
        <v>186</v>
      </c>
      <c r="P593" t="s">
        <v>29</v>
      </c>
      <c r="Q593">
        <v>4</v>
      </c>
      <c r="AP593">
        <v>753</v>
      </c>
      <c r="AQ593">
        <v>135</v>
      </c>
      <c r="AR593">
        <v>585</v>
      </c>
      <c r="AS593" s="9">
        <v>0.41299999999999998</v>
      </c>
      <c r="AY593">
        <v>564</v>
      </c>
      <c r="AZ593">
        <v>358.27665069839037</v>
      </c>
      <c r="BA593">
        <v>12.72334930160963</v>
      </c>
    </row>
    <row r="594" spans="1:53" x14ac:dyDescent="0.35">
      <c r="A594">
        <v>344763004</v>
      </c>
      <c r="B594" s="1">
        <v>43114</v>
      </c>
      <c r="C594" s="2">
        <v>0.62569444444444444</v>
      </c>
      <c r="D594" t="s">
        <v>13</v>
      </c>
      <c r="E594">
        <f t="shared" si="36"/>
        <v>0</v>
      </c>
      <c r="F594" t="s">
        <v>26</v>
      </c>
      <c r="G594">
        <f t="shared" si="37"/>
        <v>3</v>
      </c>
      <c r="H594" t="s">
        <v>27</v>
      </c>
      <c r="I594" t="s">
        <v>24</v>
      </c>
      <c r="J594">
        <f t="shared" si="38"/>
        <v>0</v>
      </c>
      <c r="K594" t="s">
        <v>25</v>
      </c>
      <c r="L594">
        <f t="shared" si="39"/>
        <v>3</v>
      </c>
      <c r="M594">
        <v>77</v>
      </c>
      <c r="N594">
        <v>2</v>
      </c>
      <c r="O594">
        <v>154</v>
      </c>
      <c r="P594" t="s">
        <v>23</v>
      </c>
      <c r="Q594">
        <v>5</v>
      </c>
      <c r="AP594">
        <v>417</v>
      </c>
      <c r="AQ594">
        <v>134</v>
      </c>
      <c r="AR594">
        <v>588</v>
      </c>
      <c r="AS594" s="9">
        <v>0.41199999999999998</v>
      </c>
      <c r="AY594">
        <v>565</v>
      </c>
      <c r="AZ594">
        <v>307.10743930825424</v>
      </c>
      <c r="BA594">
        <v>268.89256069174576</v>
      </c>
    </row>
    <row r="595" spans="1:53" x14ac:dyDescent="0.35">
      <c r="A595">
        <v>302922787</v>
      </c>
      <c r="B595" s="1">
        <v>43118</v>
      </c>
      <c r="C595" s="2">
        <v>0.43402777777777779</v>
      </c>
      <c r="D595" t="s">
        <v>13</v>
      </c>
      <c r="E595">
        <f t="shared" si="36"/>
        <v>1</v>
      </c>
      <c r="F595" t="s">
        <v>14</v>
      </c>
      <c r="G595">
        <f t="shared" si="37"/>
        <v>1</v>
      </c>
      <c r="H595" t="s">
        <v>15</v>
      </c>
      <c r="I595" t="s">
        <v>24</v>
      </c>
      <c r="J595">
        <f t="shared" si="38"/>
        <v>0</v>
      </c>
      <c r="K595" t="s">
        <v>30</v>
      </c>
      <c r="L595">
        <f t="shared" si="39"/>
        <v>5</v>
      </c>
      <c r="M595">
        <v>80</v>
      </c>
      <c r="N595">
        <v>3</v>
      </c>
      <c r="O595">
        <v>240</v>
      </c>
      <c r="P595" t="s">
        <v>29</v>
      </c>
      <c r="Q595">
        <v>2</v>
      </c>
      <c r="AP595">
        <v>228</v>
      </c>
      <c r="AQ595">
        <v>133</v>
      </c>
      <c r="AR595">
        <v>589</v>
      </c>
      <c r="AS595" s="9">
        <v>0.40799999999999997</v>
      </c>
      <c r="AY595">
        <v>566</v>
      </c>
      <c r="AZ595">
        <v>358.27665069839037</v>
      </c>
      <c r="BA595">
        <v>-85.27665069839037</v>
      </c>
    </row>
    <row r="596" spans="1:53" x14ac:dyDescent="0.35">
      <c r="A596">
        <v>415609214</v>
      </c>
      <c r="B596" s="1">
        <v>43151</v>
      </c>
      <c r="C596" s="2">
        <v>0.44236111111111109</v>
      </c>
      <c r="D596" t="s">
        <v>19</v>
      </c>
      <c r="E596">
        <f t="shared" si="36"/>
        <v>0</v>
      </c>
      <c r="F596" t="s">
        <v>14</v>
      </c>
      <c r="G596">
        <f t="shared" si="37"/>
        <v>1</v>
      </c>
      <c r="H596" t="s">
        <v>15</v>
      </c>
      <c r="I596" t="s">
        <v>24</v>
      </c>
      <c r="J596">
        <f t="shared" si="38"/>
        <v>0</v>
      </c>
      <c r="K596" t="s">
        <v>30</v>
      </c>
      <c r="L596">
        <f t="shared" si="39"/>
        <v>5</v>
      </c>
      <c r="M596">
        <v>14</v>
      </c>
      <c r="N596">
        <v>5</v>
      </c>
      <c r="O596">
        <v>70</v>
      </c>
      <c r="P596" t="s">
        <v>18</v>
      </c>
      <c r="Q596">
        <v>4</v>
      </c>
      <c r="AP596">
        <v>597</v>
      </c>
      <c r="AQ596">
        <v>133</v>
      </c>
      <c r="AR596">
        <v>589</v>
      </c>
      <c r="AS596" s="9">
        <v>0.40799999999999997</v>
      </c>
      <c r="AY596">
        <v>567</v>
      </c>
      <c r="AZ596">
        <v>255.93822791811809</v>
      </c>
      <c r="BA596">
        <v>-50.938227918118088</v>
      </c>
    </row>
    <row r="597" spans="1:53" x14ac:dyDescent="0.35">
      <c r="A597">
        <v>571374380</v>
      </c>
      <c r="B597" s="1">
        <v>43151</v>
      </c>
      <c r="C597" s="2">
        <v>0.71944444444444444</v>
      </c>
      <c r="D597" t="s">
        <v>13</v>
      </c>
      <c r="E597">
        <f t="shared" si="36"/>
        <v>1</v>
      </c>
      <c r="F597" t="s">
        <v>20</v>
      </c>
      <c r="G597">
        <f t="shared" si="37"/>
        <v>2</v>
      </c>
      <c r="H597" t="s">
        <v>21</v>
      </c>
      <c r="I597" t="s">
        <v>24</v>
      </c>
      <c r="J597">
        <f t="shared" si="38"/>
        <v>0</v>
      </c>
      <c r="K597" t="s">
        <v>28</v>
      </c>
      <c r="L597">
        <f t="shared" si="39"/>
        <v>4</v>
      </c>
      <c r="M597">
        <v>10</v>
      </c>
      <c r="N597">
        <v>1</v>
      </c>
      <c r="O597">
        <v>10</v>
      </c>
      <c r="P597" t="s">
        <v>23</v>
      </c>
      <c r="Q597">
        <v>5</v>
      </c>
      <c r="AP597">
        <v>696</v>
      </c>
      <c r="AQ597">
        <v>133</v>
      </c>
      <c r="AR597">
        <v>589</v>
      </c>
      <c r="AS597" s="9">
        <v>0.40799999999999997</v>
      </c>
      <c r="AY597">
        <v>568</v>
      </c>
      <c r="AZ597">
        <v>255.93822791811809</v>
      </c>
      <c r="BA597">
        <v>54.061772081881912</v>
      </c>
    </row>
    <row r="598" spans="1:53" x14ac:dyDescent="0.35">
      <c r="A598">
        <v>739222343</v>
      </c>
      <c r="B598" s="1">
        <v>43181</v>
      </c>
      <c r="C598" s="2">
        <v>0.60347222222222219</v>
      </c>
      <c r="D598" t="s">
        <v>19</v>
      </c>
      <c r="E598">
        <f t="shared" si="36"/>
        <v>0</v>
      </c>
      <c r="F598" t="s">
        <v>26</v>
      </c>
      <c r="G598">
        <f t="shared" si="37"/>
        <v>3</v>
      </c>
      <c r="H598" t="s">
        <v>27</v>
      </c>
      <c r="I598" t="s">
        <v>16</v>
      </c>
      <c r="J598">
        <f t="shared" si="38"/>
        <v>1</v>
      </c>
      <c r="K598" t="s">
        <v>30</v>
      </c>
      <c r="L598">
        <f t="shared" si="39"/>
        <v>5</v>
      </c>
      <c r="M598">
        <v>19</v>
      </c>
      <c r="N598">
        <v>7</v>
      </c>
      <c r="O598">
        <v>133</v>
      </c>
      <c r="P598" t="s">
        <v>18</v>
      </c>
      <c r="Q598">
        <v>3</v>
      </c>
      <c r="AP598">
        <v>990</v>
      </c>
      <c r="AQ598">
        <v>133</v>
      </c>
      <c r="AR598">
        <v>589</v>
      </c>
      <c r="AS598" s="9">
        <v>0.40799999999999997</v>
      </c>
      <c r="AY598">
        <v>569</v>
      </c>
      <c r="AZ598">
        <v>255.93822791811809</v>
      </c>
      <c r="BA598">
        <v>-210.93822791811809</v>
      </c>
    </row>
    <row r="599" spans="1:53" x14ac:dyDescent="0.35">
      <c r="A599">
        <v>708221956</v>
      </c>
      <c r="B599" s="1">
        <v>43150</v>
      </c>
      <c r="C599" s="2">
        <v>0.60833333333333328</v>
      </c>
      <c r="D599" t="s">
        <v>13</v>
      </c>
      <c r="E599">
        <f t="shared" si="36"/>
        <v>0</v>
      </c>
      <c r="F599" t="s">
        <v>14</v>
      </c>
      <c r="G599">
        <f t="shared" si="37"/>
        <v>1</v>
      </c>
      <c r="H599" t="s">
        <v>15</v>
      </c>
      <c r="I599" t="s">
        <v>24</v>
      </c>
      <c r="J599">
        <f t="shared" si="38"/>
        <v>0</v>
      </c>
      <c r="K599" t="s">
        <v>17</v>
      </c>
      <c r="L599">
        <f t="shared" si="39"/>
        <v>1</v>
      </c>
      <c r="M599">
        <v>84</v>
      </c>
      <c r="N599">
        <v>1</v>
      </c>
      <c r="O599">
        <v>84</v>
      </c>
      <c r="P599" t="s">
        <v>29</v>
      </c>
      <c r="Q599">
        <v>5</v>
      </c>
      <c r="AP599">
        <v>577</v>
      </c>
      <c r="AQ599">
        <v>132</v>
      </c>
      <c r="AR599">
        <v>593</v>
      </c>
      <c r="AS599" s="9">
        <v>0.40600000000000003</v>
      </c>
      <c r="AY599">
        <v>570</v>
      </c>
      <c r="AZ599">
        <v>102.43059374770969</v>
      </c>
      <c r="BA599">
        <v>5.5694062522903067</v>
      </c>
    </row>
    <row r="600" spans="1:53" x14ac:dyDescent="0.35">
      <c r="A600">
        <v>262731416</v>
      </c>
      <c r="B600" s="1">
        <v>43146</v>
      </c>
      <c r="C600" s="2">
        <v>0.58750000000000002</v>
      </c>
      <c r="D600" t="s">
        <v>13</v>
      </c>
      <c r="E600">
        <f t="shared" si="36"/>
        <v>1</v>
      </c>
      <c r="F600" t="s">
        <v>26</v>
      </c>
      <c r="G600">
        <f t="shared" si="37"/>
        <v>3</v>
      </c>
      <c r="H600" t="s">
        <v>27</v>
      </c>
      <c r="I600" t="s">
        <v>24</v>
      </c>
      <c r="J600">
        <f t="shared" si="38"/>
        <v>0</v>
      </c>
      <c r="K600" t="s">
        <v>30</v>
      </c>
      <c r="L600">
        <f t="shared" si="39"/>
        <v>5</v>
      </c>
      <c r="M600">
        <v>44</v>
      </c>
      <c r="N600">
        <v>6</v>
      </c>
      <c r="O600">
        <v>264</v>
      </c>
      <c r="P600" t="s">
        <v>29</v>
      </c>
      <c r="Q600">
        <v>2</v>
      </c>
      <c r="AP600">
        <v>683</v>
      </c>
      <c r="AQ600">
        <v>132</v>
      </c>
      <c r="AR600">
        <v>593</v>
      </c>
      <c r="AS600" s="9">
        <v>0.40600000000000003</v>
      </c>
      <c r="AY600">
        <v>571</v>
      </c>
      <c r="AZ600">
        <v>102.43059374770969</v>
      </c>
      <c r="BA600">
        <v>-100.43059374770969</v>
      </c>
    </row>
    <row r="601" spans="1:53" x14ac:dyDescent="0.35">
      <c r="A601">
        <v>622007693</v>
      </c>
      <c r="B601" s="1">
        <v>43127</v>
      </c>
      <c r="C601" s="2">
        <v>0.4861111111111111</v>
      </c>
      <c r="D601" t="s">
        <v>19</v>
      </c>
      <c r="E601">
        <f t="shared" si="36"/>
        <v>1</v>
      </c>
      <c r="F601" t="s">
        <v>14</v>
      </c>
      <c r="G601">
        <f t="shared" si="37"/>
        <v>1</v>
      </c>
      <c r="H601" t="s">
        <v>15</v>
      </c>
      <c r="I601" t="s">
        <v>16</v>
      </c>
      <c r="J601">
        <f t="shared" si="38"/>
        <v>1</v>
      </c>
      <c r="K601" t="s">
        <v>28</v>
      </c>
      <c r="L601">
        <f t="shared" si="39"/>
        <v>4</v>
      </c>
      <c r="M601">
        <v>76</v>
      </c>
      <c r="N601">
        <v>6</v>
      </c>
      <c r="O601">
        <v>456</v>
      </c>
      <c r="P601" t="s">
        <v>23</v>
      </c>
      <c r="Q601">
        <v>4</v>
      </c>
      <c r="AP601">
        <v>406</v>
      </c>
      <c r="AQ601">
        <v>130</v>
      </c>
      <c r="AR601">
        <v>595</v>
      </c>
      <c r="AS601" s="9">
        <v>0.40300000000000002</v>
      </c>
      <c r="AY601">
        <v>572</v>
      </c>
      <c r="AZ601">
        <v>51.261382357573559</v>
      </c>
      <c r="BA601">
        <v>-48.261382357573559</v>
      </c>
    </row>
    <row r="602" spans="1:53" x14ac:dyDescent="0.35">
      <c r="A602">
        <v>898288915</v>
      </c>
      <c r="B602" s="1">
        <v>43109</v>
      </c>
      <c r="C602" s="2">
        <v>0.46250000000000002</v>
      </c>
      <c r="D602" t="s">
        <v>19</v>
      </c>
      <c r="E602">
        <f t="shared" si="36"/>
        <v>1</v>
      </c>
      <c r="F602" t="s">
        <v>26</v>
      </c>
      <c r="G602">
        <f t="shared" si="37"/>
        <v>3</v>
      </c>
      <c r="H602" t="s">
        <v>27</v>
      </c>
      <c r="I602" t="s">
        <v>16</v>
      </c>
      <c r="J602">
        <f t="shared" si="38"/>
        <v>1</v>
      </c>
      <c r="K602" t="s">
        <v>28</v>
      </c>
      <c r="L602">
        <f t="shared" si="39"/>
        <v>4</v>
      </c>
      <c r="M602">
        <v>68</v>
      </c>
      <c r="N602">
        <v>2</v>
      </c>
      <c r="O602">
        <v>136</v>
      </c>
      <c r="P602" t="s">
        <v>29</v>
      </c>
      <c r="Q602">
        <v>5</v>
      </c>
      <c r="AP602">
        <v>602</v>
      </c>
      <c r="AQ602">
        <v>130</v>
      </c>
      <c r="AR602">
        <v>595</v>
      </c>
      <c r="AS602" s="9">
        <v>0.40300000000000002</v>
      </c>
      <c r="AY602">
        <v>573</v>
      </c>
      <c r="AZ602">
        <v>153.59980513784583</v>
      </c>
      <c r="BA602">
        <v>14.400194862154166</v>
      </c>
    </row>
    <row r="603" spans="1:53" x14ac:dyDescent="0.35">
      <c r="A603">
        <v>11556830</v>
      </c>
      <c r="B603" s="1">
        <v>43105</v>
      </c>
      <c r="C603" s="2">
        <v>0.81874999999999998</v>
      </c>
      <c r="D603" t="s">
        <v>19</v>
      </c>
      <c r="E603">
        <f t="shared" si="36"/>
        <v>0</v>
      </c>
      <c r="F603" t="s">
        <v>26</v>
      </c>
      <c r="G603">
        <f t="shared" si="37"/>
        <v>3</v>
      </c>
      <c r="H603" t="s">
        <v>27</v>
      </c>
      <c r="I603" t="s">
        <v>24</v>
      </c>
      <c r="J603">
        <f t="shared" si="38"/>
        <v>0</v>
      </c>
      <c r="K603" t="s">
        <v>28</v>
      </c>
      <c r="L603">
        <f t="shared" si="39"/>
        <v>4</v>
      </c>
      <c r="M603">
        <v>65</v>
      </c>
      <c r="N603">
        <v>2</v>
      </c>
      <c r="O603">
        <v>130</v>
      </c>
      <c r="P603" t="s">
        <v>29</v>
      </c>
      <c r="Q603">
        <v>1</v>
      </c>
      <c r="AP603">
        <v>864</v>
      </c>
      <c r="AQ603">
        <v>130</v>
      </c>
      <c r="AR603">
        <v>595</v>
      </c>
      <c r="AS603" s="9">
        <v>0.40300000000000002</v>
      </c>
      <c r="AY603">
        <v>574</v>
      </c>
      <c r="AZ603">
        <v>255.93822791811809</v>
      </c>
      <c r="BA603">
        <v>-145.93822791811809</v>
      </c>
    </row>
    <row r="604" spans="1:53" x14ac:dyDescent="0.35">
      <c r="A604">
        <v>144597774</v>
      </c>
      <c r="B604" s="1">
        <v>43170</v>
      </c>
      <c r="C604" s="2">
        <v>0.49652777777777779</v>
      </c>
      <c r="D604" t="s">
        <v>13</v>
      </c>
      <c r="E604">
        <f t="shared" si="36"/>
        <v>1</v>
      </c>
      <c r="F604" t="s">
        <v>14</v>
      </c>
      <c r="G604">
        <f t="shared" si="37"/>
        <v>1</v>
      </c>
      <c r="H604" t="s">
        <v>15</v>
      </c>
      <c r="I604" t="s">
        <v>16</v>
      </c>
      <c r="J604">
        <f t="shared" si="38"/>
        <v>1</v>
      </c>
      <c r="K604" t="s">
        <v>22</v>
      </c>
      <c r="L604">
        <f t="shared" si="39"/>
        <v>2</v>
      </c>
      <c r="M604">
        <v>52</v>
      </c>
      <c r="N604">
        <v>1</v>
      </c>
      <c r="O604">
        <v>52</v>
      </c>
      <c r="P604" t="s">
        <v>18</v>
      </c>
      <c r="Q604">
        <v>2</v>
      </c>
      <c r="AP604">
        <v>230</v>
      </c>
      <c r="AQ604">
        <v>129</v>
      </c>
      <c r="AR604">
        <v>598</v>
      </c>
      <c r="AS604" s="9">
        <v>0.40200000000000002</v>
      </c>
      <c r="AY604">
        <v>575</v>
      </c>
      <c r="AZ604">
        <v>51.261382357573559</v>
      </c>
      <c r="BA604">
        <v>22.738617642426441</v>
      </c>
    </row>
    <row r="605" spans="1:53" x14ac:dyDescent="0.35">
      <c r="A605">
        <v>61600371</v>
      </c>
      <c r="B605" s="1">
        <v>43102</v>
      </c>
      <c r="C605" s="2">
        <v>0.65277777777777779</v>
      </c>
      <c r="D605" t="s">
        <v>19</v>
      </c>
      <c r="E605">
        <f t="shared" si="36"/>
        <v>1</v>
      </c>
      <c r="F605" t="s">
        <v>26</v>
      </c>
      <c r="G605">
        <f t="shared" si="37"/>
        <v>3</v>
      </c>
      <c r="H605" t="s">
        <v>27</v>
      </c>
      <c r="I605" t="s">
        <v>24</v>
      </c>
      <c r="J605">
        <f t="shared" si="38"/>
        <v>0</v>
      </c>
      <c r="K605" t="s">
        <v>17</v>
      </c>
      <c r="L605">
        <f t="shared" si="39"/>
        <v>1</v>
      </c>
      <c r="M605">
        <v>28</v>
      </c>
      <c r="N605">
        <v>2</v>
      </c>
      <c r="O605">
        <v>56</v>
      </c>
      <c r="P605" t="s">
        <v>23</v>
      </c>
      <c r="Q605">
        <v>3</v>
      </c>
      <c r="AP605">
        <v>93</v>
      </c>
      <c r="AQ605">
        <v>126</v>
      </c>
      <c r="AR605">
        <v>599</v>
      </c>
      <c r="AS605" s="9">
        <v>0.39700000000000002</v>
      </c>
      <c r="AY605">
        <v>576</v>
      </c>
      <c r="AZ605">
        <v>255.93822791811809</v>
      </c>
      <c r="BA605">
        <v>-70.938227918118088</v>
      </c>
    </row>
    <row r="606" spans="1:53" x14ac:dyDescent="0.35">
      <c r="A606">
        <v>169697714</v>
      </c>
      <c r="B606" s="1">
        <v>43178</v>
      </c>
      <c r="C606" s="2">
        <v>0.4548611111111111</v>
      </c>
      <c r="D606" t="s">
        <v>19</v>
      </c>
      <c r="E606">
        <f t="shared" si="36"/>
        <v>0</v>
      </c>
      <c r="F606" t="s">
        <v>20</v>
      </c>
      <c r="G606">
        <f t="shared" si="37"/>
        <v>2</v>
      </c>
      <c r="H606" t="s">
        <v>21</v>
      </c>
      <c r="I606" t="s">
        <v>24</v>
      </c>
      <c r="J606">
        <f t="shared" si="38"/>
        <v>0</v>
      </c>
      <c r="K606" t="s">
        <v>25</v>
      </c>
      <c r="L606">
        <f t="shared" si="39"/>
        <v>3</v>
      </c>
      <c r="M606">
        <v>49</v>
      </c>
      <c r="N606">
        <v>1</v>
      </c>
      <c r="O606">
        <v>49</v>
      </c>
      <c r="P606" t="s">
        <v>23</v>
      </c>
      <c r="Q606">
        <v>3</v>
      </c>
      <c r="AP606">
        <v>252</v>
      </c>
      <c r="AQ606">
        <v>126</v>
      </c>
      <c r="AR606">
        <v>599</v>
      </c>
      <c r="AS606" s="9">
        <v>0.39700000000000002</v>
      </c>
      <c r="AY606">
        <v>577</v>
      </c>
      <c r="AZ606">
        <v>153.59980513784583</v>
      </c>
      <c r="BA606">
        <v>-21.599805137845834</v>
      </c>
    </row>
    <row r="607" spans="1:53" x14ac:dyDescent="0.35">
      <c r="A607">
        <v>113236778</v>
      </c>
      <c r="B607" s="1">
        <v>43143</v>
      </c>
      <c r="C607" s="2">
        <v>0.5625</v>
      </c>
      <c r="D607" t="s">
        <v>13</v>
      </c>
      <c r="E607">
        <f t="shared" si="36"/>
        <v>1</v>
      </c>
      <c r="F607" t="s">
        <v>14</v>
      </c>
      <c r="G607">
        <f t="shared" si="37"/>
        <v>1</v>
      </c>
      <c r="H607" t="s">
        <v>15</v>
      </c>
      <c r="I607" t="s">
        <v>16</v>
      </c>
      <c r="J607">
        <f t="shared" si="38"/>
        <v>1</v>
      </c>
      <c r="K607" t="s">
        <v>30</v>
      </c>
      <c r="L607">
        <f t="shared" si="39"/>
        <v>5</v>
      </c>
      <c r="M607">
        <v>31</v>
      </c>
      <c r="N607">
        <v>4</v>
      </c>
      <c r="O607">
        <v>124</v>
      </c>
      <c r="P607" t="s">
        <v>23</v>
      </c>
      <c r="Q607">
        <v>4</v>
      </c>
      <c r="AP607">
        <v>333</v>
      </c>
      <c r="AQ607">
        <v>126</v>
      </c>
      <c r="AR607">
        <v>599</v>
      </c>
      <c r="AS607" s="9">
        <v>0.39700000000000002</v>
      </c>
      <c r="AY607">
        <v>578</v>
      </c>
      <c r="AZ607">
        <v>307.10743930825424</v>
      </c>
      <c r="BA607">
        <v>88.892560691745757</v>
      </c>
    </row>
    <row r="608" spans="1:53" x14ac:dyDescent="0.35">
      <c r="A608">
        <v>307925289</v>
      </c>
      <c r="B608" s="1">
        <v>43136</v>
      </c>
      <c r="C608" s="2">
        <v>0.43402777777777779</v>
      </c>
      <c r="D608" t="s">
        <v>19</v>
      </c>
      <c r="E608">
        <f t="shared" si="36"/>
        <v>0</v>
      </c>
      <c r="F608" t="s">
        <v>26</v>
      </c>
      <c r="G608">
        <f t="shared" si="37"/>
        <v>3</v>
      </c>
      <c r="H608" t="s">
        <v>27</v>
      </c>
      <c r="I608" t="s">
        <v>24</v>
      </c>
      <c r="J608">
        <f t="shared" si="38"/>
        <v>0</v>
      </c>
      <c r="K608" t="s">
        <v>25</v>
      </c>
      <c r="L608">
        <f t="shared" si="39"/>
        <v>3</v>
      </c>
      <c r="M608">
        <v>100</v>
      </c>
      <c r="N608">
        <v>5</v>
      </c>
      <c r="O608">
        <v>500</v>
      </c>
      <c r="P608" t="s">
        <v>29</v>
      </c>
      <c r="Q608">
        <v>3</v>
      </c>
      <c r="AP608">
        <v>357</v>
      </c>
      <c r="AQ608">
        <v>126</v>
      </c>
      <c r="AR608">
        <v>599</v>
      </c>
      <c r="AS608" s="9">
        <v>0.39700000000000002</v>
      </c>
      <c r="AY608">
        <v>579</v>
      </c>
      <c r="AZ608">
        <v>51.261382357573559</v>
      </c>
      <c r="BA608">
        <v>-9.2613823575735594</v>
      </c>
    </row>
    <row r="609" spans="1:53" x14ac:dyDescent="0.35">
      <c r="A609">
        <v>326311886</v>
      </c>
      <c r="B609" s="1">
        <v>43123</v>
      </c>
      <c r="C609" s="2">
        <v>0.47638888888888886</v>
      </c>
      <c r="D609" t="s">
        <v>13</v>
      </c>
      <c r="E609">
        <f t="shared" si="36"/>
        <v>1</v>
      </c>
      <c r="F609" t="s">
        <v>20</v>
      </c>
      <c r="G609">
        <f t="shared" si="37"/>
        <v>2</v>
      </c>
      <c r="H609" t="s">
        <v>21</v>
      </c>
      <c r="I609" t="s">
        <v>24</v>
      </c>
      <c r="J609">
        <f t="shared" si="38"/>
        <v>0</v>
      </c>
      <c r="K609" t="s">
        <v>28</v>
      </c>
      <c r="L609">
        <f t="shared" si="39"/>
        <v>4</v>
      </c>
      <c r="M609">
        <v>23</v>
      </c>
      <c r="N609">
        <v>4</v>
      </c>
      <c r="O609">
        <v>92</v>
      </c>
      <c r="P609" t="s">
        <v>23</v>
      </c>
      <c r="Q609">
        <v>5</v>
      </c>
      <c r="AP609">
        <v>392</v>
      </c>
      <c r="AQ609">
        <v>126</v>
      </c>
      <c r="AR609">
        <v>599</v>
      </c>
      <c r="AS609" s="9">
        <v>0.39700000000000002</v>
      </c>
      <c r="AY609">
        <v>580</v>
      </c>
      <c r="AZ609">
        <v>204.76901652798196</v>
      </c>
      <c r="BA609">
        <v>39.230983472018039</v>
      </c>
    </row>
    <row r="610" spans="1:53" x14ac:dyDescent="0.35">
      <c r="A610">
        <v>988159876</v>
      </c>
      <c r="B610" s="1">
        <v>43108</v>
      </c>
      <c r="C610" s="2">
        <v>0.59444444444444444</v>
      </c>
      <c r="D610" t="s">
        <v>19</v>
      </c>
      <c r="E610">
        <f t="shared" si="36"/>
        <v>0</v>
      </c>
      <c r="F610" t="s">
        <v>14</v>
      </c>
      <c r="G610">
        <f t="shared" si="37"/>
        <v>1</v>
      </c>
      <c r="H610" t="s">
        <v>15</v>
      </c>
      <c r="I610" t="s">
        <v>16</v>
      </c>
      <c r="J610">
        <f t="shared" si="38"/>
        <v>1</v>
      </c>
      <c r="K610" t="s">
        <v>31</v>
      </c>
      <c r="L610">
        <f t="shared" si="39"/>
        <v>6</v>
      </c>
      <c r="M610">
        <v>56</v>
      </c>
      <c r="N610">
        <v>4</v>
      </c>
      <c r="O610">
        <v>224</v>
      </c>
      <c r="P610" t="s">
        <v>23</v>
      </c>
      <c r="Q610">
        <v>4</v>
      </c>
      <c r="AP610">
        <v>213</v>
      </c>
      <c r="AQ610">
        <v>125</v>
      </c>
      <c r="AR610">
        <v>604</v>
      </c>
      <c r="AS610" s="9">
        <v>0.39400000000000002</v>
      </c>
      <c r="AY610">
        <v>581</v>
      </c>
      <c r="AZ610">
        <v>102.43059374770969</v>
      </c>
      <c r="BA610">
        <v>-8.4305937477096933</v>
      </c>
    </row>
    <row r="611" spans="1:53" x14ac:dyDescent="0.35">
      <c r="A611">
        <v>437241799</v>
      </c>
      <c r="B611" s="1">
        <v>43169</v>
      </c>
      <c r="C611" s="2">
        <v>0.79305555555555551</v>
      </c>
      <c r="D611" t="s">
        <v>13</v>
      </c>
      <c r="E611">
        <f t="shared" si="36"/>
        <v>1</v>
      </c>
      <c r="F611" t="s">
        <v>20</v>
      </c>
      <c r="G611">
        <f t="shared" si="37"/>
        <v>2</v>
      </c>
      <c r="H611" t="s">
        <v>21</v>
      </c>
      <c r="I611" t="s">
        <v>24</v>
      </c>
      <c r="J611">
        <f t="shared" si="38"/>
        <v>0</v>
      </c>
      <c r="K611" t="s">
        <v>17</v>
      </c>
      <c r="L611">
        <f t="shared" si="39"/>
        <v>1</v>
      </c>
      <c r="M611">
        <v>28</v>
      </c>
      <c r="N611">
        <v>5</v>
      </c>
      <c r="O611">
        <v>140</v>
      </c>
      <c r="P611" t="s">
        <v>23</v>
      </c>
      <c r="Q611">
        <v>4</v>
      </c>
      <c r="AP611">
        <v>484</v>
      </c>
      <c r="AQ611">
        <v>125</v>
      </c>
      <c r="AR611">
        <v>604</v>
      </c>
      <c r="AS611" s="9">
        <v>0.39400000000000002</v>
      </c>
      <c r="AY611">
        <v>582</v>
      </c>
      <c r="AZ611">
        <v>307.10743930825424</v>
      </c>
      <c r="BA611">
        <v>-163.10743930825424</v>
      </c>
    </row>
    <row r="612" spans="1:53" x14ac:dyDescent="0.35">
      <c r="A612">
        <v>486005290</v>
      </c>
      <c r="B612" s="1">
        <v>43156</v>
      </c>
      <c r="C612" s="2">
        <v>0.76527777777777772</v>
      </c>
      <c r="D612" t="s">
        <v>19</v>
      </c>
      <c r="E612">
        <f t="shared" si="36"/>
        <v>1</v>
      </c>
      <c r="F612" t="s">
        <v>14</v>
      </c>
      <c r="G612">
        <f t="shared" si="37"/>
        <v>1</v>
      </c>
      <c r="H612" t="s">
        <v>15</v>
      </c>
      <c r="I612" t="s">
        <v>16</v>
      </c>
      <c r="J612">
        <f t="shared" si="38"/>
        <v>1</v>
      </c>
      <c r="K612" t="s">
        <v>17</v>
      </c>
      <c r="L612">
        <f t="shared" si="39"/>
        <v>1</v>
      </c>
      <c r="M612">
        <v>47</v>
      </c>
      <c r="N612">
        <v>2</v>
      </c>
      <c r="O612">
        <v>94</v>
      </c>
      <c r="P612" t="s">
        <v>23</v>
      </c>
      <c r="Q612">
        <v>3</v>
      </c>
      <c r="AP612">
        <v>533</v>
      </c>
      <c r="AQ612">
        <v>125</v>
      </c>
      <c r="AR612">
        <v>604</v>
      </c>
      <c r="AS612" s="9">
        <v>0.39400000000000002</v>
      </c>
      <c r="AY612">
        <v>583</v>
      </c>
      <c r="AZ612">
        <v>358.27665069839037</v>
      </c>
      <c r="BA612">
        <v>-351.27665069839037</v>
      </c>
    </row>
    <row r="613" spans="1:53" x14ac:dyDescent="0.35">
      <c r="A613">
        <v>524232746</v>
      </c>
      <c r="B613" s="1">
        <v>43129</v>
      </c>
      <c r="C613" s="2">
        <v>0.85624999999999996</v>
      </c>
      <c r="D613" t="s">
        <v>19</v>
      </c>
      <c r="E613">
        <f t="shared" si="36"/>
        <v>1</v>
      </c>
      <c r="F613" t="s">
        <v>14</v>
      </c>
      <c r="G613">
        <f t="shared" si="37"/>
        <v>1</v>
      </c>
      <c r="H613" t="s">
        <v>15</v>
      </c>
      <c r="I613" t="s">
        <v>24</v>
      </c>
      <c r="J613">
        <f t="shared" si="38"/>
        <v>0</v>
      </c>
      <c r="K613" t="s">
        <v>22</v>
      </c>
      <c r="L613">
        <f t="shared" si="39"/>
        <v>2</v>
      </c>
      <c r="M613">
        <v>30</v>
      </c>
      <c r="N613">
        <v>4</v>
      </c>
      <c r="O613">
        <v>120</v>
      </c>
      <c r="P613" t="s">
        <v>18</v>
      </c>
      <c r="Q613">
        <v>1</v>
      </c>
      <c r="AP613">
        <v>129</v>
      </c>
      <c r="AQ613">
        <v>124</v>
      </c>
      <c r="AR613">
        <v>607</v>
      </c>
      <c r="AS613" s="9">
        <v>0.39</v>
      </c>
      <c r="AY613">
        <v>584</v>
      </c>
      <c r="AZ613">
        <v>307.10743930825424</v>
      </c>
      <c r="BA613">
        <v>-121.10743930825424</v>
      </c>
    </row>
    <row r="614" spans="1:53" x14ac:dyDescent="0.35">
      <c r="A614">
        <v>357755511</v>
      </c>
      <c r="B614" s="1">
        <v>43171</v>
      </c>
      <c r="C614" s="2">
        <v>0.62569444444444444</v>
      </c>
      <c r="D614" t="s">
        <v>19</v>
      </c>
      <c r="E614">
        <f t="shared" si="36"/>
        <v>1</v>
      </c>
      <c r="F614" t="s">
        <v>26</v>
      </c>
      <c r="G614">
        <f t="shared" si="37"/>
        <v>3</v>
      </c>
      <c r="H614" t="s">
        <v>27</v>
      </c>
      <c r="I614" t="s">
        <v>24</v>
      </c>
      <c r="J614">
        <f t="shared" si="38"/>
        <v>0</v>
      </c>
      <c r="K614" t="s">
        <v>28</v>
      </c>
      <c r="L614">
        <f t="shared" si="39"/>
        <v>4</v>
      </c>
      <c r="M614">
        <v>86</v>
      </c>
      <c r="N614">
        <v>4</v>
      </c>
      <c r="O614">
        <v>344</v>
      </c>
      <c r="P614" t="s">
        <v>18</v>
      </c>
      <c r="Q614">
        <v>3</v>
      </c>
      <c r="AP614">
        <v>606</v>
      </c>
      <c r="AQ614">
        <v>124</v>
      </c>
      <c r="AR614">
        <v>607</v>
      </c>
      <c r="AS614" s="9">
        <v>0.39</v>
      </c>
      <c r="AY614">
        <v>585</v>
      </c>
      <c r="AZ614">
        <v>51.261382357573559</v>
      </c>
      <c r="BA614">
        <v>7.7386176424264406</v>
      </c>
    </row>
    <row r="615" spans="1:53" x14ac:dyDescent="0.35">
      <c r="A615">
        <v>445899503</v>
      </c>
      <c r="B615" s="1">
        <v>43124</v>
      </c>
      <c r="C615" s="2">
        <v>0.76875000000000004</v>
      </c>
      <c r="D615" t="s">
        <v>19</v>
      </c>
      <c r="E615">
        <f t="shared" si="36"/>
        <v>0</v>
      </c>
      <c r="F615" t="s">
        <v>26</v>
      </c>
      <c r="G615">
        <f t="shared" si="37"/>
        <v>3</v>
      </c>
      <c r="H615" t="s">
        <v>27</v>
      </c>
      <c r="I615" t="s">
        <v>16</v>
      </c>
      <c r="J615">
        <f t="shared" si="38"/>
        <v>1</v>
      </c>
      <c r="K615" t="s">
        <v>17</v>
      </c>
      <c r="L615">
        <f t="shared" si="39"/>
        <v>1</v>
      </c>
      <c r="M615">
        <v>88</v>
      </c>
      <c r="N615">
        <v>2</v>
      </c>
      <c r="O615">
        <v>176</v>
      </c>
      <c r="P615" t="s">
        <v>23</v>
      </c>
      <c r="Q615">
        <v>2</v>
      </c>
      <c r="AP615">
        <v>689</v>
      </c>
      <c r="AQ615">
        <v>124</v>
      </c>
      <c r="AR615">
        <v>607</v>
      </c>
      <c r="AS615" s="9">
        <v>0.39</v>
      </c>
      <c r="AY615">
        <v>586</v>
      </c>
      <c r="AZ615">
        <v>204.76901652798196</v>
      </c>
      <c r="BA615">
        <v>-84.769016527981961</v>
      </c>
    </row>
    <row r="616" spans="1:53" x14ac:dyDescent="0.35">
      <c r="A616">
        <v>950297423</v>
      </c>
      <c r="B616" s="1">
        <v>43144</v>
      </c>
      <c r="C616" s="2">
        <v>0.50069444444444444</v>
      </c>
      <c r="D616" t="s">
        <v>13</v>
      </c>
      <c r="E616">
        <f t="shared" si="36"/>
        <v>0</v>
      </c>
      <c r="F616" t="s">
        <v>14</v>
      </c>
      <c r="G616">
        <f t="shared" si="37"/>
        <v>1</v>
      </c>
      <c r="H616" t="s">
        <v>15</v>
      </c>
      <c r="I616" t="s">
        <v>16</v>
      </c>
      <c r="J616">
        <f t="shared" si="38"/>
        <v>1</v>
      </c>
      <c r="K616" t="s">
        <v>22</v>
      </c>
      <c r="L616">
        <f t="shared" si="39"/>
        <v>2</v>
      </c>
      <c r="M616">
        <v>85</v>
      </c>
      <c r="N616">
        <v>2</v>
      </c>
      <c r="O616">
        <v>170</v>
      </c>
      <c r="P616" t="s">
        <v>18</v>
      </c>
      <c r="Q616">
        <v>4</v>
      </c>
      <c r="AP616">
        <v>996</v>
      </c>
      <c r="AQ616">
        <v>124</v>
      </c>
      <c r="AR616">
        <v>607</v>
      </c>
      <c r="AS616" s="9">
        <v>0.39</v>
      </c>
      <c r="AY616">
        <v>587</v>
      </c>
      <c r="AZ616">
        <v>102.43059374770969</v>
      </c>
      <c r="BA616">
        <v>75.569406252290307</v>
      </c>
    </row>
    <row r="617" spans="1:53" x14ac:dyDescent="0.35">
      <c r="A617">
        <v>870706788</v>
      </c>
      <c r="B617" s="1">
        <v>43138</v>
      </c>
      <c r="C617" s="2">
        <v>0.57291666666666663</v>
      </c>
      <c r="D617" t="s">
        <v>13</v>
      </c>
      <c r="E617">
        <f t="shared" si="36"/>
        <v>1</v>
      </c>
      <c r="F617" t="s">
        <v>14</v>
      </c>
      <c r="G617">
        <f t="shared" si="37"/>
        <v>1</v>
      </c>
      <c r="H617" t="s">
        <v>15</v>
      </c>
      <c r="I617" t="s">
        <v>16</v>
      </c>
      <c r="J617">
        <f t="shared" si="38"/>
        <v>1</v>
      </c>
      <c r="K617" t="s">
        <v>25</v>
      </c>
      <c r="L617">
        <f t="shared" si="39"/>
        <v>3</v>
      </c>
      <c r="M617">
        <v>7</v>
      </c>
      <c r="N617">
        <v>5</v>
      </c>
      <c r="O617">
        <v>35</v>
      </c>
      <c r="P617" t="s">
        <v>29</v>
      </c>
      <c r="Q617">
        <v>1</v>
      </c>
      <c r="AP617">
        <v>378</v>
      </c>
      <c r="AQ617">
        <v>123</v>
      </c>
      <c r="AR617">
        <v>611</v>
      </c>
      <c r="AS617" s="9">
        <v>0.38900000000000001</v>
      </c>
      <c r="AY617">
        <v>588</v>
      </c>
      <c r="AZ617">
        <v>51.261382357573559</v>
      </c>
      <c r="BA617">
        <v>-50.261382357573559</v>
      </c>
    </row>
    <row r="618" spans="1:53" x14ac:dyDescent="0.35">
      <c r="A618">
        <v>423084173</v>
      </c>
      <c r="B618" s="1">
        <v>43119</v>
      </c>
      <c r="C618" s="2">
        <v>0.73333333333333328</v>
      </c>
      <c r="D618" t="s">
        <v>19</v>
      </c>
      <c r="E618">
        <f t="shared" si="36"/>
        <v>0</v>
      </c>
      <c r="F618" t="s">
        <v>14</v>
      </c>
      <c r="G618">
        <f t="shared" si="37"/>
        <v>1</v>
      </c>
      <c r="H618" t="s">
        <v>15</v>
      </c>
      <c r="I618" t="s">
        <v>24</v>
      </c>
      <c r="J618">
        <f t="shared" si="38"/>
        <v>0</v>
      </c>
      <c r="K618" t="s">
        <v>30</v>
      </c>
      <c r="L618">
        <f t="shared" si="39"/>
        <v>5</v>
      </c>
      <c r="M618">
        <v>70</v>
      </c>
      <c r="N618">
        <v>2</v>
      </c>
      <c r="O618">
        <v>140</v>
      </c>
      <c r="P618" t="s">
        <v>18</v>
      </c>
      <c r="Q618">
        <v>2</v>
      </c>
      <c r="AP618">
        <v>147</v>
      </c>
      <c r="AQ618">
        <v>122</v>
      </c>
      <c r="AR618">
        <v>612</v>
      </c>
      <c r="AS618" s="9">
        <v>0.38700000000000001</v>
      </c>
      <c r="AY618">
        <v>589</v>
      </c>
      <c r="AZ618">
        <v>358.27665069839037</v>
      </c>
      <c r="BA618">
        <v>-176.27665069839037</v>
      </c>
    </row>
    <row r="619" spans="1:53" x14ac:dyDescent="0.35">
      <c r="A619">
        <v>693339406</v>
      </c>
      <c r="B619" s="1">
        <v>43133</v>
      </c>
      <c r="C619" s="2">
        <v>0.65416666666666667</v>
      </c>
      <c r="D619" t="s">
        <v>13</v>
      </c>
      <c r="E619">
        <f t="shared" si="36"/>
        <v>1</v>
      </c>
      <c r="F619" t="s">
        <v>14</v>
      </c>
      <c r="G619">
        <f t="shared" si="37"/>
        <v>1</v>
      </c>
      <c r="H619" t="s">
        <v>15</v>
      </c>
      <c r="I619" t="s">
        <v>24</v>
      </c>
      <c r="J619">
        <f t="shared" si="38"/>
        <v>0</v>
      </c>
      <c r="K619" t="s">
        <v>30</v>
      </c>
      <c r="L619">
        <f t="shared" si="39"/>
        <v>5</v>
      </c>
      <c r="M619">
        <v>100</v>
      </c>
      <c r="N619">
        <v>4</v>
      </c>
      <c r="O619">
        <v>400</v>
      </c>
      <c r="P619" t="s">
        <v>29</v>
      </c>
      <c r="Q619">
        <v>4</v>
      </c>
      <c r="AP619">
        <v>805</v>
      </c>
      <c r="AQ619">
        <v>122</v>
      </c>
      <c r="AR619">
        <v>612</v>
      </c>
      <c r="AS619" s="9">
        <v>0.38700000000000001</v>
      </c>
      <c r="AY619">
        <v>590</v>
      </c>
      <c r="AZ619">
        <v>153.59980513784583</v>
      </c>
      <c r="BA619">
        <v>77.400194862154166</v>
      </c>
    </row>
    <row r="620" spans="1:53" x14ac:dyDescent="0.35">
      <c r="A620">
        <v>403665053</v>
      </c>
      <c r="B620" s="1">
        <v>43114</v>
      </c>
      <c r="C620" s="2">
        <v>0.58611111111111114</v>
      </c>
      <c r="D620" t="s">
        <v>19</v>
      </c>
      <c r="E620">
        <f t="shared" si="36"/>
        <v>0</v>
      </c>
      <c r="F620" t="s">
        <v>20</v>
      </c>
      <c r="G620">
        <f t="shared" si="37"/>
        <v>2</v>
      </c>
      <c r="H620" t="s">
        <v>21</v>
      </c>
      <c r="I620" t="s">
        <v>16</v>
      </c>
      <c r="J620">
        <f t="shared" si="38"/>
        <v>1</v>
      </c>
      <c r="K620" t="s">
        <v>31</v>
      </c>
      <c r="L620">
        <f t="shared" si="39"/>
        <v>6</v>
      </c>
      <c r="M620">
        <v>5</v>
      </c>
      <c r="N620">
        <v>1</v>
      </c>
      <c r="O620">
        <v>5</v>
      </c>
      <c r="P620" t="s">
        <v>23</v>
      </c>
      <c r="Q620">
        <v>3</v>
      </c>
      <c r="AP620">
        <v>176</v>
      </c>
      <c r="AQ620">
        <v>120</v>
      </c>
      <c r="AR620">
        <v>614</v>
      </c>
      <c r="AS620" s="9">
        <v>0.38300000000000001</v>
      </c>
      <c r="AY620">
        <v>591</v>
      </c>
      <c r="AZ620">
        <v>358.27665069839037</v>
      </c>
      <c r="BA620">
        <v>-260.27665069839037</v>
      </c>
    </row>
    <row r="621" spans="1:53" x14ac:dyDescent="0.35">
      <c r="A621">
        <v>98053785</v>
      </c>
      <c r="B621" s="1">
        <v>43125</v>
      </c>
      <c r="C621" s="2">
        <v>0.45833333333333331</v>
      </c>
      <c r="D621" t="s">
        <v>13</v>
      </c>
      <c r="E621">
        <f t="shared" si="36"/>
        <v>0</v>
      </c>
      <c r="F621" t="s">
        <v>20</v>
      </c>
      <c r="G621">
        <f t="shared" si="37"/>
        <v>2</v>
      </c>
      <c r="H621" t="s">
        <v>21</v>
      </c>
      <c r="I621" t="s">
        <v>16</v>
      </c>
      <c r="J621">
        <f t="shared" si="38"/>
        <v>1</v>
      </c>
      <c r="K621" t="s">
        <v>28</v>
      </c>
      <c r="L621">
        <f t="shared" si="39"/>
        <v>4</v>
      </c>
      <c r="M621">
        <v>97</v>
      </c>
      <c r="N621">
        <v>6</v>
      </c>
      <c r="O621">
        <v>582</v>
      </c>
      <c r="P621" t="s">
        <v>18</v>
      </c>
      <c r="Q621">
        <v>2</v>
      </c>
      <c r="AP621">
        <v>586</v>
      </c>
      <c r="AQ621">
        <v>120</v>
      </c>
      <c r="AR621">
        <v>614</v>
      </c>
      <c r="AS621" s="9">
        <v>0.38300000000000001</v>
      </c>
      <c r="AY621">
        <v>592</v>
      </c>
      <c r="AZ621">
        <v>102.43059374770969</v>
      </c>
      <c r="BA621">
        <v>83.569406252290307</v>
      </c>
    </row>
    <row r="622" spans="1:53" x14ac:dyDescent="0.35">
      <c r="A622">
        <v>817802098</v>
      </c>
      <c r="B622" s="1">
        <v>43149</v>
      </c>
      <c r="C622" s="2">
        <v>0.64236111111111116</v>
      </c>
      <c r="D622" t="s">
        <v>13</v>
      </c>
      <c r="E622">
        <f t="shared" si="36"/>
        <v>0</v>
      </c>
      <c r="F622" t="s">
        <v>14</v>
      </c>
      <c r="G622">
        <f t="shared" si="37"/>
        <v>1</v>
      </c>
      <c r="H622" t="s">
        <v>15</v>
      </c>
      <c r="I622" t="s">
        <v>16</v>
      </c>
      <c r="J622">
        <f t="shared" si="38"/>
        <v>1</v>
      </c>
      <c r="K622" t="s">
        <v>30</v>
      </c>
      <c r="L622">
        <f t="shared" si="39"/>
        <v>5</v>
      </c>
      <c r="M622">
        <v>63</v>
      </c>
      <c r="N622">
        <v>5</v>
      </c>
      <c r="O622">
        <v>315</v>
      </c>
      <c r="P622" t="s">
        <v>18</v>
      </c>
      <c r="Q622">
        <v>2</v>
      </c>
      <c r="AP622">
        <v>612</v>
      </c>
      <c r="AQ622">
        <v>120</v>
      </c>
      <c r="AR622">
        <v>614</v>
      </c>
      <c r="AS622" s="9">
        <v>0.38300000000000001</v>
      </c>
      <c r="AY622">
        <v>593</v>
      </c>
      <c r="AZ622">
        <v>102.43059374770969</v>
      </c>
      <c r="BA622">
        <v>51.569406252290307</v>
      </c>
    </row>
    <row r="623" spans="1:53" x14ac:dyDescent="0.35">
      <c r="A623">
        <v>614410397</v>
      </c>
      <c r="B623" s="1">
        <v>43125</v>
      </c>
      <c r="C623" s="2">
        <v>0.52847222222222223</v>
      </c>
      <c r="D623" t="s">
        <v>13</v>
      </c>
      <c r="E623">
        <f t="shared" si="36"/>
        <v>0</v>
      </c>
      <c r="F623" t="s">
        <v>20</v>
      </c>
      <c r="G623">
        <f t="shared" si="37"/>
        <v>2</v>
      </c>
      <c r="H623" t="s">
        <v>21</v>
      </c>
      <c r="I623" t="s">
        <v>24</v>
      </c>
      <c r="J623">
        <f t="shared" si="38"/>
        <v>0</v>
      </c>
      <c r="K623" t="s">
        <v>25</v>
      </c>
      <c r="L623">
        <f t="shared" si="39"/>
        <v>3</v>
      </c>
      <c r="M623">
        <v>64</v>
      </c>
      <c r="N623">
        <v>6</v>
      </c>
      <c r="O623">
        <v>384</v>
      </c>
      <c r="P623" t="s">
        <v>18</v>
      </c>
      <c r="Q623">
        <v>5</v>
      </c>
      <c r="AP623">
        <v>946</v>
      </c>
      <c r="AQ623">
        <v>120</v>
      </c>
      <c r="AR623">
        <v>614</v>
      </c>
      <c r="AS623" s="9">
        <v>0.38300000000000001</v>
      </c>
      <c r="AY623">
        <v>594</v>
      </c>
      <c r="AZ623">
        <v>153.59980513784583</v>
      </c>
      <c r="BA623">
        <v>86.400194862154166</v>
      </c>
    </row>
    <row r="624" spans="1:53" x14ac:dyDescent="0.35">
      <c r="A624">
        <v>882885054</v>
      </c>
      <c r="B624" s="1">
        <v>43174</v>
      </c>
      <c r="C624" s="2">
        <v>0.60972222222222228</v>
      </c>
      <c r="D624" t="s">
        <v>13</v>
      </c>
      <c r="E624">
        <f t="shared" si="36"/>
        <v>1</v>
      </c>
      <c r="F624" t="s">
        <v>20</v>
      </c>
      <c r="G624">
        <f t="shared" si="37"/>
        <v>2</v>
      </c>
      <c r="H624" t="s">
        <v>21</v>
      </c>
      <c r="I624" t="s">
        <v>16</v>
      </c>
      <c r="J624">
        <f t="shared" si="38"/>
        <v>1</v>
      </c>
      <c r="K624" t="s">
        <v>30</v>
      </c>
      <c r="L624">
        <f t="shared" si="39"/>
        <v>5</v>
      </c>
      <c r="M624">
        <v>40</v>
      </c>
      <c r="N624">
        <v>2</v>
      </c>
      <c r="O624">
        <v>80</v>
      </c>
      <c r="P624" t="s">
        <v>18</v>
      </c>
      <c r="Q624">
        <v>4</v>
      </c>
      <c r="AP624">
        <v>764</v>
      </c>
      <c r="AQ624">
        <v>119</v>
      </c>
      <c r="AR624">
        <v>618</v>
      </c>
      <c r="AS624" s="9">
        <v>0.38200000000000001</v>
      </c>
      <c r="AY624">
        <v>595</v>
      </c>
      <c r="AZ624">
        <v>255.93822791811809</v>
      </c>
      <c r="BA624">
        <v>-185.93822791811809</v>
      </c>
    </row>
    <row r="625" spans="1:53" x14ac:dyDescent="0.35">
      <c r="A625">
        <v>581788719</v>
      </c>
      <c r="B625" s="1">
        <v>43167</v>
      </c>
      <c r="C625" s="2">
        <v>0.86111111111111116</v>
      </c>
      <c r="D625" t="s">
        <v>19</v>
      </c>
      <c r="E625">
        <f t="shared" si="36"/>
        <v>1</v>
      </c>
      <c r="F625" t="s">
        <v>26</v>
      </c>
      <c r="G625">
        <f t="shared" si="37"/>
        <v>3</v>
      </c>
      <c r="H625" t="s">
        <v>27</v>
      </c>
      <c r="I625" t="s">
        <v>24</v>
      </c>
      <c r="J625">
        <f t="shared" si="38"/>
        <v>0</v>
      </c>
      <c r="K625" t="s">
        <v>22</v>
      </c>
      <c r="L625">
        <f t="shared" si="39"/>
        <v>2</v>
      </c>
      <c r="M625">
        <v>87</v>
      </c>
      <c r="N625">
        <v>3</v>
      </c>
      <c r="O625">
        <v>261</v>
      </c>
      <c r="P625" t="s">
        <v>18</v>
      </c>
      <c r="Q625">
        <v>3</v>
      </c>
      <c r="AP625">
        <v>542</v>
      </c>
      <c r="AQ625">
        <v>118</v>
      </c>
      <c r="AR625">
        <v>619</v>
      </c>
      <c r="AS625" s="9">
        <v>0.38100000000000001</v>
      </c>
      <c r="AY625">
        <v>596</v>
      </c>
      <c r="AZ625">
        <v>51.261382357573559</v>
      </c>
      <c r="BA625">
        <v>-41.261382357573559</v>
      </c>
    </row>
    <row r="626" spans="1:53" x14ac:dyDescent="0.35">
      <c r="A626">
        <v>476245246</v>
      </c>
      <c r="B626" s="1">
        <v>43125</v>
      </c>
      <c r="C626" s="2">
        <v>0.43125000000000002</v>
      </c>
      <c r="D626" t="s">
        <v>19</v>
      </c>
      <c r="E626">
        <f t="shared" si="36"/>
        <v>0</v>
      </c>
      <c r="F626" t="s">
        <v>14</v>
      </c>
      <c r="G626">
        <f t="shared" si="37"/>
        <v>1</v>
      </c>
      <c r="H626" t="s">
        <v>15</v>
      </c>
      <c r="I626" t="s">
        <v>24</v>
      </c>
      <c r="J626">
        <f t="shared" si="38"/>
        <v>0</v>
      </c>
      <c r="K626" t="s">
        <v>30</v>
      </c>
      <c r="L626">
        <f t="shared" si="39"/>
        <v>5</v>
      </c>
      <c r="M626">
        <v>85</v>
      </c>
      <c r="N626">
        <v>3</v>
      </c>
      <c r="O626">
        <v>255</v>
      </c>
      <c r="P626" t="s">
        <v>23</v>
      </c>
      <c r="Q626">
        <v>4</v>
      </c>
      <c r="AP626">
        <v>867</v>
      </c>
      <c r="AQ626">
        <v>117</v>
      </c>
      <c r="AR626">
        <v>620</v>
      </c>
      <c r="AS626" s="9">
        <v>0.38</v>
      </c>
      <c r="AY626">
        <v>597</v>
      </c>
      <c r="AZ626">
        <v>358.27665069839037</v>
      </c>
      <c r="BA626">
        <v>-225.27665069839037</v>
      </c>
    </row>
    <row r="627" spans="1:53" x14ac:dyDescent="0.35">
      <c r="A627">
        <v>438129906</v>
      </c>
      <c r="B627" s="1">
        <v>43107</v>
      </c>
      <c r="C627" s="2">
        <v>0.44027777777777777</v>
      </c>
      <c r="D627" t="s">
        <v>13</v>
      </c>
      <c r="E627">
        <f t="shared" si="36"/>
        <v>0</v>
      </c>
      <c r="F627" t="s">
        <v>20</v>
      </c>
      <c r="G627">
        <f t="shared" si="37"/>
        <v>2</v>
      </c>
      <c r="H627" t="s">
        <v>21</v>
      </c>
      <c r="I627" t="s">
        <v>16</v>
      </c>
      <c r="J627">
        <f t="shared" si="38"/>
        <v>1</v>
      </c>
      <c r="K627" t="s">
        <v>25</v>
      </c>
      <c r="L627">
        <f t="shared" si="39"/>
        <v>3</v>
      </c>
      <c r="M627">
        <v>77</v>
      </c>
      <c r="N627">
        <v>3</v>
      </c>
      <c r="O627">
        <v>231</v>
      </c>
      <c r="P627" t="s">
        <v>23</v>
      </c>
      <c r="Q627">
        <v>5</v>
      </c>
      <c r="AP627">
        <v>762</v>
      </c>
      <c r="AQ627">
        <v>116</v>
      </c>
      <c r="AR627">
        <v>621</v>
      </c>
      <c r="AS627" s="9">
        <v>0.378</v>
      </c>
      <c r="AY627">
        <v>598</v>
      </c>
      <c r="AZ627">
        <v>51.261382357573559</v>
      </c>
      <c r="BA627">
        <v>32.738617642426441</v>
      </c>
    </row>
    <row r="628" spans="1:53" x14ac:dyDescent="0.35">
      <c r="A628">
        <v>538260504</v>
      </c>
      <c r="B628" s="1">
        <v>43185</v>
      </c>
      <c r="C628" s="2">
        <v>0.65416666666666667</v>
      </c>
      <c r="D628" t="s">
        <v>13</v>
      </c>
      <c r="E628">
        <f t="shared" si="36"/>
        <v>0</v>
      </c>
      <c r="F628" t="s">
        <v>14</v>
      </c>
      <c r="G628">
        <f t="shared" si="37"/>
        <v>1</v>
      </c>
      <c r="H628" t="s">
        <v>15</v>
      </c>
      <c r="I628" t="s">
        <v>16</v>
      </c>
      <c r="J628">
        <f t="shared" si="38"/>
        <v>1</v>
      </c>
      <c r="K628" t="s">
        <v>28</v>
      </c>
      <c r="L628">
        <f t="shared" si="39"/>
        <v>4</v>
      </c>
      <c r="M628">
        <v>94</v>
      </c>
      <c r="N628">
        <v>6</v>
      </c>
      <c r="O628">
        <v>564</v>
      </c>
      <c r="P628" t="s">
        <v>23</v>
      </c>
      <c r="Q628">
        <v>5</v>
      </c>
      <c r="AP628">
        <v>801</v>
      </c>
      <c r="AQ628">
        <v>116</v>
      </c>
      <c r="AR628">
        <v>621</v>
      </c>
      <c r="AS628" s="9">
        <v>0.378</v>
      </c>
      <c r="AY628">
        <v>599</v>
      </c>
      <c r="AZ628">
        <v>307.10743930825424</v>
      </c>
      <c r="BA628">
        <v>-43.107439308254243</v>
      </c>
    </row>
    <row r="629" spans="1:53" x14ac:dyDescent="0.35">
      <c r="A629">
        <v>945941125</v>
      </c>
      <c r="B629" s="1">
        <v>43125</v>
      </c>
      <c r="C629" s="2">
        <v>0.69652777777777775</v>
      </c>
      <c r="D629" t="s">
        <v>13</v>
      </c>
      <c r="E629">
        <f t="shared" si="36"/>
        <v>1</v>
      </c>
      <c r="F629" t="s">
        <v>14</v>
      </c>
      <c r="G629">
        <f t="shared" si="37"/>
        <v>1</v>
      </c>
      <c r="H629" t="s">
        <v>15</v>
      </c>
      <c r="I629" t="s">
        <v>16</v>
      </c>
      <c r="J629">
        <f t="shared" si="38"/>
        <v>1</v>
      </c>
      <c r="K629" t="s">
        <v>17</v>
      </c>
      <c r="L629">
        <f t="shared" si="39"/>
        <v>1</v>
      </c>
      <c r="M629">
        <v>16</v>
      </c>
      <c r="N629">
        <v>3</v>
      </c>
      <c r="O629">
        <v>48</v>
      </c>
      <c r="P629" t="s">
        <v>23</v>
      </c>
      <c r="Q629">
        <v>1</v>
      </c>
      <c r="AP629">
        <v>72</v>
      </c>
      <c r="AQ629">
        <v>115</v>
      </c>
      <c r="AR629">
        <v>623</v>
      </c>
      <c r="AS629" s="9">
        <v>0.376</v>
      </c>
      <c r="AY629">
        <v>600</v>
      </c>
      <c r="AZ629">
        <v>307.10743930825424</v>
      </c>
      <c r="BA629">
        <v>148.89256069174576</v>
      </c>
    </row>
    <row r="630" spans="1:53" x14ac:dyDescent="0.35">
      <c r="A630">
        <v>247158611</v>
      </c>
      <c r="B630" s="1">
        <v>43139</v>
      </c>
      <c r="C630" s="2">
        <v>0.68541666666666667</v>
      </c>
      <c r="D630" t="s">
        <v>19</v>
      </c>
      <c r="E630">
        <f t="shared" si="36"/>
        <v>0</v>
      </c>
      <c r="F630" t="s">
        <v>14</v>
      </c>
      <c r="G630">
        <f t="shared" si="37"/>
        <v>1</v>
      </c>
      <c r="H630" t="s">
        <v>15</v>
      </c>
      <c r="I630" t="s">
        <v>24</v>
      </c>
      <c r="J630">
        <f t="shared" si="38"/>
        <v>0</v>
      </c>
      <c r="K630" t="s">
        <v>22</v>
      </c>
      <c r="L630">
        <f t="shared" si="39"/>
        <v>2</v>
      </c>
      <c r="M630">
        <v>5</v>
      </c>
      <c r="N630">
        <v>1</v>
      </c>
      <c r="O630">
        <v>5</v>
      </c>
      <c r="P630" t="s">
        <v>18</v>
      </c>
      <c r="Q630">
        <v>3</v>
      </c>
      <c r="AP630">
        <v>632</v>
      </c>
      <c r="AQ630">
        <v>115</v>
      </c>
      <c r="AR630">
        <v>623</v>
      </c>
      <c r="AS630" s="9">
        <v>0.376</v>
      </c>
      <c r="AY630">
        <v>601</v>
      </c>
      <c r="AZ630">
        <v>102.43059374770969</v>
      </c>
      <c r="BA630">
        <v>33.569406252290307</v>
      </c>
    </row>
    <row r="631" spans="1:53" x14ac:dyDescent="0.35">
      <c r="A631">
        <v>713366374</v>
      </c>
      <c r="B631" s="1">
        <v>43147</v>
      </c>
      <c r="C631" s="2">
        <v>0.7270833333333333</v>
      </c>
      <c r="D631" t="s">
        <v>13</v>
      </c>
      <c r="E631">
        <f t="shared" si="36"/>
        <v>1</v>
      </c>
      <c r="F631" t="s">
        <v>20</v>
      </c>
      <c r="G631">
        <f t="shared" si="37"/>
        <v>2</v>
      </c>
      <c r="H631" t="s">
        <v>21</v>
      </c>
      <c r="I631" t="s">
        <v>24</v>
      </c>
      <c r="J631">
        <f t="shared" si="38"/>
        <v>0</v>
      </c>
      <c r="K631" t="s">
        <v>22</v>
      </c>
      <c r="L631">
        <f t="shared" si="39"/>
        <v>2</v>
      </c>
      <c r="M631">
        <v>60</v>
      </c>
      <c r="N631">
        <v>5</v>
      </c>
      <c r="O631">
        <v>300</v>
      </c>
      <c r="P631" t="s">
        <v>23</v>
      </c>
      <c r="Q631">
        <v>2</v>
      </c>
      <c r="AP631">
        <v>3</v>
      </c>
      <c r="AQ631">
        <v>114</v>
      </c>
      <c r="AR631">
        <v>625</v>
      </c>
      <c r="AS631" s="9">
        <v>0.36899999999999999</v>
      </c>
      <c r="AY631">
        <v>602</v>
      </c>
      <c r="AZ631">
        <v>102.43059374770969</v>
      </c>
      <c r="BA631">
        <v>27.569406252290307</v>
      </c>
    </row>
    <row r="632" spans="1:53" x14ac:dyDescent="0.35">
      <c r="A632">
        <v>14609870</v>
      </c>
      <c r="B632" s="1">
        <v>43122</v>
      </c>
      <c r="C632" s="2">
        <v>0.4777777777777778</v>
      </c>
      <c r="D632" t="s">
        <v>19</v>
      </c>
      <c r="E632">
        <f t="shared" si="36"/>
        <v>0</v>
      </c>
      <c r="F632" t="s">
        <v>26</v>
      </c>
      <c r="G632">
        <f t="shared" si="37"/>
        <v>3</v>
      </c>
      <c r="H632" t="s">
        <v>27</v>
      </c>
      <c r="I632" t="s">
        <v>16</v>
      </c>
      <c r="J632">
        <f t="shared" si="38"/>
        <v>1</v>
      </c>
      <c r="K632" t="s">
        <v>17</v>
      </c>
      <c r="L632">
        <f t="shared" si="39"/>
        <v>1</v>
      </c>
      <c r="M632">
        <v>72</v>
      </c>
      <c r="N632">
        <v>1</v>
      </c>
      <c r="O632">
        <v>72</v>
      </c>
      <c r="P632" t="s">
        <v>18</v>
      </c>
      <c r="Q632">
        <v>2</v>
      </c>
      <c r="AP632">
        <v>33</v>
      </c>
      <c r="AQ632">
        <v>114</v>
      </c>
      <c r="AR632">
        <v>625</v>
      </c>
      <c r="AS632" s="9">
        <v>0.36899999999999999</v>
      </c>
      <c r="AY632">
        <v>603</v>
      </c>
      <c r="AZ632">
        <v>51.261382357573559</v>
      </c>
      <c r="BA632">
        <v>0.73861764242644057</v>
      </c>
    </row>
    <row r="633" spans="1:53" x14ac:dyDescent="0.35">
      <c r="A633">
        <v>336836343</v>
      </c>
      <c r="B633" s="1">
        <v>43179</v>
      </c>
      <c r="C633" s="2">
        <v>0.48472222222222222</v>
      </c>
      <c r="D633" t="s">
        <v>13</v>
      </c>
      <c r="E633">
        <f t="shared" si="36"/>
        <v>1</v>
      </c>
      <c r="F633" t="s">
        <v>14</v>
      </c>
      <c r="G633">
        <f t="shared" si="37"/>
        <v>1</v>
      </c>
      <c r="H633" t="s">
        <v>15</v>
      </c>
      <c r="I633" t="s">
        <v>16</v>
      </c>
      <c r="J633">
        <f t="shared" si="38"/>
        <v>1</v>
      </c>
      <c r="K633" t="s">
        <v>25</v>
      </c>
      <c r="L633">
        <f t="shared" si="39"/>
        <v>3</v>
      </c>
      <c r="M633">
        <v>23</v>
      </c>
      <c r="N633">
        <v>5</v>
      </c>
      <c r="O633">
        <v>115</v>
      </c>
      <c r="P633" t="s">
        <v>29</v>
      </c>
      <c r="Q633">
        <v>3</v>
      </c>
      <c r="AP633">
        <v>148</v>
      </c>
      <c r="AQ633">
        <v>114</v>
      </c>
      <c r="AR633">
        <v>625</v>
      </c>
      <c r="AS633" s="9">
        <v>0.36899999999999999</v>
      </c>
      <c r="AY633">
        <v>604</v>
      </c>
      <c r="AZ633">
        <v>102.43059374770969</v>
      </c>
      <c r="BA633">
        <v>-46.430593747709693</v>
      </c>
    </row>
    <row r="634" spans="1:53" x14ac:dyDescent="0.35">
      <c r="A634">
        <v>958121296</v>
      </c>
      <c r="B634" s="1">
        <v>43108</v>
      </c>
      <c r="C634" s="2">
        <v>0.8354166666666667</v>
      </c>
      <c r="D634" t="s">
        <v>19</v>
      </c>
      <c r="E634">
        <f t="shared" si="36"/>
        <v>1</v>
      </c>
      <c r="F634" t="s">
        <v>14</v>
      </c>
      <c r="G634">
        <f t="shared" si="37"/>
        <v>1</v>
      </c>
      <c r="H634" t="s">
        <v>15</v>
      </c>
      <c r="I634" t="s">
        <v>24</v>
      </c>
      <c r="J634">
        <f t="shared" si="38"/>
        <v>0</v>
      </c>
      <c r="K634" t="s">
        <v>28</v>
      </c>
      <c r="L634">
        <f t="shared" si="39"/>
        <v>4</v>
      </c>
      <c r="M634">
        <v>11</v>
      </c>
      <c r="N634">
        <v>4</v>
      </c>
      <c r="O634">
        <v>44</v>
      </c>
      <c r="P634" t="s">
        <v>23</v>
      </c>
      <c r="Q634">
        <v>5</v>
      </c>
      <c r="AP634">
        <v>330</v>
      </c>
      <c r="AQ634">
        <v>114</v>
      </c>
      <c r="AR634">
        <v>625</v>
      </c>
      <c r="AS634" s="9">
        <v>0.36899999999999999</v>
      </c>
      <c r="AY634">
        <v>605</v>
      </c>
      <c r="AZ634">
        <v>51.261382357573559</v>
      </c>
      <c r="BA634">
        <v>-2.2613823575735594</v>
      </c>
    </row>
    <row r="635" spans="1:53" x14ac:dyDescent="0.35">
      <c r="A635">
        <v>939338787</v>
      </c>
      <c r="B635" s="1">
        <v>43165</v>
      </c>
      <c r="C635" s="2">
        <v>0.55833333333333335</v>
      </c>
      <c r="D635" t="s">
        <v>19</v>
      </c>
      <c r="E635">
        <f t="shared" si="36"/>
        <v>0</v>
      </c>
      <c r="F635" t="s">
        <v>20</v>
      </c>
      <c r="G635">
        <f t="shared" si="37"/>
        <v>2</v>
      </c>
      <c r="H635" t="s">
        <v>21</v>
      </c>
      <c r="I635" t="s">
        <v>24</v>
      </c>
      <c r="J635">
        <f t="shared" si="38"/>
        <v>0</v>
      </c>
      <c r="K635" t="s">
        <v>28</v>
      </c>
      <c r="L635">
        <f t="shared" si="39"/>
        <v>4</v>
      </c>
      <c r="M635">
        <v>11</v>
      </c>
      <c r="N635">
        <v>5</v>
      </c>
      <c r="O635">
        <v>55</v>
      </c>
      <c r="P635" t="s">
        <v>23</v>
      </c>
      <c r="Q635">
        <v>1</v>
      </c>
      <c r="AP635">
        <v>373</v>
      </c>
      <c r="AQ635">
        <v>114</v>
      </c>
      <c r="AR635">
        <v>625</v>
      </c>
      <c r="AS635" s="9">
        <v>0.36899999999999999</v>
      </c>
      <c r="AY635">
        <v>606</v>
      </c>
      <c r="AZ635">
        <v>204.76901652798196</v>
      </c>
      <c r="BA635">
        <v>-80.769016527981961</v>
      </c>
    </row>
    <row r="636" spans="1:53" x14ac:dyDescent="0.35">
      <c r="A636">
        <v>170601848</v>
      </c>
      <c r="B636" s="1">
        <v>43136</v>
      </c>
      <c r="C636" s="2">
        <v>0.49861111111111112</v>
      </c>
      <c r="D636" t="s">
        <v>13</v>
      </c>
      <c r="E636">
        <f t="shared" si="36"/>
        <v>1</v>
      </c>
      <c r="F636" t="s">
        <v>20</v>
      </c>
      <c r="G636">
        <f t="shared" si="37"/>
        <v>2</v>
      </c>
      <c r="H636" t="s">
        <v>21</v>
      </c>
      <c r="I636" t="s">
        <v>16</v>
      </c>
      <c r="J636">
        <f t="shared" si="38"/>
        <v>1</v>
      </c>
      <c r="K636" t="s">
        <v>28</v>
      </c>
      <c r="L636">
        <f t="shared" si="39"/>
        <v>4</v>
      </c>
      <c r="M636">
        <v>58</v>
      </c>
      <c r="N636">
        <v>1</v>
      </c>
      <c r="O636">
        <v>58</v>
      </c>
      <c r="P636" t="s">
        <v>29</v>
      </c>
      <c r="Q636">
        <v>5</v>
      </c>
      <c r="AP636">
        <v>848</v>
      </c>
      <c r="AQ636">
        <v>114</v>
      </c>
      <c r="AR636">
        <v>625</v>
      </c>
      <c r="AS636" s="9">
        <v>0.36899999999999999</v>
      </c>
      <c r="AY636">
        <v>607</v>
      </c>
      <c r="AZ636">
        <v>255.93822791811809</v>
      </c>
      <c r="BA636">
        <v>244.06177208188191</v>
      </c>
    </row>
    <row r="637" spans="1:53" x14ac:dyDescent="0.35">
      <c r="A637">
        <v>387707923</v>
      </c>
      <c r="B637" s="1">
        <v>43144</v>
      </c>
      <c r="C637" s="2">
        <v>0.46319444444444446</v>
      </c>
      <c r="D637" t="s">
        <v>19</v>
      </c>
      <c r="E637">
        <f t="shared" si="36"/>
        <v>0</v>
      </c>
      <c r="F637" t="s">
        <v>26</v>
      </c>
      <c r="G637">
        <f t="shared" si="37"/>
        <v>3</v>
      </c>
      <c r="H637" t="s">
        <v>27</v>
      </c>
      <c r="I637" t="s">
        <v>16</v>
      </c>
      <c r="J637">
        <f t="shared" si="38"/>
        <v>1</v>
      </c>
      <c r="K637" t="s">
        <v>22</v>
      </c>
      <c r="L637">
        <f t="shared" si="39"/>
        <v>2</v>
      </c>
      <c r="M637">
        <v>75</v>
      </c>
      <c r="N637">
        <v>5</v>
      </c>
      <c r="O637">
        <v>375</v>
      </c>
      <c r="P637" t="s">
        <v>29</v>
      </c>
      <c r="Q637">
        <v>1</v>
      </c>
      <c r="AP637">
        <v>885</v>
      </c>
      <c r="AQ637">
        <v>114</v>
      </c>
      <c r="AR637">
        <v>625</v>
      </c>
      <c r="AS637" s="9">
        <v>0.36899999999999999</v>
      </c>
      <c r="AY637">
        <v>608</v>
      </c>
      <c r="AZ637">
        <v>204.76901652798196</v>
      </c>
      <c r="BA637">
        <v>-112.76901652798196</v>
      </c>
    </row>
    <row r="638" spans="1:53" x14ac:dyDescent="0.35">
      <c r="A638">
        <v>545078026</v>
      </c>
      <c r="B638" s="1">
        <v>43183</v>
      </c>
      <c r="C638" s="2">
        <v>0.53611111111111109</v>
      </c>
      <c r="D638" t="s">
        <v>13</v>
      </c>
      <c r="E638">
        <f t="shared" si="36"/>
        <v>1</v>
      </c>
      <c r="F638" t="s">
        <v>14</v>
      </c>
      <c r="G638">
        <f t="shared" si="37"/>
        <v>1</v>
      </c>
      <c r="H638" t="s">
        <v>15</v>
      </c>
      <c r="I638" t="s">
        <v>16</v>
      </c>
      <c r="J638">
        <f t="shared" si="38"/>
        <v>1</v>
      </c>
      <c r="K638" t="s">
        <v>25</v>
      </c>
      <c r="L638">
        <f t="shared" si="39"/>
        <v>3</v>
      </c>
      <c r="M638">
        <v>31</v>
      </c>
      <c r="N638">
        <v>3</v>
      </c>
      <c r="O638">
        <v>93</v>
      </c>
      <c r="P638" t="s">
        <v>18</v>
      </c>
      <c r="Q638">
        <v>1</v>
      </c>
      <c r="AP638">
        <v>45</v>
      </c>
      <c r="AQ638">
        <v>112</v>
      </c>
      <c r="AR638">
        <v>632</v>
      </c>
      <c r="AS638" s="9">
        <v>0.36499999999999999</v>
      </c>
      <c r="AY638">
        <v>609</v>
      </c>
      <c r="AZ638">
        <v>204.76901652798196</v>
      </c>
      <c r="BA638">
        <v>19.230983472018039</v>
      </c>
    </row>
    <row r="639" spans="1:53" x14ac:dyDescent="0.35">
      <c r="A639">
        <v>704651116</v>
      </c>
      <c r="B639" s="1">
        <v>43174</v>
      </c>
      <c r="C639" s="2">
        <v>0.53055555555555556</v>
      </c>
      <c r="D639" t="s">
        <v>19</v>
      </c>
      <c r="E639">
        <f t="shared" si="36"/>
        <v>0</v>
      </c>
      <c r="F639" t="s">
        <v>20</v>
      </c>
      <c r="G639">
        <f t="shared" si="37"/>
        <v>2</v>
      </c>
      <c r="H639" t="s">
        <v>21</v>
      </c>
      <c r="I639" t="s">
        <v>24</v>
      </c>
      <c r="J639">
        <f t="shared" si="38"/>
        <v>0</v>
      </c>
      <c r="K639" t="s">
        <v>28</v>
      </c>
      <c r="L639">
        <f t="shared" si="39"/>
        <v>4</v>
      </c>
      <c r="M639">
        <v>68</v>
      </c>
      <c r="N639">
        <v>4</v>
      </c>
      <c r="O639">
        <v>272</v>
      </c>
      <c r="P639" t="s">
        <v>23</v>
      </c>
      <c r="Q639">
        <v>3</v>
      </c>
      <c r="AP639">
        <v>259</v>
      </c>
      <c r="AQ639">
        <v>112</v>
      </c>
      <c r="AR639">
        <v>632</v>
      </c>
      <c r="AS639" s="9">
        <v>0.36499999999999999</v>
      </c>
      <c r="AY639">
        <v>610</v>
      </c>
      <c r="AZ639">
        <v>255.93822791811809</v>
      </c>
      <c r="BA639">
        <v>-115.93822791811809</v>
      </c>
    </row>
    <row r="640" spans="1:53" x14ac:dyDescent="0.35">
      <c r="A640">
        <v>42349908</v>
      </c>
      <c r="B640" s="1">
        <v>43146</v>
      </c>
      <c r="C640" s="2">
        <v>0.85902777777777772</v>
      </c>
      <c r="D640" t="s">
        <v>13</v>
      </c>
      <c r="E640">
        <f t="shared" si="36"/>
        <v>1</v>
      </c>
      <c r="F640" t="s">
        <v>26</v>
      </c>
      <c r="G640">
        <f t="shared" si="37"/>
        <v>3</v>
      </c>
      <c r="H640" t="s">
        <v>27</v>
      </c>
      <c r="I640" t="s">
        <v>24</v>
      </c>
      <c r="J640">
        <f t="shared" si="38"/>
        <v>0</v>
      </c>
      <c r="K640" t="s">
        <v>25</v>
      </c>
      <c r="L640">
        <f t="shared" si="39"/>
        <v>3</v>
      </c>
      <c r="M640">
        <v>10</v>
      </c>
      <c r="N640">
        <v>5</v>
      </c>
      <c r="O640">
        <v>50</v>
      </c>
      <c r="P640" t="s">
        <v>29</v>
      </c>
      <c r="Q640">
        <v>2</v>
      </c>
      <c r="AP640">
        <v>387</v>
      </c>
      <c r="AQ640">
        <v>112</v>
      </c>
      <c r="AR640">
        <v>632</v>
      </c>
      <c r="AS640" s="9">
        <v>0.36499999999999999</v>
      </c>
      <c r="AY640">
        <v>611</v>
      </c>
      <c r="AZ640">
        <v>102.43059374770969</v>
      </c>
      <c r="BA640">
        <v>-8.4305937477096933</v>
      </c>
    </row>
    <row r="641" spans="1:53" x14ac:dyDescent="0.35">
      <c r="A641">
        <v>135768329</v>
      </c>
      <c r="B641" s="1">
        <v>43104</v>
      </c>
      <c r="C641" s="2">
        <v>0.80833333333333335</v>
      </c>
      <c r="D641" t="s">
        <v>19</v>
      </c>
      <c r="E641">
        <f t="shared" si="36"/>
        <v>1</v>
      </c>
      <c r="F641" t="s">
        <v>26</v>
      </c>
      <c r="G641">
        <f t="shared" si="37"/>
        <v>3</v>
      </c>
      <c r="H641" t="s">
        <v>27</v>
      </c>
      <c r="I641" t="s">
        <v>24</v>
      </c>
      <c r="J641">
        <f t="shared" si="38"/>
        <v>0</v>
      </c>
      <c r="K641" t="s">
        <v>28</v>
      </c>
      <c r="L641">
        <f t="shared" si="39"/>
        <v>4</v>
      </c>
      <c r="M641">
        <v>8</v>
      </c>
      <c r="N641">
        <v>2</v>
      </c>
      <c r="O641">
        <v>16</v>
      </c>
      <c r="P641" t="s">
        <v>18</v>
      </c>
      <c r="Q641">
        <v>1</v>
      </c>
      <c r="AP641">
        <v>420</v>
      </c>
      <c r="AQ641">
        <v>112</v>
      </c>
      <c r="AR641">
        <v>632</v>
      </c>
      <c r="AS641" s="9">
        <v>0.36499999999999999</v>
      </c>
      <c r="AY641">
        <v>612</v>
      </c>
      <c r="AZ641">
        <v>204.76901652798196</v>
      </c>
      <c r="BA641">
        <v>-84.769016527981961</v>
      </c>
    </row>
    <row r="642" spans="1:53" x14ac:dyDescent="0.35">
      <c r="A642">
        <v>483457878</v>
      </c>
      <c r="B642" s="1">
        <v>43126</v>
      </c>
      <c r="C642" s="2">
        <v>0.49444444444444446</v>
      </c>
      <c r="D642" t="s">
        <v>19</v>
      </c>
      <c r="E642">
        <f t="shared" si="36"/>
        <v>1</v>
      </c>
      <c r="F642" t="s">
        <v>14</v>
      </c>
      <c r="G642">
        <f t="shared" si="37"/>
        <v>1</v>
      </c>
      <c r="H642" t="s">
        <v>15</v>
      </c>
      <c r="I642" t="s">
        <v>16</v>
      </c>
      <c r="J642">
        <f t="shared" si="38"/>
        <v>1</v>
      </c>
      <c r="K642" t="s">
        <v>17</v>
      </c>
      <c r="L642">
        <f t="shared" si="39"/>
        <v>1</v>
      </c>
      <c r="M642">
        <v>68</v>
      </c>
      <c r="N642">
        <v>4</v>
      </c>
      <c r="O642">
        <v>272</v>
      </c>
      <c r="P642" t="s">
        <v>18</v>
      </c>
      <c r="Q642">
        <v>1</v>
      </c>
      <c r="AP642">
        <v>112</v>
      </c>
      <c r="AQ642">
        <v>111</v>
      </c>
      <c r="AR642">
        <v>636</v>
      </c>
      <c r="AS642" s="9">
        <v>0.36199999999999999</v>
      </c>
      <c r="AY642">
        <v>613</v>
      </c>
      <c r="AZ642">
        <v>204.76901652798196</v>
      </c>
      <c r="BA642">
        <v>139.23098347201804</v>
      </c>
    </row>
    <row r="643" spans="1:53" x14ac:dyDescent="0.35">
      <c r="A643">
        <v>555960560</v>
      </c>
      <c r="B643" s="1">
        <v>43141</v>
      </c>
      <c r="C643" s="2">
        <v>0.86319444444444449</v>
      </c>
      <c r="D643" t="s">
        <v>19</v>
      </c>
      <c r="E643">
        <f t="shared" ref="E643:E706" si="40">IF(D644="Female",1,0)</f>
        <v>1</v>
      </c>
      <c r="F643" t="s">
        <v>20</v>
      </c>
      <c r="G643">
        <f t="shared" ref="G643:G706" si="41">IF(F643="Brookfield",1,IF(F643="Water tower",2,IF(F643="Park lane",3)))</f>
        <v>2</v>
      </c>
      <c r="H643" t="s">
        <v>21</v>
      </c>
      <c r="I643" t="s">
        <v>16</v>
      </c>
      <c r="J643">
        <f t="shared" ref="J643:J706" si="42">IF(I643="Yes",1,0)</f>
        <v>1</v>
      </c>
      <c r="K643" t="s">
        <v>22</v>
      </c>
      <c r="L643">
        <f t="shared" ref="L643:L706" si="43">IF(K643="Groceries",1,IF(K643="fashion",2,IF(K643="Clothing",3,IF(K643="Sporting",4,IF(K643="Books",5,IF(K643="Furniture",6))))))</f>
        <v>2</v>
      </c>
      <c r="M643">
        <v>82</v>
      </c>
      <c r="N643">
        <v>5</v>
      </c>
      <c r="O643">
        <v>410</v>
      </c>
      <c r="P643" t="s">
        <v>29</v>
      </c>
      <c r="Q643">
        <v>1</v>
      </c>
      <c r="AP643">
        <v>290</v>
      </c>
      <c r="AQ643">
        <v>111</v>
      </c>
      <c r="AR643">
        <v>636</v>
      </c>
      <c r="AS643" s="9">
        <v>0.36199999999999999</v>
      </c>
      <c r="AY643">
        <v>614</v>
      </c>
      <c r="AZ643">
        <v>102.43059374770969</v>
      </c>
      <c r="BA643">
        <v>73.569406252290307</v>
      </c>
    </row>
    <row r="644" spans="1:53" x14ac:dyDescent="0.35">
      <c r="A644">
        <v>282376295</v>
      </c>
      <c r="B644" s="1">
        <v>43155</v>
      </c>
      <c r="C644" s="2">
        <v>0.85138888888888886</v>
      </c>
      <c r="D644" t="s">
        <v>19</v>
      </c>
      <c r="E644">
        <f t="shared" si="40"/>
        <v>0</v>
      </c>
      <c r="F644" t="s">
        <v>20</v>
      </c>
      <c r="G644">
        <f t="shared" si="41"/>
        <v>2</v>
      </c>
      <c r="H644" t="s">
        <v>21</v>
      </c>
      <c r="I644" t="s">
        <v>16</v>
      </c>
      <c r="J644">
        <f t="shared" si="42"/>
        <v>1</v>
      </c>
      <c r="K644" t="s">
        <v>31</v>
      </c>
      <c r="L644">
        <f t="shared" si="43"/>
        <v>6</v>
      </c>
      <c r="M644">
        <v>78</v>
      </c>
      <c r="N644">
        <v>6</v>
      </c>
      <c r="O644">
        <v>468</v>
      </c>
      <c r="P644" t="s">
        <v>18</v>
      </c>
      <c r="Q644">
        <v>5</v>
      </c>
      <c r="AP644">
        <v>661</v>
      </c>
      <c r="AQ644">
        <v>111</v>
      </c>
      <c r="AR644">
        <v>636</v>
      </c>
      <c r="AS644" s="9">
        <v>0.36199999999999999</v>
      </c>
      <c r="AY644">
        <v>615</v>
      </c>
      <c r="AZ644">
        <v>102.43059374770969</v>
      </c>
      <c r="BA644">
        <v>67.569406252290307</v>
      </c>
    </row>
    <row r="645" spans="1:53" x14ac:dyDescent="0.35">
      <c r="A645">
        <v>798873199</v>
      </c>
      <c r="B645" s="1">
        <v>43172</v>
      </c>
      <c r="C645" s="2">
        <v>0.44236111111111109</v>
      </c>
      <c r="D645" t="s">
        <v>13</v>
      </c>
      <c r="E645">
        <f t="shared" si="40"/>
        <v>1</v>
      </c>
      <c r="F645" t="s">
        <v>14</v>
      </c>
      <c r="G645">
        <f t="shared" si="41"/>
        <v>1</v>
      </c>
      <c r="H645" t="s">
        <v>15</v>
      </c>
      <c r="I645" t="s">
        <v>16</v>
      </c>
      <c r="J645">
        <f t="shared" si="42"/>
        <v>1</v>
      </c>
      <c r="K645" t="s">
        <v>25</v>
      </c>
      <c r="L645">
        <f t="shared" si="43"/>
        <v>3</v>
      </c>
      <c r="M645">
        <v>87</v>
      </c>
      <c r="N645">
        <v>3</v>
      </c>
      <c r="O645">
        <v>261</v>
      </c>
      <c r="P645" t="s">
        <v>18</v>
      </c>
      <c r="Q645">
        <v>1</v>
      </c>
      <c r="AP645">
        <v>12</v>
      </c>
      <c r="AQ645">
        <v>110</v>
      </c>
      <c r="AR645">
        <v>639</v>
      </c>
      <c r="AS645" s="9">
        <v>0.35799999999999998</v>
      </c>
      <c r="AY645">
        <v>616</v>
      </c>
      <c r="AZ645">
        <v>255.93822791811809</v>
      </c>
      <c r="BA645">
        <v>-220.93822791811809</v>
      </c>
    </row>
    <row r="646" spans="1:53" x14ac:dyDescent="0.35">
      <c r="A646">
        <v>35680963</v>
      </c>
      <c r="B646" s="1">
        <v>43146</v>
      </c>
      <c r="C646" s="2">
        <v>0.47569444444444442</v>
      </c>
      <c r="D646" t="s">
        <v>19</v>
      </c>
      <c r="E646">
        <f t="shared" si="40"/>
        <v>1</v>
      </c>
      <c r="F646" t="s">
        <v>14</v>
      </c>
      <c r="G646">
        <f t="shared" si="41"/>
        <v>1</v>
      </c>
      <c r="H646" t="s">
        <v>15</v>
      </c>
      <c r="I646" t="s">
        <v>16</v>
      </c>
      <c r="J646">
        <f t="shared" si="42"/>
        <v>1</v>
      </c>
      <c r="K646" t="s">
        <v>31</v>
      </c>
      <c r="L646">
        <f t="shared" si="43"/>
        <v>6</v>
      </c>
      <c r="M646">
        <v>75</v>
      </c>
      <c r="N646">
        <v>6</v>
      </c>
      <c r="O646">
        <v>450</v>
      </c>
      <c r="P646" t="s">
        <v>18</v>
      </c>
      <c r="Q646">
        <v>5</v>
      </c>
      <c r="AP646">
        <v>386</v>
      </c>
      <c r="AQ646">
        <v>110</v>
      </c>
      <c r="AR646">
        <v>639</v>
      </c>
      <c r="AS646" s="9">
        <v>0.35799999999999998</v>
      </c>
      <c r="AY646">
        <v>617</v>
      </c>
      <c r="AZ646">
        <v>102.43059374770969</v>
      </c>
      <c r="BA646">
        <v>37.569406252290307</v>
      </c>
    </row>
    <row r="647" spans="1:53" x14ac:dyDescent="0.35">
      <c r="A647">
        <v>541013147</v>
      </c>
      <c r="B647" s="1">
        <v>43166</v>
      </c>
      <c r="C647" s="2">
        <v>0.72638888888888886</v>
      </c>
      <c r="D647" t="s">
        <v>19</v>
      </c>
      <c r="E647">
        <f t="shared" si="40"/>
        <v>0</v>
      </c>
      <c r="F647" t="s">
        <v>14</v>
      </c>
      <c r="G647">
        <f t="shared" si="41"/>
        <v>1</v>
      </c>
      <c r="H647" t="s">
        <v>15</v>
      </c>
      <c r="I647" t="s">
        <v>24</v>
      </c>
      <c r="J647">
        <f t="shared" si="42"/>
        <v>0</v>
      </c>
      <c r="K647" t="s">
        <v>28</v>
      </c>
      <c r="L647">
        <f t="shared" si="43"/>
        <v>4</v>
      </c>
      <c r="M647">
        <v>73</v>
      </c>
      <c r="N647">
        <v>3</v>
      </c>
      <c r="O647">
        <v>219</v>
      </c>
      <c r="P647" t="s">
        <v>29</v>
      </c>
      <c r="Q647">
        <v>1</v>
      </c>
      <c r="AP647">
        <v>574</v>
      </c>
      <c r="AQ647">
        <v>110</v>
      </c>
      <c r="AR647">
        <v>639</v>
      </c>
      <c r="AS647" s="9">
        <v>0.35799999999999998</v>
      </c>
      <c r="AY647">
        <v>618</v>
      </c>
      <c r="AZ647">
        <v>204.76901652798196</v>
      </c>
      <c r="BA647">
        <v>195.23098347201804</v>
      </c>
    </row>
    <row r="648" spans="1:53" x14ac:dyDescent="0.35">
      <c r="A648">
        <v>786500499</v>
      </c>
      <c r="B648" s="1">
        <v>43113</v>
      </c>
      <c r="C648" s="2">
        <v>0.82152777777777775</v>
      </c>
      <c r="D648" t="s">
        <v>13</v>
      </c>
      <c r="E648">
        <f t="shared" si="40"/>
        <v>0</v>
      </c>
      <c r="F648" t="s">
        <v>26</v>
      </c>
      <c r="G648">
        <f t="shared" si="41"/>
        <v>3</v>
      </c>
      <c r="H648" t="s">
        <v>27</v>
      </c>
      <c r="I648" t="s">
        <v>24</v>
      </c>
      <c r="J648">
        <f t="shared" si="42"/>
        <v>0</v>
      </c>
      <c r="K648" t="s">
        <v>30</v>
      </c>
      <c r="L648">
        <f t="shared" si="43"/>
        <v>5</v>
      </c>
      <c r="M648">
        <v>41</v>
      </c>
      <c r="N648">
        <v>5</v>
      </c>
      <c r="O648">
        <v>205</v>
      </c>
      <c r="P648" t="s">
        <v>29</v>
      </c>
      <c r="Q648">
        <v>5</v>
      </c>
      <c r="AP648">
        <v>787</v>
      </c>
      <c r="AQ648">
        <v>110</v>
      </c>
      <c r="AR648">
        <v>639</v>
      </c>
      <c r="AS648" s="9">
        <v>0.35799999999999998</v>
      </c>
      <c r="AY648">
        <v>619</v>
      </c>
      <c r="AZ648">
        <v>51.261382357573559</v>
      </c>
      <c r="BA648">
        <v>-46.261382357573559</v>
      </c>
    </row>
    <row r="649" spans="1:53" x14ac:dyDescent="0.35">
      <c r="A649">
        <v>370671668</v>
      </c>
      <c r="B649" s="1">
        <v>43172</v>
      </c>
      <c r="C649" s="2">
        <v>0.83819444444444446</v>
      </c>
      <c r="D649" t="s">
        <v>13</v>
      </c>
      <c r="E649">
        <f t="shared" si="40"/>
        <v>1</v>
      </c>
      <c r="F649" t="s">
        <v>26</v>
      </c>
      <c r="G649">
        <f t="shared" si="41"/>
        <v>3</v>
      </c>
      <c r="H649" t="s">
        <v>27</v>
      </c>
      <c r="I649" t="s">
        <v>24</v>
      </c>
      <c r="J649">
        <f t="shared" si="42"/>
        <v>0</v>
      </c>
      <c r="K649" t="s">
        <v>22</v>
      </c>
      <c r="L649">
        <f t="shared" si="43"/>
        <v>2</v>
      </c>
      <c r="M649">
        <v>51</v>
      </c>
      <c r="N649">
        <v>1</v>
      </c>
      <c r="O649">
        <v>51</v>
      </c>
      <c r="P649" t="s">
        <v>18</v>
      </c>
      <c r="Q649">
        <v>1</v>
      </c>
      <c r="AP649">
        <v>126</v>
      </c>
      <c r="AQ649">
        <v>108</v>
      </c>
      <c r="AR649">
        <v>643</v>
      </c>
      <c r="AS649" s="9">
        <v>0.35199999999999998</v>
      </c>
      <c r="AY649">
        <v>620</v>
      </c>
      <c r="AZ649">
        <v>307.10743930825424</v>
      </c>
      <c r="BA649">
        <v>274.89256069174576</v>
      </c>
    </row>
    <row r="650" spans="1:53" x14ac:dyDescent="0.35">
      <c r="A650">
        <v>764424609</v>
      </c>
      <c r="B650" s="1">
        <v>43166</v>
      </c>
      <c r="C650" s="2">
        <v>0.68888888888888888</v>
      </c>
      <c r="D650" t="s">
        <v>19</v>
      </c>
      <c r="E650">
        <f t="shared" si="40"/>
        <v>0</v>
      </c>
      <c r="F650" t="s">
        <v>20</v>
      </c>
      <c r="G650">
        <f t="shared" si="41"/>
        <v>2</v>
      </c>
      <c r="H650" t="s">
        <v>21</v>
      </c>
      <c r="I650" t="s">
        <v>24</v>
      </c>
      <c r="J650">
        <f t="shared" si="42"/>
        <v>0</v>
      </c>
      <c r="K650" t="s">
        <v>30</v>
      </c>
      <c r="L650">
        <f t="shared" si="43"/>
        <v>5</v>
      </c>
      <c r="M650">
        <v>4</v>
      </c>
      <c r="N650">
        <v>7</v>
      </c>
      <c r="O650">
        <v>28</v>
      </c>
      <c r="P650" t="s">
        <v>29</v>
      </c>
      <c r="Q650">
        <v>4</v>
      </c>
      <c r="AP650">
        <v>455</v>
      </c>
      <c r="AQ650">
        <v>108</v>
      </c>
      <c r="AR650">
        <v>643</v>
      </c>
      <c r="AS650" s="9">
        <v>0.35199999999999998</v>
      </c>
      <c r="AY650">
        <v>621</v>
      </c>
      <c r="AZ650">
        <v>255.93822791811809</v>
      </c>
      <c r="BA650">
        <v>59.061772081881912</v>
      </c>
    </row>
    <row r="651" spans="1:53" x14ac:dyDescent="0.35">
      <c r="A651">
        <v>661405</v>
      </c>
      <c r="B651" s="1">
        <v>43165</v>
      </c>
      <c r="C651" s="2">
        <v>0.48055555555555557</v>
      </c>
      <c r="D651" t="s">
        <v>13</v>
      </c>
      <c r="E651">
        <f t="shared" si="40"/>
        <v>0</v>
      </c>
      <c r="F651" t="s">
        <v>14</v>
      </c>
      <c r="G651">
        <f t="shared" si="41"/>
        <v>1</v>
      </c>
      <c r="H651" t="s">
        <v>15</v>
      </c>
      <c r="I651" t="s">
        <v>16</v>
      </c>
      <c r="J651">
        <f t="shared" si="42"/>
        <v>1</v>
      </c>
      <c r="K651" t="s">
        <v>25</v>
      </c>
      <c r="L651">
        <f t="shared" si="43"/>
        <v>3</v>
      </c>
      <c r="M651">
        <v>91</v>
      </c>
      <c r="N651">
        <v>4</v>
      </c>
      <c r="O651">
        <v>364</v>
      </c>
      <c r="P651" t="s">
        <v>18</v>
      </c>
      <c r="Q651">
        <v>3</v>
      </c>
      <c r="AP651">
        <v>483</v>
      </c>
      <c r="AQ651">
        <v>108</v>
      </c>
      <c r="AR651">
        <v>643</v>
      </c>
      <c r="AS651" s="9">
        <v>0.35199999999999998</v>
      </c>
      <c r="AY651">
        <v>622</v>
      </c>
      <c r="AZ651">
        <v>307.10743930825424</v>
      </c>
      <c r="BA651">
        <v>76.892560691745757</v>
      </c>
    </row>
    <row r="652" spans="1:53" x14ac:dyDescent="0.35">
      <c r="A652">
        <v>858902305</v>
      </c>
      <c r="B652" s="1">
        <v>43188</v>
      </c>
      <c r="C652" s="2">
        <v>0.61250000000000004</v>
      </c>
      <c r="D652" t="s">
        <v>13</v>
      </c>
      <c r="E652">
        <f t="shared" si="40"/>
        <v>1</v>
      </c>
      <c r="F652" t="s">
        <v>26</v>
      </c>
      <c r="G652">
        <f t="shared" si="41"/>
        <v>3</v>
      </c>
      <c r="H652" t="s">
        <v>27</v>
      </c>
      <c r="I652" t="s">
        <v>24</v>
      </c>
      <c r="J652">
        <f t="shared" si="42"/>
        <v>0</v>
      </c>
      <c r="K652" t="s">
        <v>17</v>
      </c>
      <c r="L652">
        <f t="shared" si="43"/>
        <v>1</v>
      </c>
      <c r="M652">
        <v>47</v>
      </c>
      <c r="N652">
        <v>4</v>
      </c>
      <c r="O652">
        <v>188</v>
      </c>
      <c r="P652" t="s">
        <v>18</v>
      </c>
      <c r="Q652">
        <v>4</v>
      </c>
      <c r="AP652">
        <v>498</v>
      </c>
      <c r="AQ652">
        <v>108</v>
      </c>
      <c r="AR652">
        <v>643</v>
      </c>
      <c r="AS652" s="9">
        <v>0.35199999999999998</v>
      </c>
      <c r="AY652">
        <v>623</v>
      </c>
      <c r="AZ652">
        <v>102.43059374770969</v>
      </c>
      <c r="BA652">
        <v>-22.430593747709693</v>
      </c>
    </row>
    <row r="653" spans="1:53" x14ac:dyDescent="0.35">
      <c r="A653">
        <v>451143604</v>
      </c>
      <c r="B653" s="1">
        <v>43176</v>
      </c>
      <c r="C653" s="2">
        <v>0.52569444444444446</v>
      </c>
      <c r="D653" t="s">
        <v>19</v>
      </c>
      <c r="E653">
        <f t="shared" si="40"/>
        <v>1</v>
      </c>
      <c r="F653" t="s">
        <v>14</v>
      </c>
      <c r="G653">
        <f t="shared" si="41"/>
        <v>1</v>
      </c>
      <c r="H653" t="s">
        <v>15</v>
      </c>
      <c r="I653" t="s">
        <v>16</v>
      </c>
      <c r="J653">
        <f t="shared" si="42"/>
        <v>1</v>
      </c>
      <c r="K653" t="s">
        <v>30</v>
      </c>
      <c r="L653">
        <f t="shared" si="43"/>
        <v>5</v>
      </c>
      <c r="M653">
        <v>5</v>
      </c>
      <c r="N653">
        <v>1</v>
      </c>
      <c r="O653">
        <v>5</v>
      </c>
      <c r="P653" t="s">
        <v>29</v>
      </c>
      <c r="Q653">
        <v>4</v>
      </c>
      <c r="AP653">
        <v>570</v>
      </c>
      <c r="AQ653">
        <v>108</v>
      </c>
      <c r="AR653">
        <v>643</v>
      </c>
      <c r="AS653" s="9">
        <v>0.35199999999999998</v>
      </c>
      <c r="AY653">
        <v>624</v>
      </c>
      <c r="AZ653">
        <v>153.59980513784583</v>
      </c>
      <c r="BA653">
        <v>107.40019486215417</v>
      </c>
    </row>
    <row r="654" spans="1:53" x14ac:dyDescent="0.35">
      <c r="A654">
        <v>351840920</v>
      </c>
      <c r="B654" s="1">
        <v>43156</v>
      </c>
      <c r="C654" s="2">
        <v>0.74722222222222223</v>
      </c>
      <c r="D654" t="s">
        <v>19</v>
      </c>
      <c r="E654">
        <f t="shared" si="40"/>
        <v>1</v>
      </c>
      <c r="F654" t="s">
        <v>26</v>
      </c>
      <c r="G654">
        <f t="shared" si="41"/>
        <v>3</v>
      </c>
      <c r="H654" t="s">
        <v>27</v>
      </c>
      <c r="I654" t="s">
        <v>24</v>
      </c>
      <c r="J654">
        <f t="shared" si="42"/>
        <v>0</v>
      </c>
      <c r="K654" t="s">
        <v>28</v>
      </c>
      <c r="L654">
        <f t="shared" si="43"/>
        <v>4</v>
      </c>
      <c r="M654">
        <v>67</v>
      </c>
      <c r="N654">
        <v>1</v>
      </c>
      <c r="O654">
        <v>67</v>
      </c>
      <c r="P654" t="s">
        <v>18</v>
      </c>
      <c r="Q654">
        <v>1</v>
      </c>
      <c r="AP654">
        <v>818</v>
      </c>
      <c r="AQ654">
        <v>108</v>
      </c>
      <c r="AR654">
        <v>643</v>
      </c>
      <c r="AS654" s="9">
        <v>0.35199999999999998</v>
      </c>
      <c r="AY654">
        <v>625</v>
      </c>
      <c r="AZ654">
        <v>153.59980513784583</v>
      </c>
      <c r="BA654">
        <v>101.40019486215417</v>
      </c>
    </row>
    <row r="655" spans="1:53" x14ac:dyDescent="0.35">
      <c r="A655">
        <v>720613115</v>
      </c>
      <c r="B655" s="1">
        <v>43106</v>
      </c>
      <c r="C655" s="2">
        <v>0.65</v>
      </c>
      <c r="D655" t="s">
        <v>19</v>
      </c>
      <c r="E655">
        <f t="shared" si="40"/>
        <v>1</v>
      </c>
      <c r="F655" t="s">
        <v>26</v>
      </c>
      <c r="G655">
        <f t="shared" si="41"/>
        <v>3</v>
      </c>
      <c r="H655" t="s">
        <v>27</v>
      </c>
      <c r="I655" t="s">
        <v>16</v>
      </c>
      <c r="J655">
        <f t="shared" si="42"/>
        <v>1</v>
      </c>
      <c r="K655" t="s">
        <v>30</v>
      </c>
      <c r="L655">
        <f t="shared" si="43"/>
        <v>5</v>
      </c>
      <c r="M655">
        <v>5</v>
      </c>
      <c r="N655">
        <v>3</v>
      </c>
      <c r="O655">
        <v>15</v>
      </c>
      <c r="P655" t="s">
        <v>23</v>
      </c>
      <c r="Q655">
        <v>2</v>
      </c>
      <c r="AP655">
        <v>237</v>
      </c>
      <c r="AQ655">
        <v>106</v>
      </c>
      <c r="AR655">
        <v>649</v>
      </c>
      <c r="AS655" s="9">
        <v>0.35</v>
      </c>
      <c r="AY655">
        <v>626</v>
      </c>
      <c r="AZ655">
        <v>153.59980513784583</v>
      </c>
      <c r="BA655">
        <v>77.400194862154166</v>
      </c>
    </row>
    <row r="656" spans="1:53" x14ac:dyDescent="0.35">
      <c r="A656">
        <v>59555036</v>
      </c>
      <c r="B656" s="1">
        <v>43136</v>
      </c>
      <c r="C656" s="2">
        <v>0.61111111111111116</v>
      </c>
      <c r="D656" t="s">
        <v>19</v>
      </c>
      <c r="E656">
        <f t="shared" si="40"/>
        <v>0</v>
      </c>
      <c r="F656" t="s">
        <v>14</v>
      </c>
      <c r="G656">
        <f t="shared" si="41"/>
        <v>1</v>
      </c>
      <c r="H656" t="s">
        <v>15</v>
      </c>
      <c r="I656" t="s">
        <v>24</v>
      </c>
      <c r="J656">
        <f t="shared" si="42"/>
        <v>0</v>
      </c>
      <c r="K656" t="s">
        <v>28</v>
      </c>
      <c r="L656">
        <f t="shared" si="43"/>
        <v>4</v>
      </c>
      <c r="M656">
        <v>78</v>
      </c>
      <c r="N656">
        <v>7</v>
      </c>
      <c r="O656">
        <v>546</v>
      </c>
      <c r="P656" t="s">
        <v>18</v>
      </c>
      <c r="Q656">
        <v>3</v>
      </c>
      <c r="AP656">
        <v>860</v>
      </c>
      <c r="AQ656">
        <v>106</v>
      </c>
      <c r="AR656">
        <v>649</v>
      </c>
      <c r="AS656" s="9">
        <v>0.35</v>
      </c>
      <c r="AY656">
        <v>627</v>
      </c>
      <c r="AZ656">
        <v>307.10743930825424</v>
      </c>
      <c r="BA656">
        <v>256.89256069174576</v>
      </c>
    </row>
    <row r="657" spans="1:53" x14ac:dyDescent="0.35">
      <c r="A657">
        <v>593682157</v>
      </c>
      <c r="B657" s="1">
        <v>43151</v>
      </c>
      <c r="C657" s="2">
        <v>0.63611111111111107</v>
      </c>
      <c r="D657" t="s">
        <v>13</v>
      </c>
      <c r="E657">
        <f t="shared" si="40"/>
        <v>0</v>
      </c>
      <c r="F657" t="s">
        <v>14</v>
      </c>
      <c r="G657">
        <f t="shared" si="41"/>
        <v>1</v>
      </c>
      <c r="H657" t="s">
        <v>15</v>
      </c>
      <c r="I657" t="s">
        <v>16</v>
      </c>
      <c r="J657">
        <f t="shared" si="42"/>
        <v>1</v>
      </c>
      <c r="K657" t="s">
        <v>22</v>
      </c>
      <c r="L657">
        <f t="shared" si="43"/>
        <v>2</v>
      </c>
      <c r="M657">
        <v>82</v>
      </c>
      <c r="N657">
        <v>2</v>
      </c>
      <c r="O657">
        <v>164</v>
      </c>
      <c r="P657" t="s">
        <v>29</v>
      </c>
      <c r="Q657">
        <v>3</v>
      </c>
      <c r="AP657">
        <v>314</v>
      </c>
      <c r="AQ657">
        <v>104</v>
      </c>
      <c r="AR657">
        <v>651</v>
      </c>
      <c r="AS657" s="9">
        <v>0.34699999999999998</v>
      </c>
      <c r="AY657">
        <v>628</v>
      </c>
      <c r="AZ657">
        <v>153.59980513784583</v>
      </c>
      <c r="BA657">
        <v>-105.59980513784583</v>
      </c>
    </row>
    <row r="658" spans="1:53" x14ac:dyDescent="0.35">
      <c r="A658">
        <v>11986994</v>
      </c>
      <c r="B658" s="1">
        <v>43134</v>
      </c>
      <c r="C658" s="2">
        <v>0.61875000000000002</v>
      </c>
      <c r="D658" t="s">
        <v>13</v>
      </c>
      <c r="E658">
        <f t="shared" si="40"/>
        <v>1</v>
      </c>
      <c r="F658" t="s">
        <v>20</v>
      </c>
      <c r="G658">
        <f t="shared" si="41"/>
        <v>2</v>
      </c>
      <c r="H658" t="s">
        <v>21</v>
      </c>
      <c r="I658" t="s">
        <v>16</v>
      </c>
      <c r="J658">
        <f t="shared" si="42"/>
        <v>1</v>
      </c>
      <c r="K658" t="s">
        <v>28</v>
      </c>
      <c r="L658">
        <f t="shared" si="43"/>
        <v>4</v>
      </c>
      <c r="M658">
        <v>16</v>
      </c>
      <c r="N658">
        <v>3</v>
      </c>
      <c r="O658">
        <v>48</v>
      </c>
      <c r="P658" t="s">
        <v>23</v>
      </c>
      <c r="Q658">
        <v>2</v>
      </c>
      <c r="AP658">
        <v>471</v>
      </c>
      <c r="AQ658">
        <v>104</v>
      </c>
      <c r="AR658">
        <v>651</v>
      </c>
      <c r="AS658" s="9">
        <v>0.34699999999999998</v>
      </c>
      <c r="AY658">
        <v>629</v>
      </c>
      <c r="AZ658">
        <v>51.261382357573559</v>
      </c>
      <c r="BA658">
        <v>-46.261382357573559</v>
      </c>
    </row>
    <row r="659" spans="1:53" x14ac:dyDescent="0.35">
      <c r="A659">
        <v>996041528</v>
      </c>
      <c r="B659" s="1">
        <v>43163</v>
      </c>
      <c r="C659" s="2">
        <v>0.53125</v>
      </c>
      <c r="D659" t="s">
        <v>19</v>
      </c>
      <c r="E659">
        <f t="shared" si="40"/>
        <v>1</v>
      </c>
      <c r="F659" t="s">
        <v>26</v>
      </c>
      <c r="G659">
        <f t="shared" si="41"/>
        <v>3</v>
      </c>
      <c r="H659" t="s">
        <v>27</v>
      </c>
      <c r="I659" t="s">
        <v>24</v>
      </c>
      <c r="J659">
        <f t="shared" si="42"/>
        <v>0</v>
      </c>
      <c r="K659" t="s">
        <v>22</v>
      </c>
      <c r="L659">
        <f t="shared" si="43"/>
        <v>2</v>
      </c>
      <c r="M659">
        <v>24</v>
      </c>
      <c r="N659">
        <v>7</v>
      </c>
      <c r="O659">
        <v>168</v>
      </c>
      <c r="P659" t="s">
        <v>29</v>
      </c>
      <c r="Q659">
        <v>3</v>
      </c>
      <c r="AP659">
        <v>912</v>
      </c>
      <c r="AQ659">
        <v>104</v>
      </c>
      <c r="AR659">
        <v>651</v>
      </c>
      <c r="AS659" s="9">
        <v>0.34699999999999998</v>
      </c>
      <c r="AY659">
        <v>630</v>
      </c>
      <c r="AZ659">
        <v>255.93822791811809</v>
      </c>
      <c r="BA659">
        <v>44.061772081881912</v>
      </c>
    </row>
    <row r="660" spans="1:53" x14ac:dyDescent="0.35">
      <c r="A660">
        <v>828419755</v>
      </c>
      <c r="B660" s="1">
        <v>43118</v>
      </c>
      <c r="C660" s="2">
        <v>0.78680555555555554</v>
      </c>
      <c r="D660" t="s">
        <v>19</v>
      </c>
      <c r="E660">
        <f t="shared" si="40"/>
        <v>0</v>
      </c>
      <c r="F660" t="s">
        <v>26</v>
      </c>
      <c r="G660">
        <f t="shared" si="41"/>
        <v>3</v>
      </c>
      <c r="H660" t="s">
        <v>27</v>
      </c>
      <c r="I660" t="s">
        <v>16</v>
      </c>
      <c r="J660">
        <f t="shared" si="42"/>
        <v>1</v>
      </c>
      <c r="K660" t="s">
        <v>28</v>
      </c>
      <c r="L660">
        <f t="shared" si="43"/>
        <v>4</v>
      </c>
      <c r="M660">
        <v>91</v>
      </c>
      <c r="N660">
        <v>7</v>
      </c>
      <c r="O660">
        <v>637</v>
      </c>
      <c r="P660" t="s">
        <v>23</v>
      </c>
      <c r="Q660">
        <v>5</v>
      </c>
      <c r="AP660">
        <v>107</v>
      </c>
      <c r="AQ660">
        <v>102</v>
      </c>
      <c r="AR660">
        <v>654</v>
      </c>
      <c r="AS660" s="9">
        <v>0.34200000000000003</v>
      </c>
      <c r="AY660">
        <v>631</v>
      </c>
      <c r="AZ660">
        <v>51.261382357573559</v>
      </c>
      <c r="BA660">
        <v>20.738617642426441</v>
      </c>
    </row>
    <row r="661" spans="1:53" x14ac:dyDescent="0.35">
      <c r="A661">
        <v>720387839</v>
      </c>
      <c r="B661" s="1">
        <v>43170</v>
      </c>
      <c r="C661" s="2">
        <v>0.58263888888888893</v>
      </c>
      <c r="D661" t="s">
        <v>13</v>
      </c>
      <c r="E661">
        <f t="shared" si="40"/>
        <v>0</v>
      </c>
      <c r="F661" t="s">
        <v>14</v>
      </c>
      <c r="G661">
        <f t="shared" si="41"/>
        <v>1</v>
      </c>
      <c r="H661" t="s">
        <v>15</v>
      </c>
      <c r="I661" t="s">
        <v>16</v>
      </c>
      <c r="J661">
        <f t="shared" si="42"/>
        <v>1</v>
      </c>
      <c r="K661" t="s">
        <v>28</v>
      </c>
      <c r="L661">
        <f t="shared" si="43"/>
        <v>4</v>
      </c>
      <c r="M661">
        <v>71</v>
      </c>
      <c r="N661">
        <v>7</v>
      </c>
      <c r="O661">
        <v>497</v>
      </c>
      <c r="P661" t="s">
        <v>18</v>
      </c>
      <c r="Q661">
        <v>2</v>
      </c>
      <c r="AP661">
        <v>163</v>
      </c>
      <c r="AQ661">
        <v>102</v>
      </c>
      <c r="AR661">
        <v>654</v>
      </c>
      <c r="AS661" s="9">
        <v>0.34200000000000003</v>
      </c>
      <c r="AY661">
        <v>632</v>
      </c>
      <c r="AZ661">
        <v>255.93822791811809</v>
      </c>
      <c r="BA661">
        <v>-140.93822791811809</v>
      </c>
    </row>
    <row r="662" spans="1:53" x14ac:dyDescent="0.35">
      <c r="A662">
        <v>687050813</v>
      </c>
      <c r="B662" s="1">
        <v>43179</v>
      </c>
      <c r="C662" s="2">
        <v>0.47083333333333333</v>
      </c>
      <c r="D662" t="s">
        <v>13</v>
      </c>
      <c r="E662">
        <f t="shared" si="40"/>
        <v>0</v>
      </c>
      <c r="F662" t="s">
        <v>14</v>
      </c>
      <c r="G662">
        <f t="shared" si="41"/>
        <v>1</v>
      </c>
      <c r="H662" t="s">
        <v>15</v>
      </c>
      <c r="I662" t="s">
        <v>24</v>
      </c>
      <c r="J662">
        <f t="shared" si="42"/>
        <v>0</v>
      </c>
      <c r="K662" t="s">
        <v>25</v>
      </c>
      <c r="L662">
        <f t="shared" si="43"/>
        <v>3</v>
      </c>
      <c r="M662">
        <v>37</v>
      </c>
      <c r="N662">
        <v>3</v>
      </c>
      <c r="O662">
        <v>111</v>
      </c>
      <c r="P662" t="s">
        <v>23</v>
      </c>
      <c r="Q662">
        <v>3</v>
      </c>
      <c r="AP662">
        <v>165</v>
      </c>
      <c r="AQ662">
        <v>102</v>
      </c>
      <c r="AR662">
        <v>654</v>
      </c>
      <c r="AS662" s="9">
        <v>0.34200000000000003</v>
      </c>
      <c r="AY662">
        <v>633</v>
      </c>
      <c r="AZ662">
        <v>204.76901652798196</v>
      </c>
      <c r="BA662">
        <v>-160.76901652798196</v>
      </c>
    </row>
    <row r="663" spans="1:53" x14ac:dyDescent="0.35">
      <c r="A663">
        <v>510821622</v>
      </c>
      <c r="B663" s="1">
        <v>43134</v>
      </c>
      <c r="C663" s="2">
        <v>0.76875000000000004</v>
      </c>
      <c r="D663" t="s">
        <v>13</v>
      </c>
      <c r="E663">
        <f t="shared" si="40"/>
        <v>0</v>
      </c>
      <c r="F663" t="s">
        <v>26</v>
      </c>
      <c r="G663">
        <f t="shared" si="41"/>
        <v>3</v>
      </c>
      <c r="H663" t="s">
        <v>27</v>
      </c>
      <c r="I663" t="s">
        <v>24</v>
      </c>
      <c r="J663">
        <f t="shared" si="42"/>
        <v>0</v>
      </c>
      <c r="K663" t="s">
        <v>30</v>
      </c>
      <c r="L663">
        <f t="shared" si="43"/>
        <v>5</v>
      </c>
      <c r="M663">
        <v>80</v>
      </c>
      <c r="N663">
        <v>7</v>
      </c>
      <c r="O663">
        <v>560</v>
      </c>
      <c r="P663" t="s">
        <v>18</v>
      </c>
      <c r="Q663">
        <v>2</v>
      </c>
      <c r="AP663">
        <v>209</v>
      </c>
      <c r="AQ663">
        <v>102</v>
      </c>
      <c r="AR663">
        <v>654</v>
      </c>
      <c r="AS663" s="9">
        <v>0.34200000000000003</v>
      </c>
      <c r="AY663">
        <v>634</v>
      </c>
      <c r="AZ663">
        <v>255.93822791811809</v>
      </c>
      <c r="BA663">
        <v>-200.93822791811809</v>
      </c>
    </row>
    <row r="664" spans="1:53" x14ac:dyDescent="0.35">
      <c r="A664">
        <v>87236970</v>
      </c>
      <c r="B664" s="1">
        <v>43115</v>
      </c>
      <c r="C664" s="2">
        <v>0.69722222222222219</v>
      </c>
      <c r="D664" t="s">
        <v>13</v>
      </c>
      <c r="E664">
        <f t="shared" si="40"/>
        <v>0</v>
      </c>
      <c r="F664" t="s">
        <v>14</v>
      </c>
      <c r="G664">
        <f t="shared" si="41"/>
        <v>1</v>
      </c>
      <c r="H664" t="s">
        <v>15</v>
      </c>
      <c r="I664" t="s">
        <v>16</v>
      </c>
      <c r="J664">
        <f t="shared" si="42"/>
        <v>1</v>
      </c>
      <c r="K664" t="s">
        <v>17</v>
      </c>
      <c r="L664">
        <f t="shared" si="43"/>
        <v>1</v>
      </c>
      <c r="M664">
        <v>2</v>
      </c>
      <c r="N664">
        <v>2</v>
      </c>
      <c r="O664">
        <v>4</v>
      </c>
      <c r="P664" t="s">
        <v>29</v>
      </c>
      <c r="Q664">
        <v>3</v>
      </c>
      <c r="AP664">
        <v>933</v>
      </c>
      <c r="AQ664">
        <v>102</v>
      </c>
      <c r="AR664">
        <v>654</v>
      </c>
      <c r="AS664" s="9">
        <v>0.34200000000000003</v>
      </c>
      <c r="AY664">
        <v>635</v>
      </c>
      <c r="AZ664">
        <v>51.261382357573559</v>
      </c>
      <c r="BA664">
        <v>6.7386176424264406</v>
      </c>
    </row>
    <row r="665" spans="1:53" x14ac:dyDescent="0.35">
      <c r="A665">
        <v>833998175</v>
      </c>
      <c r="B665" s="1">
        <v>43110</v>
      </c>
      <c r="C665" s="2">
        <v>0.43472222222222223</v>
      </c>
      <c r="D665" t="s">
        <v>13</v>
      </c>
      <c r="E665">
        <f t="shared" si="40"/>
        <v>0</v>
      </c>
      <c r="F665" t="s">
        <v>20</v>
      </c>
      <c r="G665">
        <f t="shared" si="41"/>
        <v>2</v>
      </c>
      <c r="H665" t="s">
        <v>21</v>
      </c>
      <c r="I665" t="s">
        <v>24</v>
      </c>
      <c r="J665">
        <f t="shared" si="42"/>
        <v>0</v>
      </c>
      <c r="K665" t="s">
        <v>25</v>
      </c>
      <c r="L665">
        <f t="shared" si="43"/>
        <v>3</v>
      </c>
      <c r="M665">
        <v>9</v>
      </c>
      <c r="N665">
        <v>4</v>
      </c>
      <c r="O665">
        <v>36</v>
      </c>
      <c r="P665" t="s">
        <v>18</v>
      </c>
      <c r="Q665">
        <v>2</v>
      </c>
      <c r="AP665">
        <v>180</v>
      </c>
      <c r="AQ665">
        <v>100</v>
      </c>
      <c r="AR665">
        <v>659</v>
      </c>
      <c r="AS665" s="9">
        <v>0.33800000000000002</v>
      </c>
      <c r="AY665">
        <v>636</v>
      </c>
      <c r="AZ665">
        <v>255.93822791811809</v>
      </c>
      <c r="BA665">
        <v>119.06177208188191</v>
      </c>
    </row>
    <row r="666" spans="1:53" x14ac:dyDescent="0.35">
      <c r="A666">
        <v>777524991</v>
      </c>
      <c r="B666" s="1">
        <v>43126</v>
      </c>
      <c r="C666" s="2">
        <v>0.70416666666666672</v>
      </c>
      <c r="D666" t="s">
        <v>13</v>
      </c>
      <c r="E666">
        <f t="shared" si="40"/>
        <v>1</v>
      </c>
      <c r="F666" t="s">
        <v>26</v>
      </c>
      <c r="G666">
        <f t="shared" si="41"/>
        <v>3</v>
      </c>
      <c r="H666" t="s">
        <v>27</v>
      </c>
      <c r="I666" t="s">
        <v>16</v>
      </c>
      <c r="J666">
        <f t="shared" si="42"/>
        <v>1</v>
      </c>
      <c r="K666" t="s">
        <v>28</v>
      </c>
      <c r="L666">
        <f t="shared" si="43"/>
        <v>4</v>
      </c>
      <c r="M666">
        <v>95</v>
      </c>
      <c r="N666">
        <v>3</v>
      </c>
      <c r="O666">
        <v>285</v>
      </c>
      <c r="P666" t="s">
        <v>23</v>
      </c>
      <c r="Q666">
        <v>5</v>
      </c>
      <c r="AP666">
        <v>349</v>
      </c>
      <c r="AQ666">
        <v>100</v>
      </c>
      <c r="AR666">
        <v>659</v>
      </c>
      <c r="AS666" s="9">
        <v>0.33800000000000002</v>
      </c>
      <c r="AY666">
        <v>637</v>
      </c>
      <c r="AZ666">
        <v>153.59980513784583</v>
      </c>
      <c r="BA666">
        <v>-60.599805137845834</v>
      </c>
    </row>
    <row r="667" spans="1:53" x14ac:dyDescent="0.35">
      <c r="A667">
        <v>188038628</v>
      </c>
      <c r="B667" s="1">
        <v>43161</v>
      </c>
      <c r="C667" s="2">
        <v>0.59305555555555556</v>
      </c>
      <c r="D667" t="s">
        <v>19</v>
      </c>
      <c r="E667">
        <f t="shared" si="40"/>
        <v>1</v>
      </c>
      <c r="F667" t="s">
        <v>26</v>
      </c>
      <c r="G667">
        <f t="shared" si="41"/>
        <v>3</v>
      </c>
      <c r="H667" t="s">
        <v>27</v>
      </c>
      <c r="I667" t="s">
        <v>24</v>
      </c>
      <c r="J667">
        <f t="shared" si="42"/>
        <v>0</v>
      </c>
      <c r="K667" t="s">
        <v>28</v>
      </c>
      <c r="L667">
        <f t="shared" si="43"/>
        <v>4</v>
      </c>
      <c r="M667">
        <v>50</v>
      </c>
      <c r="N667">
        <v>2</v>
      </c>
      <c r="O667">
        <v>100</v>
      </c>
      <c r="P667" t="s">
        <v>29</v>
      </c>
      <c r="Q667">
        <v>3</v>
      </c>
      <c r="AP667">
        <v>666</v>
      </c>
      <c r="AQ667">
        <v>100</v>
      </c>
      <c r="AR667">
        <v>659</v>
      </c>
      <c r="AS667" s="9">
        <v>0.33800000000000002</v>
      </c>
      <c r="AY667">
        <v>638</v>
      </c>
      <c r="AZ667">
        <v>204.76901652798196</v>
      </c>
      <c r="BA667">
        <v>67.230983472018039</v>
      </c>
    </row>
    <row r="668" spans="1:53" x14ac:dyDescent="0.35">
      <c r="A668">
        <v>282446743</v>
      </c>
      <c r="B668" s="1">
        <v>43160</v>
      </c>
      <c r="C668" s="2">
        <v>0.58194444444444449</v>
      </c>
      <c r="D668" t="s">
        <v>19</v>
      </c>
      <c r="E668">
        <f t="shared" si="40"/>
        <v>0</v>
      </c>
      <c r="F668" t="s">
        <v>20</v>
      </c>
      <c r="G668">
        <f t="shared" si="41"/>
        <v>2</v>
      </c>
      <c r="H668" t="s">
        <v>21</v>
      </c>
      <c r="I668" t="s">
        <v>16</v>
      </c>
      <c r="J668">
        <f t="shared" si="42"/>
        <v>1</v>
      </c>
      <c r="K668" t="s">
        <v>22</v>
      </c>
      <c r="L668">
        <f t="shared" si="43"/>
        <v>2</v>
      </c>
      <c r="M668">
        <v>2</v>
      </c>
      <c r="N668">
        <v>6</v>
      </c>
      <c r="O668">
        <v>12</v>
      </c>
      <c r="P668" t="s">
        <v>18</v>
      </c>
      <c r="Q668">
        <v>1</v>
      </c>
      <c r="AP668">
        <v>991</v>
      </c>
      <c r="AQ668">
        <v>100</v>
      </c>
      <c r="AR668">
        <v>659</v>
      </c>
      <c r="AS668" s="9">
        <v>0.33800000000000002</v>
      </c>
      <c r="AY668">
        <v>639</v>
      </c>
      <c r="AZ668">
        <v>255.93822791811809</v>
      </c>
      <c r="BA668">
        <v>-205.93822791811809</v>
      </c>
    </row>
    <row r="669" spans="1:53" x14ac:dyDescent="0.35">
      <c r="A669">
        <v>337885011</v>
      </c>
      <c r="B669" s="1">
        <v>43145</v>
      </c>
      <c r="C669" s="2">
        <v>0.77986111111111112</v>
      </c>
      <c r="D669" t="s">
        <v>13</v>
      </c>
      <c r="E669">
        <f t="shared" si="40"/>
        <v>0</v>
      </c>
      <c r="F669" t="s">
        <v>26</v>
      </c>
      <c r="G669">
        <f t="shared" si="41"/>
        <v>3</v>
      </c>
      <c r="H669" t="s">
        <v>27</v>
      </c>
      <c r="I669" t="s">
        <v>16</v>
      </c>
      <c r="J669">
        <f t="shared" si="42"/>
        <v>1</v>
      </c>
      <c r="K669" t="s">
        <v>25</v>
      </c>
      <c r="L669">
        <f t="shared" si="43"/>
        <v>3</v>
      </c>
      <c r="M669">
        <v>53</v>
      </c>
      <c r="N669">
        <v>1</v>
      </c>
      <c r="O669">
        <v>53</v>
      </c>
      <c r="P669" t="s">
        <v>18</v>
      </c>
      <c r="Q669">
        <v>3</v>
      </c>
      <c r="AP669">
        <v>411</v>
      </c>
      <c r="AQ669">
        <v>99</v>
      </c>
      <c r="AR669">
        <v>663</v>
      </c>
      <c r="AS669" s="9">
        <v>0.33600000000000002</v>
      </c>
      <c r="AY669">
        <v>640</v>
      </c>
      <c r="AZ669">
        <v>102.43059374770969</v>
      </c>
      <c r="BA669">
        <v>-86.430593747709693</v>
      </c>
    </row>
    <row r="670" spans="1:53" x14ac:dyDescent="0.35">
      <c r="A670">
        <v>372301333</v>
      </c>
      <c r="B670" s="1">
        <v>43136</v>
      </c>
      <c r="C670" s="2">
        <v>0.6875</v>
      </c>
      <c r="D670" t="s">
        <v>13</v>
      </c>
      <c r="E670">
        <f t="shared" si="40"/>
        <v>0</v>
      </c>
      <c r="F670" t="s">
        <v>26</v>
      </c>
      <c r="G670">
        <f t="shared" si="41"/>
        <v>3</v>
      </c>
      <c r="H670" t="s">
        <v>27</v>
      </c>
      <c r="I670" t="s">
        <v>16</v>
      </c>
      <c r="J670">
        <f t="shared" si="42"/>
        <v>1</v>
      </c>
      <c r="K670" t="s">
        <v>22</v>
      </c>
      <c r="L670">
        <f t="shared" si="43"/>
        <v>2</v>
      </c>
      <c r="M670">
        <v>87</v>
      </c>
      <c r="N670">
        <v>1</v>
      </c>
      <c r="O670">
        <v>87</v>
      </c>
      <c r="P670" t="s">
        <v>18</v>
      </c>
      <c r="Q670">
        <v>3</v>
      </c>
      <c r="AP670">
        <v>827</v>
      </c>
      <c r="AQ670">
        <v>99</v>
      </c>
      <c r="AR670">
        <v>663</v>
      </c>
      <c r="AS670" s="9">
        <v>0.33600000000000002</v>
      </c>
      <c r="AY670">
        <v>641</v>
      </c>
      <c r="AZ670">
        <v>204.76901652798196</v>
      </c>
      <c r="BA670">
        <v>67.230983472018039</v>
      </c>
    </row>
    <row r="671" spans="1:53" x14ac:dyDescent="0.35">
      <c r="A671">
        <v>329548692</v>
      </c>
      <c r="B671" s="1">
        <v>43148</v>
      </c>
      <c r="C671" s="2">
        <v>0.71736111111111112</v>
      </c>
      <c r="D671" t="s">
        <v>13</v>
      </c>
      <c r="E671">
        <f t="shared" si="40"/>
        <v>1</v>
      </c>
      <c r="F671" t="s">
        <v>14</v>
      </c>
      <c r="G671">
        <f t="shared" si="41"/>
        <v>1</v>
      </c>
      <c r="H671" t="s">
        <v>15</v>
      </c>
      <c r="I671" t="s">
        <v>16</v>
      </c>
      <c r="J671">
        <f t="shared" si="42"/>
        <v>1</v>
      </c>
      <c r="K671" t="s">
        <v>28</v>
      </c>
      <c r="L671">
        <f t="shared" si="43"/>
        <v>4</v>
      </c>
      <c r="M671">
        <v>1</v>
      </c>
      <c r="N671">
        <v>6</v>
      </c>
      <c r="O671">
        <v>6</v>
      </c>
      <c r="P671" t="s">
        <v>29</v>
      </c>
      <c r="Q671">
        <v>1</v>
      </c>
      <c r="AP671">
        <v>130</v>
      </c>
      <c r="AQ671">
        <v>98</v>
      </c>
      <c r="AR671">
        <v>665</v>
      </c>
      <c r="AS671" s="9">
        <v>0.33200000000000002</v>
      </c>
      <c r="AY671">
        <v>642</v>
      </c>
      <c r="AZ671">
        <v>255.93822791811809</v>
      </c>
      <c r="BA671">
        <v>154.06177208188191</v>
      </c>
    </row>
    <row r="672" spans="1:53" x14ac:dyDescent="0.35">
      <c r="A672">
        <v>751714562</v>
      </c>
      <c r="B672" s="1">
        <v>43179</v>
      </c>
      <c r="C672" s="2">
        <v>0.7993055555555556</v>
      </c>
      <c r="D672" t="s">
        <v>19</v>
      </c>
      <c r="E672">
        <f t="shared" si="40"/>
        <v>0</v>
      </c>
      <c r="F672" t="s">
        <v>20</v>
      </c>
      <c r="G672">
        <f t="shared" si="41"/>
        <v>2</v>
      </c>
      <c r="H672" t="s">
        <v>21</v>
      </c>
      <c r="I672" t="s">
        <v>16</v>
      </c>
      <c r="J672">
        <f t="shared" si="42"/>
        <v>1</v>
      </c>
      <c r="K672" t="s">
        <v>28</v>
      </c>
      <c r="L672">
        <f t="shared" si="43"/>
        <v>4</v>
      </c>
      <c r="M672">
        <v>43</v>
      </c>
      <c r="N672">
        <v>7</v>
      </c>
      <c r="O672">
        <v>301</v>
      </c>
      <c r="P672" t="s">
        <v>29</v>
      </c>
      <c r="Q672">
        <v>4</v>
      </c>
      <c r="AP672">
        <v>150</v>
      </c>
      <c r="AQ672">
        <v>98</v>
      </c>
      <c r="AR672">
        <v>665</v>
      </c>
      <c r="AS672" s="9">
        <v>0.33200000000000002</v>
      </c>
      <c r="AY672">
        <v>643</v>
      </c>
      <c r="AZ672">
        <v>307.10743930825424</v>
      </c>
      <c r="BA672">
        <v>160.89256069174576</v>
      </c>
    </row>
    <row r="673" spans="1:53" x14ac:dyDescent="0.35">
      <c r="A673">
        <v>764808876</v>
      </c>
      <c r="B673" s="1">
        <v>43160</v>
      </c>
      <c r="C673" s="2">
        <v>0.53819444444444442</v>
      </c>
      <c r="D673" t="s">
        <v>13</v>
      </c>
      <c r="E673">
        <f t="shared" si="40"/>
        <v>1</v>
      </c>
      <c r="F673" t="s">
        <v>14</v>
      </c>
      <c r="G673">
        <f t="shared" si="41"/>
        <v>1</v>
      </c>
      <c r="H673" t="s">
        <v>15</v>
      </c>
      <c r="I673" t="s">
        <v>16</v>
      </c>
      <c r="J673">
        <f t="shared" si="42"/>
        <v>1</v>
      </c>
      <c r="K673" t="s">
        <v>28</v>
      </c>
      <c r="L673">
        <f t="shared" si="43"/>
        <v>4</v>
      </c>
      <c r="M673">
        <v>98</v>
      </c>
      <c r="N673">
        <v>5</v>
      </c>
      <c r="O673">
        <v>490</v>
      </c>
      <c r="P673" t="s">
        <v>23</v>
      </c>
      <c r="Q673">
        <v>1</v>
      </c>
      <c r="AP673">
        <v>591</v>
      </c>
      <c r="AQ673">
        <v>98</v>
      </c>
      <c r="AR673">
        <v>665</v>
      </c>
      <c r="AS673" s="9">
        <v>0.33200000000000002</v>
      </c>
      <c r="AY673">
        <v>644</v>
      </c>
      <c r="AZ673">
        <v>153.59980513784583</v>
      </c>
      <c r="BA673">
        <v>107.40019486215417</v>
      </c>
    </row>
    <row r="674" spans="1:53" x14ac:dyDescent="0.35">
      <c r="A674">
        <v>816729463</v>
      </c>
      <c r="B674" s="1">
        <v>43161</v>
      </c>
      <c r="C674" s="2">
        <v>0.75208333333333333</v>
      </c>
      <c r="D674" t="s">
        <v>19</v>
      </c>
      <c r="E674">
        <f t="shared" si="40"/>
        <v>0</v>
      </c>
      <c r="F674" t="s">
        <v>20</v>
      </c>
      <c r="G674">
        <f t="shared" si="41"/>
        <v>2</v>
      </c>
      <c r="H674" t="s">
        <v>21</v>
      </c>
      <c r="I674" t="s">
        <v>16</v>
      </c>
      <c r="J674">
        <f t="shared" si="42"/>
        <v>1</v>
      </c>
      <c r="K674" t="s">
        <v>22</v>
      </c>
      <c r="L674">
        <f t="shared" si="43"/>
        <v>2</v>
      </c>
      <c r="M674">
        <v>84</v>
      </c>
      <c r="N674">
        <v>6</v>
      </c>
      <c r="O674">
        <v>504</v>
      </c>
      <c r="P674" t="s">
        <v>23</v>
      </c>
      <c r="Q674">
        <v>5</v>
      </c>
      <c r="AP674">
        <v>872</v>
      </c>
      <c r="AQ674">
        <v>98</v>
      </c>
      <c r="AR674">
        <v>665</v>
      </c>
      <c r="AS674" s="9">
        <v>0.33200000000000002</v>
      </c>
      <c r="AY674">
        <v>645</v>
      </c>
      <c r="AZ674">
        <v>307.10743930825424</v>
      </c>
      <c r="BA674">
        <v>142.89256069174576</v>
      </c>
    </row>
    <row r="675" spans="1:53" x14ac:dyDescent="0.35">
      <c r="A675">
        <v>429753844</v>
      </c>
      <c r="B675" s="1">
        <v>43140</v>
      </c>
      <c r="C675" s="2">
        <v>0.8666666666666667</v>
      </c>
      <c r="D675" t="s">
        <v>13</v>
      </c>
      <c r="E675">
        <f t="shared" si="40"/>
        <v>0</v>
      </c>
      <c r="F675" t="s">
        <v>20</v>
      </c>
      <c r="G675">
        <f t="shared" si="41"/>
        <v>2</v>
      </c>
      <c r="H675" t="s">
        <v>21</v>
      </c>
      <c r="I675" t="s">
        <v>16</v>
      </c>
      <c r="J675">
        <f t="shared" si="42"/>
        <v>1</v>
      </c>
      <c r="K675" t="s">
        <v>31</v>
      </c>
      <c r="L675">
        <f t="shared" si="43"/>
        <v>6</v>
      </c>
      <c r="M675">
        <v>77</v>
      </c>
      <c r="N675">
        <v>6</v>
      </c>
      <c r="O675">
        <v>462</v>
      </c>
      <c r="P675" t="s">
        <v>29</v>
      </c>
      <c r="Q675">
        <v>5</v>
      </c>
      <c r="AP675">
        <v>245</v>
      </c>
      <c r="AQ675">
        <v>97</v>
      </c>
      <c r="AR675">
        <v>669</v>
      </c>
      <c r="AS675" s="9">
        <v>0.33100000000000002</v>
      </c>
      <c r="AY675">
        <v>646</v>
      </c>
      <c r="AZ675">
        <v>153.59980513784583</v>
      </c>
      <c r="BA675">
        <v>65.400194862154166</v>
      </c>
    </row>
    <row r="676" spans="1:53" x14ac:dyDescent="0.35">
      <c r="A676">
        <v>871734799</v>
      </c>
      <c r="B676" s="1">
        <v>43128</v>
      </c>
      <c r="C676" s="2">
        <v>0.84791666666666665</v>
      </c>
      <c r="D676" t="s">
        <v>13</v>
      </c>
      <c r="E676">
        <f t="shared" si="40"/>
        <v>1</v>
      </c>
      <c r="F676" t="s">
        <v>26</v>
      </c>
      <c r="G676">
        <f t="shared" si="41"/>
        <v>3</v>
      </c>
      <c r="H676" t="s">
        <v>27</v>
      </c>
      <c r="I676" t="s">
        <v>16</v>
      </c>
      <c r="J676">
        <f t="shared" si="42"/>
        <v>1</v>
      </c>
      <c r="K676" t="s">
        <v>30</v>
      </c>
      <c r="L676">
        <f t="shared" si="43"/>
        <v>5</v>
      </c>
      <c r="M676">
        <v>22</v>
      </c>
      <c r="N676">
        <v>2</v>
      </c>
      <c r="O676">
        <v>44</v>
      </c>
      <c r="P676" t="s">
        <v>23</v>
      </c>
      <c r="Q676">
        <v>4</v>
      </c>
      <c r="AP676">
        <v>29</v>
      </c>
      <c r="AQ676">
        <v>96</v>
      </c>
      <c r="AR676">
        <v>670</v>
      </c>
      <c r="AS676" s="9">
        <v>0.32300000000000001</v>
      </c>
      <c r="AY676">
        <v>647</v>
      </c>
      <c r="AZ676">
        <v>255.93822791811809</v>
      </c>
      <c r="BA676">
        <v>-50.938227918118088</v>
      </c>
    </row>
    <row r="677" spans="1:53" x14ac:dyDescent="0.35">
      <c r="A677">
        <v>610628170</v>
      </c>
      <c r="B677" s="1">
        <v>43152</v>
      </c>
      <c r="C677" s="2">
        <v>0.72638888888888886</v>
      </c>
      <c r="D677" t="s">
        <v>19</v>
      </c>
      <c r="E677">
        <f t="shared" si="40"/>
        <v>0</v>
      </c>
      <c r="F677" t="s">
        <v>14</v>
      </c>
      <c r="G677">
        <f t="shared" si="41"/>
        <v>1</v>
      </c>
      <c r="H677" t="s">
        <v>15</v>
      </c>
      <c r="I677" t="s">
        <v>24</v>
      </c>
      <c r="J677">
        <f t="shared" si="42"/>
        <v>0</v>
      </c>
      <c r="K677" t="s">
        <v>22</v>
      </c>
      <c r="L677">
        <f t="shared" si="43"/>
        <v>2</v>
      </c>
      <c r="M677">
        <v>15</v>
      </c>
      <c r="N677">
        <v>5</v>
      </c>
      <c r="O677">
        <v>75</v>
      </c>
      <c r="P677" t="s">
        <v>18</v>
      </c>
      <c r="Q677">
        <v>3</v>
      </c>
      <c r="AP677">
        <v>118</v>
      </c>
      <c r="AQ677">
        <v>96</v>
      </c>
      <c r="AR677">
        <v>670</v>
      </c>
      <c r="AS677" s="9">
        <v>0.32300000000000001</v>
      </c>
      <c r="AY677">
        <v>648</v>
      </c>
      <c r="AZ677">
        <v>51.261382357573559</v>
      </c>
      <c r="BA677">
        <v>-0.26138235757355943</v>
      </c>
    </row>
    <row r="678" spans="1:53" x14ac:dyDescent="0.35">
      <c r="A678">
        <v>985003081</v>
      </c>
      <c r="B678" s="1">
        <v>43179</v>
      </c>
      <c r="C678" s="2">
        <v>0.80833333333333335</v>
      </c>
      <c r="D678" t="s">
        <v>13</v>
      </c>
      <c r="E678">
        <f t="shared" si="40"/>
        <v>1</v>
      </c>
      <c r="F678" t="s">
        <v>20</v>
      </c>
      <c r="G678">
        <f t="shared" si="41"/>
        <v>2</v>
      </c>
      <c r="H678" t="s">
        <v>21</v>
      </c>
      <c r="I678" t="s">
        <v>16</v>
      </c>
      <c r="J678">
        <f t="shared" si="42"/>
        <v>1</v>
      </c>
      <c r="K678" t="s">
        <v>31</v>
      </c>
      <c r="L678">
        <f t="shared" si="43"/>
        <v>6</v>
      </c>
      <c r="M678">
        <v>79</v>
      </c>
      <c r="N678">
        <v>3</v>
      </c>
      <c r="O678">
        <v>237</v>
      </c>
      <c r="P678" t="s">
        <v>23</v>
      </c>
      <c r="Q678">
        <v>4</v>
      </c>
      <c r="AP678">
        <v>254</v>
      </c>
      <c r="AQ678">
        <v>96</v>
      </c>
      <c r="AR678">
        <v>670</v>
      </c>
      <c r="AS678" s="9">
        <v>0.32300000000000001</v>
      </c>
      <c r="AY678">
        <v>649</v>
      </c>
      <c r="AZ678">
        <v>358.27665069839037</v>
      </c>
      <c r="BA678">
        <v>-330.27665069839037</v>
      </c>
    </row>
    <row r="679" spans="1:53" x14ac:dyDescent="0.35">
      <c r="A679">
        <v>22386421</v>
      </c>
      <c r="B679" s="1">
        <v>43103</v>
      </c>
      <c r="C679" s="2">
        <v>0.6694444444444444</v>
      </c>
      <c r="D679" t="s">
        <v>19</v>
      </c>
      <c r="E679">
        <f t="shared" si="40"/>
        <v>0</v>
      </c>
      <c r="F679" t="s">
        <v>26</v>
      </c>
      <c r="G679">
        <f t="shared" si="41"/>
        <v>3</v>
      </c>
      <c r="H679" t="s">
        <v>27</v>
      </c>
      <c r="I679" t="s">
        <v>16</v>
      </c>
      <c r="J679">
        <f t="shared" si="42"/>
        <v>1</v>
      </c>
      <c r="K679" t="s">
        <v>30</v>
      </c>
      <c r="L679">
        <f t="shared" si="43"/>
        <v>5</v>
      </c>
      <c r="M679">
        <v>55</v>
      </c>
      <c r="N679">
        <v>7</v>
      </c>
      <c r="O679">
        <v>385</v>
      </c>
      <c r="P679" t="s">
        <v>29</v>
      </c>
      <c r="Q679">
        <v>5</v>
      </c>
      <c r="AP679">
        <v>296</v>
      </c>
      <c r="AQ679">
        <v>96</v>
      </c>
      <c r="AR679">
        <v>670</v>
      </c>
      <c r="AS679" s="9">
        <v>0.32300000000000001</v>
      </c>
      <c r="AY679">
        <v>650</v>
      </c>
      <c r="AZ679">
        <v>204.76901652798196</v>
      </c>
      <c r="BA679">
        <v>159.23098347201804</v>
      </c>
    </row>
    <row r="680" spans="1:53" x14ac:dyDescent="0.35">
      <c r="A680">
        <v>176429191</v>
      </c>
      <c r="B680" s="1">
        <v>43114</v>
      </c>
      <c r="C680" s="2">
        <v>0.48333333333333334</v>
      </c>
      <c r="D680" t="s">
        <v>13</v>
      </c>
      <c r="E680">
        <f t="shared" si="40"/>
        <v>1</v>
      </c>
      <c r="F680" t="s">
        <v>20</v>
      </c>
      <c r="G680">
        <f t="shared" si="41"/>
        <v>2</v>
      </c>
      <c r="H680" t="s">
        <v>21</v>
      </c>
      <c r="I680" t="s">
        <v>16</v>
      </c>
      <c r="J680">
        <f t="shared" si="42"/>
        <v>1</v>
      </c>
      <c r="K680" t="s">
        <v>28</v>
      </c>
      <c r="L680">
        <f t="shared" si="43"/>
        <v>4</v>
      </c>
      <c r="M680">
        <v>38</v>
      </c>
      <c r="N680">
        <v>6</v>
      </c>
      <c r="O680">
        <v>228</v>
      </c>
      <c r="P680" t="s">
        <v>18</v>
      </c>
      <c r="Q680">
        <v>2</v>
      </c>
      <c r="AP680">
        <v>481</v>
      </c>
      <c r="AQ680">
        <v>96</v>
      </c>
      <c r="AR680">
        <v>670</v>
      </c>
      <c r="AS680" s="9">
        <v>0.32300000000000001</v>
      </c>
      <c r="AY680">
        <v>651</v>
      </c>
      <c r="AZ680">
        <v>204.76901652798196</v>
      </c>
      <c r="BA680">
        <v>-16.769016527981961</v>
      </c>
    </row>
    <row r="681" spans="1:53" x14ac:dyDescent="0.35">
      <c r="A681">
        <v>270918350</v>
      </c>
      <c r="B681" s="1">
        <v>43186</v>
      </c>
      <c r="C681" s="2">
        <v>0.55625000000000002</v>
      </c>
      <c r="D681" t="s">
        <v>19</v>
      </c>
      <c r="E681">
        <f t="shared" si="40"/>
        <v>1</v>
      </c>
      <c r="F681" t="s">
        <v>26</v>
      </c>
      <c r="G681">
        <f t="shared" si="41"/>
        <v>3</v>
      </c>
      <c r="H681" t="s">
        <v>27</v>
      </c>
      <c r="I681" t="s">
        <v>16</v>
      </c>
      <c r="J681">
        <f t="shared" si="42"/>
        <v>1</v>
      </c>
      <c r="K681" t="s">
        <v>17</v>
      </c>
      <c r="L681">
        <f t="shared" si="43"/>
        <v>1</v>
      </c>
      <c r="M681">
        <v>99</v>
      </c>
      <c r="N681">
        <v>7</v>
      </c>
      <c r="O681">
        <v>693</v>
      </c>
      <c r="P681" t="s">
        <v>29</v>
      </c>
      <c r="Q681">
        <v>2</v>
      </c>
      <c r="AP681">
        <v>543</v>
      </c>
      <c r="AQ681">
        <v>96</v>
      </c>
      <c r="AR681">
        <v>670</v>
      </c>
      <c r="AS681" s="9">
        <v>0.32300000000000001</v>
      </c>
      <c r="AY681">
        <v>652</v>
      </c>
      <c r="AZ681">
        <v>51.261382357573559</v>
      </c>
      <c r="BA681">
        <v>-46.261382357573559</v>
      </c>
    </row>
    <row r="682" spans="1:53" x14ac:dyDescent="0.35">
      <c r="A682">
        <v>807807551</v>
      </c>
      <c r="B682" s="1">
        <v>43173</v>
      </c>
      <c r="C682" s="2">
        <v>0.49375000000000002</v>
      </c>
      <c r="D682" t="s">
        <v>19</v>
      </c>
      <c r="E682">
        <f t="shared" si="40"/>
        <v>1</v>
      </c>
      <c r="F682" t="s">
        <v>20</v>
      </c>
      <c r="G682">
        <f t="shared" si="41"/>
        <v>2</v>
      </c>
      <c r="H682" t="s">
        <v>21</v>
      </c>
      <c r="I682" t="s">
        <v>24</v>
      </c>
      <c r="J682">
        <f t="shared" si="42"/>
        <v>0</v>
      </c>
      <c r="K682" t="s">
        <v>30</v>
      </c>
      <c r="L682">
        <f t="shared" si="43"/>
        <v>5</v>
      </c>
      <c r="M682">
        <v>62</v>
      </c>
      <c r="N682">
        <v>1</v>
      </c>
      <c r="O682">
        <v>62</v>
      </c>
      <c r="P682" t="s">
        <v>29</v>
      </c>
      <c r="Q682">
        <v>4</v>
      </c>
      <c r="AP682">
        <v>707</v>
      </c>
      <c r="AQ682">
        <v>96</v>
      </c>
      <c r="AR682">
        <v>670</v>
      </c>
      <c r="AS682" s="9">
        <v>0.32300000000000001</v>
      </c>
      <c r="AY682">
        <v>653</v>
      </c>
      <c r="AZ682">
        <v>51.261382357573559</v>
      </c>
      <c r="BA682">
        <v>15.738617642426441</v>
      </c>
    </row>
    <row r="683" spans="1:53" x14ac:dyDescent="0.35">
      <c r="A683">
        <v>798981206</v>
      </c>
      <c r="B683" s="1">
        <v>43102</v>
      </c>
      <c r="C683" s="2">
        <v>0.75208333333333333</v>
      </c>
      <c r="D683" t="s">
        <v>19</v>
      </c>
      <c r="E683">
        <f t="shared" si="40"/>
        <v>0</v>
      </c>
      <c r="F683" t="s">
        <v>14</v>
      </c>
      <c r="G683">
        <f t="shared" si="41"/>
        <v>1</v>
      </c>
      <c r="H683" t="s">
        <v>15</v>
      </c>
      <c r="I683" t="s">
        <v>24</v>
      </c>
      <c r="J683">
        <f t="shared" si="42"/>
        <v>0</v>
      </c>
      <c r="K683" t="s">
        <v>30</v>
      </c>
      <c r="L683">
        <f t="shared" si="43"/>
        <v>5</v>
      </c>
      <c r="M683">
        <v>50</v>
      </c>
      <c r="N683">
        <v>7</v>
      </c>
      <c r="O683">
        <v>350</v>
      </c>
      <c r="P683" t="s">
        <v>23</v>
      </c>
      <c r="Q683">
        <v>3</v>
      </c>
      <c r="AP683">
        <v>949</v>
      </c>
      <c r="AQ683">
        <v>96</v>
      </c>
      <c r="AR683">
        <v>670</v>
      </c>
      <c r="AS683" s="9">
        <v>0.32300000000000001</v>
      </c>
      <c r="AY683">
        <v>654</v>
      </c>
      <c r="AZ683">
        <v>153.59980513784583</v>
      </c>
      <c r="BA683">
        <v>-138.59980513784583</v>
      </c>
    </row>
    <row r="684" spans="1:53" x14ac:dyDescent="0.35">
      <c r="A684">
        <v>522353295</v>
      </c>
      <c r="B684" s="1">
        <v>43160</v>
      </c>
      <c r="C684" s="2">
        <v>0.4284722222222222</v>
      </c>
      <c r="D684" t="s">
        <v>13</v>
      </c>
      <c r="E684">
        <f t="shared" si="40"/>
        <v>0</v>
      </c>
      <c r="F684" t="s">
        <v>20</v>
      </c>
      <c r="G684">
        <f t="shared" si="41"/>
        <v>2</v>
      </c>
      <c r="H684" t="s">
        <v>21</v>
      </c>
      <c r="I684" t="s">
        <v>24</v>
      </c>
      <c r="J684">
        <f t="shared" si="42"/>
        <v>0</v>
      </c>
      <c r="K684" t="s">
        <v>30</v>
      </c>
      <c r="L684">
        <f t="shared" si="43"/>
        <v>5</v>
      </c>
      <c r="M684">
        <v>33</v>
      </c>
      <c r="N684">
        <v>4</v>
      </c>
      <c r="O684">
        <v>132</v>
      </c>
      <c r="P684" t="s">
        <v>29</v>
      </c>
      <c r="Q684">
        <v>4</v>
      </c>
      <c r="AP684">
        <v>284</v>
      </c>
      <c r="AQ684">
        <v>95</v>
      </c>
      <c r="AR684">
        <v>678</v>
      </c>
      <c r="AS684" s="9">
        <v>0.317</v>
      </c>
      <c r="AY684">
        <v>655</v>
      </c>
      <c r="AZ684">
        <v>358.27665069839037</v>
      </c>
      <c r="BA684">
        <v>187.72334930160963</v>
      </c>
    </row>
    <row r="685" spans="1:53" x14ac:dyDescent="0.35">
      <c r="A685">
        <v>786464271</v>
      </c>
      <c r="B685" s="1">
        <v>43135</v>
      </c>
      <c r="C685" s="2">
        <v>0.4597222222222222</v>
      </c>
      <c r="D685" t="s">
        <v>13</v>
      </c>
      <c r="E685">
        <f t="shared" si="40"/>
        <v>1</v>
      </c>
      <c r="F685" t="s">
        <v>20</v>
      </c>
      <c r="G685">
        <f t="shared" si="41"/>
        <v>2</v>
      </c>
      <c r="H685" t="s">
        <v>21</v>
      </c>
      <c r="I685" t="s">
        <v>16</v>
      </c>
      <c r="J685">
        <f t="shared" si="42"/>
        <v>1</v>
      </c>
      <c r="K685" t="s">
        <v>30</v>
      </c>
      <c r="L685">
        <f t="shared" si="43"/>
        <v>5</v>
      </c>
      <c r="M685">
        <v>77</v>
      </c>
      <c r="N685">
        <v>2</v>
      </c>
      <c r="O685">
        <v>154</v>
      </c>
      <c r="P685" t="s">
        <v>23</v>
      </c>
      <c r="Q685">
        <v>2</v>
      </c>
      <c r="AP685">
        <v>456</v>
      </c>
      <c r="AQ685">
        <v>95</v>
      </c>
      <c r="AR685">
        <v>678</v>
      </c>
      <c r="AS685" s="9">
        <v>0.317</v>
      </c>
      <c r="AY685">
        <v>656</v>
      </c>
      <c r="AZ685">
        <v>102.43059374770969</v>
      </c>
      <c r="BA685">
        <v>61.569406252290307</v>
      </c>
    </row>
    <row r="686" spans="1:53" x14ac:dyDescent="0.35">
      <c r="A686">
        <v>446983200</v>
      </c>
      <c r="B686" s="1">
        <v>43123</v>
      </c>
      <c r="C686" s="2">
        <v>0.56388888888888888</v>
      </c>
      <c r="D686" t="s">
        <v>19</v>
      </c>
      <c r="E686">
        <f t="shared" si="40"/>
        <v>1</v>
      </c>
      <c r="F686" t="s">
        <v>26</v>
      </c>
      <c r="G686">
        <f t="shared" si="41"/>
        <v>3</v>
      </c>
      <c r="H686" t="s">
        <v>27</v>
      </c>
      <c r="I686" t="s">
        <v>24</v>
      </c>
      <c r="J686">
        <f t="shared" si="42"/>
        <v>0</v>
      </c>
      <c r="K686" t="s">
        <v>31</v>
      </c>
      <c r="L686">
        <f t="shared" si="43"/>
        <v>6</v>
      </c>
      <c r="M686">
        <v>90</v>
      </c>
      <c r="N686">
        <v>1</v>
      </c>
      <c r="O686">
        <v>90</v>
      </c>
      <c r="P686" t="s">
        <v>23</v>
      </c>
      <c r="Q686">
        <v>4</v>
      </c>
      <c r="AP686">
        <v>530</v>
      </c>
      <c r="AQ686">
        <v>95</v>
      </c>
      <c r="AR686">
        <v>678</v>
      </c>
      <c r="AS686" s="9">
        <v>0.317</v>
      </c>
      <c r="AY686">
        <v>657</v>
      </c>
      <c r="AZ686">
        <v>153.59980513784583</v>
      </c>
      <c r="BA686">
        <v>-105.59980513784583</v>
      </c>
    </row>
    <row r="687" spans="1:53" x14ac:dyDescent="0.35">
      <c r="A687">
        <v>23845634</v>
      </c>
      <c r="B687" s="1">
        <v>43107</v>
      </c>
      <c r="C687" s="2">
        <v>0.71875</v>
      </c>
      <c r="D687" t="s">
        <v>19</v>
      </c>
      <c r="E687">
        <f t="shared" si="40"/>
        <v>1</v>
      </c>
      <c r="F687" t="s">
        <v>26</v>
      </c>
      <c r="G687">
        <f t="shared" si="41"/>
        <v>3</v>
      </c>
      <c r="H687" t="s">
        <v>27</v>
      </c>
      <c r="I687" t="s">
        <v>16</v>
      </c>
      <c r="J687">
        <f t="shared" si="42"/>
        <v>1</v>
      </c>
      <c r="K687" t="s">
        <v>31</v>
      </c>
      <c r="L687">
        <f t="shared" si="43"/>
        <v>6</v>
      </c>
      <c r="M687">
        <v>52</v>
      </c>
      <c r="N687">
        <v>4</v>
      </c>
      <c r="O687">
        <v>208</v>
      </c>
      <c r="P687" t="s">
        <v>29</v>
      </c>
      <c r="Q687">
        <v>2</v>
      </c>
      <c r="AP687">
        <v>769</v>
      </c>
      <c r="AQ687">
        <v>95</v>
      </c>
      <c r="AR687">
        <v>678</v>
      </c>
      <c r="AS687" s="9">
        <v>0.317</v>
      </c>
      <c r="AY687">
        <v>658</v>
      </c>
      <c r="AZ687">
        <v>358.27665069839037</v>
      </c>
      <c r="BA687">
        <v>-190.27665069839037</v>
      </c>
    </row>
    <row r="688" spans="1:53" x14ac:dyDescent="0.35">
      <c r="A688">
        <v>422068723</v>
      </c>
      <c r="B688" s="1">
        <v>43115</v>
      </c>
      <c r="C688" s="2">
        <v>0.82916666666666672</v>
      </c>
      <c r="D688" t="s">
        <v>19</v>
      </c>
      <c r="E688">
        <f t="shared" si="40"/>
        <v>1</v>
      </c>
      <c r="F688" t="s">
        <v>14</v>
      </c>
      <c r="G688">
        <f t="shared" si="41"/>
        <v>1</v>
      </c>
      <c r="H688" t="s">
        <v>15</v>
      </c>
      <c r="I688" t="s">
        <v>16</v>
      </c>
      <c r="J688">
        <f t="shared" si="42"/>
        <v>1</v>
      </c>
      <c r="K688" t="s">
        <v>28</v>
      </c>
      <c r="L688">
        <f t="shared" si="43"/>
        <v>4</v>
      </c>
      <c r="M688">
        <v>11</v>
      </c>
      <c r="N688">
        <v>1</v>
      </c>
      <c r="O688">
        <v>11</v>
      </c>
      <c r="P688" t="s">
        <v>29</v>
      </c>
      <c r="Q688">
        <v>1</v>
      </c>
      <c r="AP688">
        <v>826</v>
      </c>
      <c r="AQ688">
        <v>95</v>
      </c>
      <c r="AR688">
        <v>678</v>
      </c>
      <c r="AS688" s="9">
        <v>0.317</v>
      </c>
      <c r="AY688">
        <v>659</v>
      </c>
      <c r="AZ688">
        <v>358.27665069839037</v>
      </c>
      <c r="BA688">
        <v>278.72334930160963</v>
      </c>
    </row>
    <row r="689" spans="1:53" x14ac:dyDescent="0.35">
      <c r="A689">
        <v>217846748</v>
      </c>
      <c r="B689" s="1">
        <v>43167</v>
      </c>
      <c r="C689" s="2">
        <v>0.75416666666666665</v>
      </c>
      <c r="D689" t="s">
        <v>19</v>
      </c>
      <c r="E689">
        <f t="shared" si="40"/>
        <v>1</v>
      </c>
      <c r="F689" t="s">
        <v>20</v>
      </c>
      <c r="G689">
        <f t="shared" si="41"/>
        <v>2</v>
      </c>
      <c r="H689" t="s">
        <v>21</v>
      </c>
      <c r="I689" t="s">
        <v>24</v>
      </c>
      <c r="J689">
        <f t="shared" si="42"/>
        <v>0</v>
      </c>
      <c r="K689" t="s">
        <v>30</v>
      </c>
      <c r="L689">
        <f t="shared" si="43"/>
        <v>5</v>
      </c>
      <c r="M689">
        <v>98</v>
      </c>
      <c r="N689">
        <v>5</v>
      </c>
      <c r="O689">
        <v>490</v>
      </c>
      <c r="P689" t="s">
        <v>29</v>
      </c>
      <c r="Q689">
        <v>5</v>
      </c>
      <c r="AP689">
        <v>887</v>
      </c>
      <c r="AQ689">
        <v>95</v>
      </c>
      <c r="AR689">
        <v>678</v>
      </c>
      <c r="AS689" s="9">
        <v>0.317</v>
      </c>
      <c r="AY689">
        <v>660</v>
      </c>
      <c r="AZ689">
        <v>358.27665069839037</v>
      </c>
      <c r="BA689">
        <v>138.72334930160963</v>
      </c>
    </row>
    <row r="690" spans="1:53" x14ac:dyDescent="0.35">
      <c r="A690">
        <v>6028484</v>
      </c>
      <c r="B690" s="1">
        <v>43133</v>
      </c>
      <c r="C690" s="2">
        <v>0.66597222222222219</v>
      </c>
      <c r="D690" t="s">
        <v>19</v>
      </c>
      <c r="E690">
        <f t="shared" si="40"/>
        <v>1</v>
      </c>
      <c r="F690" t="s">
        <v>20</v>
      </c>
      <c r="G690">
        <f t="shared" si="41"/>
        <v>2</v>
      </c>
      <c r="H690" t="s">
        <v>21</v>
      </c>
      <c r="I690" t="s">
        <v>16</v>
      </c>
      <c r="J690">
        <f t="shared" si="42"/>
        <v>1</v>
      </c>
      <c r="K690" t="s">
        <v>30</v>
      </c>
      <c r="L690">
        <f t="shared" si="43"/>
        <v>5</v>
      </c>
      <c r="M690">
        <v>31</v>
      </c>
      <c r="N690">
        <v>4</v>
      </c>
      <c r="O690">
        <v>124</v>
      </c>
      <c r="P690" t="s">
        <v>23</v>
      </c>
      <c r="Q690">
        <v>4</v>
      </c>
      <c r="AP690">
        <v>293</v>
      </c>
      <c r="AQ690">
        <v>94</v>
      </c>
      <c r="AR690">
        <v>684</v>
      </c>
      <c r="AS690" s="9">
        <v>0.312</v>
      </c>
      <c r="AY690">
        <v>661</v>
      </c>
      <c r="AZ690">
        <v>153.59980513784583</v>
      </c>
      <c r="BA690">
        <v>-42.599805137845834</v>
      </c>
    </row>
    <row r="691" spans="1:53" x14ac:dyDescent="0.35">
      <c r="A691">
        <v>962722016</v>
      </c>
      <c r="B691" s="1">
        <v>43144</v>
      </c>
      <c r="C691" s="2">
        <v>0.83333333333333337</v>
      </c>
      <c r="D691" t="s">
        <v>19</v>
      </c>
      <c r="E691">
        <f t="shared" si="40"/>
        <v>1</v>
      </c>
      <c r="F691" t="s">
        <v>20</v>
      </c>
      <c r="G691">
        <f t="shared" si="41"/>
        <v>2</v>
      </c>
      <c r="H691" t="s">
        <v>21</v>
      </c>
      <c r="I691" t="s">
        <v>16</v>
      </c>
      <c r="J691">
        <f t="shared" si="42"/>
        <v>1</v>
      </c>
      <c r="K691" t="s">
        <v>22</v>
      </c>
      <c r="L691">
        <f t="shared" si="43"/>
        <v>2</v>
      </c>
      <c r="M691">
        <v>5</v>
      </c>
      <c r="N691">
        <v>3</v>
      </c>
      <c r="O691">
        <v>15</v>
      </c>
      <c r="P691" t="s">
        <v>23</v>
      </c>
      <c r="Q691">
        <v>4</v>
      </c>
      <c r="AP691">
        <v>496</v>
      </c>
      <c r="AQ691">
        <v>94</v>
      </c>
      <c r="AR691">
        <v>684</v>
      </c>
      <c r="AS691" s="9">
        <v>0.312</v>
      </c>
      <c r="AY691">
        <v>662</v>
      </c>
      <c r="AZ691">
        <v>358.27665069839037</v>
      </c>
      <c r="BA691">
        <v>201.72334930160963</v>
      </c>
    </row>
    <row r="692" spans="1:53" x14ac:dyDescent="0.35">
      <c r="A692">
        <v>866434633</v>
      </c>
      <c r="B692" s="1">
        <v>43130</v>
      </c>
      <c r="C692" s="2">
        <v>0.6333333333333333</v>
      </c>
      <c r="D692" t="s">
        <v>19</v>
      </c>
      <c r="E692">
        <f t="shared" si="40"/>
        <v>0</v>
      </c>
      <c r="F692" t="s">
        <v>14</v>
      </c>
      <c r="G692">
        <f t="shared" si="41"/>
        <v>1</v>
      </c>
      <c r="H692" t="s">
        <v>15</v>
      </c>
      <c r="I692" t="s">
        <v>24</v>
      </c>
      <c r="J692">
        <f t="shared" si="42"/>
        <v>0</v>
      </c>
      <c r="K692" t="s">
        <v>30</v>
      </c>
      <c r="L692">
        <f t="shared" si="43"/>
        <v>5</v>
      </c>
      <c r="M692">
        <v>5</v>
      </c>
      <c r="N692">
        <v>7</v>
      </c>
      <c r="O692">
        <v>35</v>
      </c>
      <c r="P692" t="s">
        <v>29</v>
      </c>
      <c r="Q692">
        <v>1</v>
      </c>
      <c r="AP692">
        <v>581</v>
      </c>
      <c r="AQ692">
        <v>94</v>
      </c>
      <c r="AR692">
        <v>684</v>
      </c>
      <c r="AS692" s="9">
        <v>0.312</v>
      </c>
      <c r="AY692">
        <v>663</v>
      </c>
      <c r="AZ692">
        <v>102.43059374770969</v>
      </c>
      <c r="BA692">
        <v>-98.430593747709693</v>
      </c>
    </row>
    <row r="693" spans="1:53" x14ac:dyDescent="0.35">
      <c r="A693">
        <v>989851843</v>
      </c>
      <c r="B693" s="1">
        <v>43171</v>
      </c>
      <c r="C693" s="2">
        <v>0.43958333333333333</v>
      </c>
      <c r="D693" t="s">
        <v>13</v>
      </c>
      <c r="E693">
        <f t="shared" si="40"/>
        <v>1</v>
      </c>
      <c r="F693" t="s">
        <v>20</v>
      </c>
      <c r="G693">
        <f t="shared" si="41"/>
        <v>2</v>
      </c>
      <c r="H693" t="s">
        <v>21</v>
      </c>
      <c r="I693" t="s">
        <v>16</v>
      </c>
      <c r="J693">
        <f t="shared" si="42"/>
        <v>1</v>
      </c>
      <c r="K693" t="s">
        <v>17</v>
      </c>
      <c r="L693">
        <f t="shared" si="43"/>
        <v>1</v>
      </c>
      <c r="M693">
        <v>12</v>
      </c>
      <c r="N693">
        <v>2</v>
      </c>
      <c r="O693">
        <v>24</v>
      </c>
      <c r="P693" t="s">
        <v>23</v>
      </c>
      <c r="Q693">
        <v>3</v>
      </c>
      <c r="AP693">
        <v>611</v>
      </c>
      <c r="AQ693">
        <v>94</v>
      </c>
      <c r="AR693">
        <v>684</v>
      </c>
      <c r="AS693" s="9">
        <v>0.312</v>
      </c>
      <c r="AY693">
        <v>664</v>
      </c>
      <c r="AZ693">
        <v>204.76901652798196</v>
      </c>
      <c r="BA693">
        <v>-168.76901652798196</v>
      </c>
    </row>
    <row r="694" spans="1:53" x14ac:dyDescent="0.35">
      <c r="A694">
        <v>818588106</v>
      </c>
      <c r="B694" s="1">
        <v>43148</v>
      </c>
      <c r="C694" s="2">
        <v>0.54513888888888884</v>
      </c>
      <c r="D694" t="s">
        <v>19</v>
      </c>
      <c r="E694">
        <f t="shared" si="40"/>
        <v>0</v>
      </c>
      <c r="F694" t="s">
        <v>14</v>
      </c>
      <c r="G694">
        <f t="shared" si="41"/>
        <v>1</v>
      </c>
      <c r="H694" t="s">
        <v>15</v>
      </c>
      <c r="I694" t="s">
        <v>24</v>
      </c>
      <c r="J694">
        <f t="shared" si="42"/>
        <v>0</v>
      </c>
      <c r="K694" t="s">
        <v>17</v>
      </c>
      <c r="L694">
        <f t="shared" si="43"/>
        <v>1</v>
      </c>
      <c r="M694">
        <v>87</v>
      </c>
      <c r="N694">
        <v>7</v>
      </c>
      <c r="O694">
        <v>609</v>
      </c>
      <c r="P694" t="s">
        <v>23</v>
      </c>
      <c r="Q694">
        <v>5</v>
      </c>
      <c r="AP694">
        <v>880</v>
      </c>
      <c r="AQ694">
        <v>94</v>
      </c>
      <c r="AR694">
        <v>684</v>
      </c>
      <c r="AS694" s="9">
        <v>0.312</v>
      </c>
      <c r="AY694">
        <v>665</v>
      </c>
      <c r="AZ694">
        <v>153.59980513784583</v>
      </c>
      <c r="BA694">
        <v>131.40019486215417</v>
      </c>
    </row>
    <row r="695" spans="1:53" x14ac:dyDescent="0.35">
      <c r="A695">
        <v>640968118</v>
      </c>
      <c r="B695" s="1">
        <v>43109</v>
      </c>
      <c r="C695" s="2">
        <v>0.65625</v>
      </c>
      <c r="D695" t="s">
        <v>13</v>
      </c>
      <c r="E695">
        <f t="shared" si="40"/>
        <v>1</v>
      </c>
      <c r="F695" t="s">
        <v>20</v>
      </c>
      <c r="G695">
        <f t="shared" si="41"/>
        <v>2</v>
      </c>
      <c r="H695" t="s">
        <v>21</v>
      </c>
      <c r="I695" t="s">
        <v>16</v>
      </c>
      <c r="J695">
        <f t="shared" si="42"/>
        <v>1</v>
      </c>
      <c r="K695" t="s">
        <v>28</v>
      </c>
      <c r="L695">
        <f t="shared" si="43"/>
        <v>4</v>
      </c>
      <c r="M695">
        <v>73</v>
      </c>
      <c r="N695">
        <v>6</v>
      </c>
      <c r="O695">
        <v>438</v>
      </c>
      <c r="P695" t="s">
        <v>18</v>
      </c>
      <c r="Q695">
        <v>1</v>
      </c>
      <c r="AP695">
        <v>637</v>
      </c>
      <c r="AQ695">
        <v>93</v>
      </c>
      <c r="AR695">
        <v>689</v>
      </c>
      <c r="AS695" s="9">
        <v>0.31</v>
      </c>
      <c r="AY695">
        <v>666</v>
      </c>
      <c r="AZ695">
        <v>102.43059374770969</v>
      </c>
      <c r="BA695">
        <v>-2.4305937477096933</v>
      </c>
    </row>
    <row r="696" spans="1:53" x14ac:dyDescent="0.35">
      <c r="A696">
        <v>313217211</v>
      </c>
      <c r="B696" s="1">
        <v>43182</v>
      </c>
      <c r="C696" s="2">
        <v>0.80555555555555558</v>
      </c>
      <c r="D696" t="s">
        <v>19</v>
      </c>
      <c r="E696">
        <f t="shared" si="40"/>
        <v>0</v>
      </c>
      <c r="F696" t="s">
        <v>20</v>
      </c>
      <c r="G696">
        <f t="shared" si="41"/>
        <v>2</v>
      </c>
      <c r="H696" t="s">
        <v>21</v>
      </c>
      <c r="I696" t="s">
        <v>16</v>
      </c>
      <c r="J696">
        <f t="shared" si="42"/>
        <v>1</v>
      </c>
      <c r="K696" t="s">
        <v>22</v>
      </c>
      <c r="L696">
        <f t="shared" si="43"/>
        <v>2</v>
      </c>
      <c r="M696">
        <v>46</v>
      </c>
      <c r="N696">
        <v>4</v>
      </c>
      <c r="O696">
        <v>184</v>
      </c>
      <c r="P696" t="s">
        <v>18</v>
      </c>
      <c r="Q696">
        <v>2</v>
      </c>
      <c r="AP696">
        <v>854</v>
      </c>
      <c r="AQ696">
        <v>93</v>
      </c>
      <c r="AR696">
        <v>689</v>
      </c>
      <c r="AS696" s="9">
        <v>0.31</v>
      </c>
      <c r="AY696">
        <v>667</v>
      </c>
      <c r="AZ696">
        <v>307.10743930825424</v>
      </c>
      <c r="BA696">
        <v>-295.10743930825424</v>
      </c>
    </row>
    <row r="697" spans="1:53" x14ac:dyDescent="0.35">
      <c r="A697">
        <v>473189761</v>
      </c>
      <c r="B697" s="1">
        <v>43123</v>
      </c>
      <c r="C697" s="2">
        <v>0.71944444444444444</v>
      </c>
      <c r="D697" t="s">
        <v>13</v>
      </c>
      <c r="E697">
        <f t="shared" si="40"/>
        <v>0</v>
      </c>
      <c r="F697" t="s">
        <v>14</v>
      </c>
      <c r="G697">
        <f t="shared" si="41"/>
        <v>1</v>
      </c>
      <c r="H697" t="s">
        <v>15</v>
      </c>
      <c r="I697" t="s">
        <v>24</v>
      </c>
      <c r="J697">
        <f t="shared" si="42"/>
        <v>0</v>
      </c>
      <c r="K697" t="s">
        <v>22</v>
      </c>
      <c r="L697">
        <f t="shared" si="43"/>
        <v>2</v>
      </c>
      <c r="M697">
        <v>19</v>
      </c>
      <c r="N697">
        <v>7</v>
      </c>
      <c r="O697">
        <v>133</v>
      </c>
      <c r="P697" t="s">
        <v>23</v>
      </c>
      <c r="Q697">
        <v>4</v>
      </c>
      <c r="AP697">
        <v>422</v>
      </c>
      <c r="AQ697">
        <v>92</v>
      </c>
      <c r="AR697">
        <v>691</v>
      </c>
      <c r="AS697" s="9">
        <v>0.30499999999999999</v>
      </c>
      <c r="AY697">
        <v>668</v>
      </c>
      <c r="AZ697">
        <v>51.261382357573559</v>
      </c>
      <c r="BA697">
        <v>1.7386176424264406</v>
      </c>
    </row>
    <row r="698" spans="1:53" x14ac:dyDescent="0.35">
      <c r="A698">
        <v>166640927</v>
      </c>
      <c r="B698" s="1">
        <v>43131</v>
      </c>
      <c r="C698" s="2">
        <v>0.76597222222222228</v>
      </c>
      <c r="D698" t="s">
        <v>13</v>
      </c>
      <c r="E698">
        <f t="shared" si="40"/>
        <v>0</v>
      </c>
      <c r="F698" t="s">
        <v>26</v>
      </c>
      <c r="G698">
        <f t="shared" si="41"/>
        <v>3</v>
      </c>
      <c r="H698" t="s">
        <v>27</v>
      </c>
      <c r="I698" t="s">
        <v>24</v>
      </c>
      <c r="J698">
        <f t="shared" si="42"/>
        <v>0</v>
      </c>
      <c r="K698" t="s">
        <v>31</v>
      </c>
      <c r="L698">
        <f t="shared" si="43"/>
        <v>6</v>
      </c>
      <c r="M698">
        <v>40</v>
      </c>
      <c r="N698">
        <v>2</v>
      </c>
      <c r="O698">
        <v>80</v>
      </c>
      <c r="P698" t="s">
        <v>29</v>
      </c>
      <c r="Q698">
        <v>2</v>
      </c>
      <c r="AP698">
        <v>608</v>
      </c>
      <c r="AQ698">
        <v>92</v>
      </c>
      <c r="AR698">
        <v>691</v>
      </c>
      <c r="AS698" s="9">
        <v>0.30499999999999999</v>
      </c>
      <c r="AY698">
        <v>669</v>
      </c>
      <c r="AZ698">
        <v>51.261382357573559</v>
      </c>
      <c r="BA698">
        <v>35.738617642426441</v>
      </c>
    </row>
    <row r="699" spans="1:53" x14ac:dyDescent="0.35">
      <c r="A699">
        <v>751965233</v>
      </c>
      <c r="B699" s="1">
        <v>43145</v>
      </c>
      <c r="C699" s="2">
        <v>0.83680555555555558</v>
      </c>
      <c r="D699" t="s">
        <v>13</v>
      </c>
      <c r="E699">
        <f t="shared" si="40"/>
        <v>1</v>
      </c>
      <c r="F699" t="s">
        <v>20</v>
      </c>
      <c r="G699">
        <f t="shared" si="41"/>
        <v>2</v>
      </c>
      <c r="H699" t="s">
        <v>21</v>
      </c>
      <c r="I699" t="s">
        <v>24</v>
      </c>
      <c r="J699">
        <f t="shared" si="42"/>
        <v>0</v>
      </c>
      <c r="K699" t="s">
        <v>30</v>
      </c>
      <c r="L699">
        <f t="shared" si="43"/>
        <v>5</v>
      </c>
      <c r="M699">
        <v>60</v>
      </c>
      <c r="N699">
        <v>6</v>
      </c>
      <c r="O699">
        <v>360</v>
      </c>
      <c r="P699" t="s">
        <v>23</v>
      </c>
      <c r="Q699">
        <v>3</v>
      </c>
      <c r="AP699">
        <v>786</v>
      </c>
      <c r="AQ699">
        <v>92</v>
      </c>
      <c r="AR699">
        <v>691</v>
      </c>
      <c r="AS699" s="9">
        <v>0.30499999999999999</v>
      </c>
      <c r="AY699">
        <v>670</v>
      </c>
      <c r="AZ699">
        <v>307.10743930825424</v>
      </c>
      <c r="BA699">
        <v>-301.10743930825424</v>
      </c>
    </row>
    <row r="700" spans="1:53" x14ac:dyDescent="0.35">
      <c r="A700">
        <v>32111135</v>
      </c>
      <c r="B700" s="1">
        <v>43124</v>
      </c>
      <c r="C700" s="2">
        <v>0.43958333333333333</v>
      </c>
      <c r="D700" t="s">
        <v>19</v>
      </c>
      <c r="E700">
        <f t="shared" si="40"/>
        <v>1</v>
      </c>
      <c r="F700" t="s">
        <v>26</v>
      </c>
      <c r="G700">
        <f t="shared" si="41"/>
        <v>3</v>
      </c>
      <c r="H700" t="s">
        <v>27</v>
      </c>
      <c r="I700" t="s">
        <v>16</v>
      </c>
      <c r="J700">
        <f t="shared" si="42"/>
        <v>1</v>
      </c>
      <c r="K700" t="s">
        <v>31</v>
      </c>
      <c r="L700">
        <f t="shared" si="43"/>
        <v>6</v>
      </c>
      <c r="M700">
        <v>43</v>
      </c>
      <c r="N700">
        <v>6</v>
      </c>
      <c r="O700">
        <v>258</v>
      </c>
      <c r="P700" t="s">
        <v>29</v>
      </c>
      <c r="Q700">
        <v>4</v>
      </c>
      <c r="AP700">
        <v>798</v>
      </c>
      <c r="AQ700">
        <v>92</v>
      </c>
      <c r="AR700">
        <v>691</v>
      </c>
      <c r="AS700" s="9">
        <v>0.30499999999999999</v>
      </c>
      <c r="AY700">
        <v>671</v>
      </c>
      <c r="AZ700">
        <v>358.27665069839037</v>
      </c>
      <c r="BA700">
        <v>-57.27665069839037</v>
      </c>
    </row>
    <row r="701" spans="1:53" x14ac:dyDescent="0.35">
      <c r="A701">
        <v>404017492</v>
      </c>
      <c r="B701" s="1">
        <v>43157</v>
      </c>
      <c r="C701" s="2">
        <v>0.57847222222222228</v>
      </c>
      <c r="D701" t="s">
        <v>19</v>
      </c>
      <c r="E701">
        <f t="shared" si="40"/>
        <v>0</v>
      </c>
      <c r="F701" t="s">
        <v>26</v>
      </c>
      <c r="G701">
        <f t="shared" si="41"/>
        <v>3</v>
      </c>
      <c r="H701" t="s">
        <v>27</v>
      </c>
      <c r="I701" t="s">
        <v>24</v>
      </c>
      <c r="J701">
        <f t="shared" si="42"/>
        <v>0</v>
      </c>
      <c r="K701" t="s">
        <v>22</v>
      </c>
      <c r="L701">
        <f t="shared" si="43"/>
        <v>2</v>
      </c>
      <c r="M701">
        <v>23</v>
      </c>
      <c r="N701">
        <v>1</v>
      </c>
      <c r="O701">
        <v>23</v>
      </c>
      <c r="P701" t="s">
        <v>18</v>
      </c>
      <c r="Q701">
        <v>2</v>
      </c>
      <c r="AP701">
        <v>820</v>
      </c>
      <c r="AQ701">
        <v>92</v>
      </c>
      <c r="AR701">
        <v>691</v>
      </c>
      <c r="AS701" s="9">
        <v>0.30499999999999999</v>
      </c>
      <c r="AY701">
        <v>672</v>
      </c>
      <c r="AZ701">
        <v>255.93822791811809</v>
      </c>
      <c r="BA701">
        <v>234.06177208188191</v>
      </c>
    </row>
    <row r="702" spans="1:53" x14ac:dyDescent="0.35">
      <c r="A702">
        <v>745923301</v>
      </c>
      <c r="B702" s="1">
        <v>43111</v>
      </c>
      <c r="C702" s="2">
        <v>0.53888888888888886</v>
      </c>
      <c r="D702" t="s">
        <v>13</v>
      </c>
      <c r="E702">
        <f t="shared" si="40"/>
        <v>1</v>
      </c>
      <c r="F702" t="s">
        <v>20</v>
      </c>
      <c r="G702">
        <f t="shared" si="41"/>
        <v>2</v>
      </c>
      <c r="H702" t="s">
        <v>21</v>
      </c>
      <c r="I702" t="s">
        <v>16</v>
      </c>
      <c r="J702">
        <f t="shared" si="42"/>
        <v>1</v>
      </c>
      <c r="K702" t="s">
        <v>17</v>
      </c>
      <c r="L702">
        <f t="shared" si="43"/>
        <v>1</v>
      </c>
      <c r="M702">
        <v>64</v>
      </c>
      <c r="N702">
        <v>5</v>
      </c>
      <c r="O702">
        <v>320</v>
      </c>
      <c r="P702" t="s">
        <v>18</v>
      </c>
      <c r="Q702">
        <v>1</v>
      </c>
      <c r="AP702">
        <v>943</v>
      </c>
      <c r="AQ702">
        <v>91</v>
      </c>
      <c r="AR702">
        <v>696</v>
      </c>
      <c r="AS702" s="9">
        <v>0.30399999999999999</v>
      </c>
      <c r="AY702">
        <v>673</v>
      </c>
      <c r="AZ702">
        <v>307.10743930825424</v>
      </c>
      <c r="BA702">
        <v>196.89256069174576</v>
      </c>
    </row>
    <row r="703" spans="1:53" x14ac:dyDescent="0.35">
      <c r="A703">
        <v>947595754</v>
      </c>
      <c r="B703" s="1">
        <v>43126</v>
      </c>
      <c r="C703" s="2">
        <v>0.84236111111111112</v>
      </c>
      <c r="D703" t="s">
        <v>19</v>
      </c>
      <c r="E703">
        <f t="shared" si="40"/>
        <v>1</v>
      </c>
      <c r="F703" t="s">
        <v>26</v>
      </c>
      <c r="G703">
        <f t="shared" si="41"/>
        <v>3</v>
      </c>
      <c r="H703" t="s">
        <v>27</v>
      </c>
      <c r="I703" t="s">
        <v>24</v>
      </c>
      <c r="J703">
        <f t="shared" si="42"/>
        <v>0</v>
      </c>
      <c r="K703" t="s">
        <v>28</v>
      </c>
      <c r="L703">
        <f t="shared" si="43"/>
        <v>4</v>
      </c>
      <c r="M703">
        <v>61</v>
      </c>
      <c r="N703">
        <v>7</v>
      </c>
      <c r="O703">
        <v>427</v>
      </c>
      <c r="P703" t="s">
        <v>18</v>
      </c>
      <c r="Q703">
        <v>3</v>
      </c>
      <c r="AP703">
        <v>102</v>
      </c>
      <c r="AQ703">
        <v>90</v>
      </c>
      <c r="AR703">
        <v>697</v>
      </c>
      <c r="AS703" s="9">
        <v>0.29599999999999999</v>
      </c>
      <c r="AY703">
        <v>674</v>
      </c>
      <c r="AZ703">
        <v>307.10743930825424</v>
      </c>
      <c r="BA703">
        <v>154.89256069174576</v>
      </c>
    </row>
    <row r="704" spans="1:53" x14ac:dyDescent="0.35">
      <c r="A704">
        <v>665212090</v>
      </c>
      <c r="B704" s="1">
        <v>43187</v>
      </c>
      <c r="C704" s="2">
        <v>0.56736111111111109</v>
      </c>
      <c r="D704" t="s">
        <v>19</v>
      </c>
      <c r="E704">
        <f t="shared" si="40"/>
        <v>0</v>
      </c>
      <c r="F704" t="s">
        <v>26</v>
      </c>
      <c r="G704">
        <f t="shared" si="41"/>
        <v>3</v>
      </c>
      <c r="H704" t="s">
        <v>27</v>
      </c>
      <c r="I704" t="s">
        <v>16</v>
      </c>
      <c r="J704">
        <f t="shared" si="42"/>
        <v>1</v>
      </c>
      <c r="K704" t="s">
        <v>25</v>
      </c>
      <c r="L704">
        <f t="shared" si="43"/>
        <v>3</v>
      </c>
      <c r="M704">
        <v>81</v>
      </c>
      <c r="N704">
        <v>7</v>
      </c>
      <c r="O704">
        <v>567</v>
      </c>
      <c r="P704" t="s">
        <v>18</v>
      </c>
      <c r="Q704">
        <v>4</v>
      </c>
      <c r="AP704">
        <v>123</v>
      </c>
      <c r="AQ704">
        <v>90</v>
      </c>
      <c r="AR704">
        <v>697</v>
      </c>
      <c r="AS704" s="9">
        <v>0.29599999999999999</v>
      </c>
      <c r="AY704">
        <v>675</v>
      </c>
      <c r="AZ704">
        <v>102.43059374770969</v>
      </c>
      <c r="BA704">
        <v>-58.430593747709693</v>
      </c>
    </row>
    <row r="705" spans="1:53" x14ac:dyDescent="0.35">
      <c r="A705">
        <v>481017545</v>
      </c>
      <c r="B705" s="1">
        <v>43149</v>
      </c>
      <c r="C705" s="2">
        <v>0.85555555555555551</v>
      </c>
      <c r="D705" t="s">
        <v>13</v>
      </c>
      <c r="E705">
        <f t="shared" si="40"/>
        <v>1</v>
      </c>
      <c r="F705" t="s">
        <v>26</v>
      </c>
      <c r="G705">
        <f t="shared" si="41"/>
        <v>3</v>
      </c>
      <c r="H705" t="s">
        <v>27</v>
      </c>
      <c r="I705" t="s">
        <v>16</v>
      </c>
      <c r="J705">
        <f t="shared" si="42"/>
        <v>1</v>
      </c>
      <c r="K705" t="s">
        <v>30</v>
      </c>
      <c r="L705">
        <f t="shared" si="43"/>
        <v>5</v>
      </c>
      <c r="M705">
        <v>46</v>
      </c>
      <c r="N705">
        <v>5</v>
      </c>
      <c r="O705">
        <v>230</v>
      </c>
      <c r="P705" t="s">
        <v>23</v>
      </c>
      <c r="Q705">
        <v>4</v>
      </c>
      <c r="AP705">
        <v>128</v>
      </c>
      <c r="AQ705">
        <v>90</v>
      </c>
      <c r="AR705">
        <v>697</v>
      </c>
      <c r="AS705" s="9">
        <v>0.29599999999999999</v>
      </c>
      <c r="AY705">
        <v>676</v>
      </c>
      <c r="AZ705">
        <v>255.93822791811809</v>
      </c>
      <c r="BA705">
        <v>-180.93822791811809</v>
      </c>
    </row>
    <row r="706" spans="1:53" x14ac:dyDescent="0.35">
      <c r="A706">
        <v>318193227</v>
      </c>
      <c r="B706" s="1">
        <v>43166</v>
      </c>
      <c r="C706" s="2">
        <v>0.57986111111111116</v>
      </c>
      <c r="D706" t="s">
        <v>19</v>
      </c>
      <c r="E706">
        <f t="shared" si="40"/>
        <v>0</v>
      </c>
      <c r="F706" t="s">
        <v>14</v>
      </c>
      <c r="G706">
        <f t="shared" si="41"/>
        <v>1</v>
      </c>
      <c r="H706" t="s">
        <v>15</v>
      </c>
      <c r="I706" t="s">
        <v>24</v>
      </c>
      <c r="J706">
        <f t="shared" si="42"/>
        <v>0</v>
      </c>
      <c r="K706" t="s">
        <v>31</v>
      </c>
      <c r="L706">
        <f t="shared" si="43"/>
        <v>6</v>
      </c>
      <c r="M706">
        <v>3</v>
      </c>
      <c r="N706">
        <v>3</v>
      </c>
      <c r="O706">
        <v>9</v>
      </c>
      <c r="P706" t="s">
        <v>29</v>
      </c>
      <c r="Q706">
        <v>4</v>
      </c>
      <c r="AP706">
        <v>295</v>
      </c>
      <c r="AQ706">
        <v>90</v>
      </c>
      <c r="AR706">
        <v>697</v>
      </c>
      <c r="AS706" s="9">
        <v>0.29599999999999999</v>
      </c>
      <c r="AY706">
        <v>677</v>
      </c>
      <c r="AZ706">
        <v>153.59980513784583</v>
      </c>
      <c r="BA706">
        <v>83.400194862154166</v>
      </c>
    </row>
    <row r="707" spans="1:53" x14ac:dyDescent="0.35">
      <c r="A707">
        <v>60015389</v>
      </c>
      <c r="B707" s="1">
        <v>43155</v>
      </c>
      <c r="C707" s="2">
        <v>0.44444444444444442</v>
      </c>
      <c r="D707" t="s">
        <v>13</v>
      </c>
      <c r="E707">
        <f t="shared" ref="E707:E770" si="44">IF(D708="Female",1,0)</f>
        <v>0</v>
      </c>
      <c r="F707" t="s">
        <v>14</v>
      </c>
      <c r="G707">
        <f t="shared" ref="G707:G770" si="45">IF(F707="Brookfield",1,IF(F707="Water tower",2,IF(F707="Park lane",3)))</f>
        <v>1</v>
      </c>
      <c r="H707" t="s">
        <v>15</v>
      </c>
      <c r="I707" t="s">
        <v>16</v>
      </c>
      <c r="J707">
        <f t="shared" ref="J707:J770" si="46">IF(I707="Yes",1,0)</f>
        <v>1</v>
      </c>
      <c r="K707" t="s">
        <v>22</v>
      </c>
      <c r="L707">
        <f t="shared" ref="L707:L770" si="47">IF(K707="Groceries",1,IF(K707="fashion",2,IF(K707="Clothing",3,IF(K707="Sporting",4,IF(K707="Books",5,IF(K707="Furniture",6))))))</f>
        <v>2</v>
      </c>
      <c r="M707">
        <v>74</v>
      </c>
      <c r="N707">
        <v>5</v>
      </c>
      <c r="O707">
        <v>370</v>
      </c>
      <c r="P707" t="s">
        <v>18</v>
      </c>
      <c r="Q707">
        <v>5</v>
      </c>
      <c r="AP707">
        <v>497</v>
      </c>
      <c r="AQ707">
        <v>90</v>
      </c>
      <c r="AR707">
        <v>697</v>
      </c>
      <c r="AS707" s="9">
        <v>0.29599999999999999</v>
      </c>
      <c r="AY707">
        <v>678</v>
      </c>
      <c r="AZ707">
        <v>358.27665069839037</v>
      </c>
      <c r="BA707">
        <v>26.72334930160963</v>
      </c>
    </row>
    <row r="708" spans="1:53" x14ac:dyDescent="0.35">
      <c r="A708">
        <v>687175376</v>
      </c>
      <c r="B708" s="1">
        <v>43152</v>
      </c>
      <c r="C708" s="2">
        <v>0.83194444444444449</v>
      </c>
      <c r="D708" t="s">
        <v>13</v>
      </c>
      <c r="E708">
        <f t="shared" si="44"/>
        <v>1</v>
      </c>
      <c r="F708" t="s">
        <v>26</v>
      </c>
      <c r="G708">
        <f t="shared" si="45"/>
        <v>3</v>
      </c>
      <c r="H708" t="s">
        <v>27</v>
      </c>
      <c r="I708" t="s">
        <v>16</v>
      </c>
      <c r="J708">
        <f t="shared" si="46"/>
        <v>1</v>
      </c>
      <c r="K708" t="s">
        <v>22</v>
      </c>
      <c r="L708">
        <f t="shared" si="47"/>
        <v>2</v>
      </c>
      <c r="M708">
        <v>96</v>
      </c>
      <c r="N708">
        <v>1</v>
      </c>
      <c r="O708">
        <v>96</v>
      </c>
      <c r="P708" t="s">
        <v>18</v>
      </c>
      <c r="Q708">
        <v>2</v>
      </c>
      <c r="AP708">
        <v>537</v>
      </c>
      <c r="AQ708">
        <v>90</v>
      </c>
      <c r="AR708">
        <v>697</v>
      </c>
      <c r="AS708" s="9">
        <v>0.29599999999999999</v>
      </c>
      <c r="AY708">
        <v>679</v>
      </c>
      <c r="AZ708">
        <v>307.10743930825424</v>
      </c>
      <c r="BA708">
        <v>-79.107439308254243</v>
      </c>
    </row>
    <row r="709" spans="1:53" x14ac:dyDescent="0.35">
      <c r="A709">
        <v>625292695</v>
      </c>
      <c r="B709" s="1">
        <v>43119</v>
      </c>
      <c r="C709" s="2">
        <v>0.62847222222222221</v>
      </c>
      <c r="D709" t="s">
        <v>19</v>
      </c>
      <c r="E709">
        <f t="shared" si="44"/>
        <v>1</v>
      </c>
      <c r="F709" t="s">
        <v>14</v>
      </c>
      <c r="G709">
        <f t="shared" si="45"/>
        <v>1</v>
      </c>
      <c r="H709" t="s">
        <v>15</v>
      </c>
      <c r="I709" t="s">
        <v>16</v>
      </c>
      <c r="J709">
        <f t="shared" si="46"/>
        <v>1</v>
      </c>
      <c r="K709" t="s">
        <v>22</v>
      </c>
      <c r="L709">
        <f t="shared" si="47"/>
        <v>2</v>
      </c>
      <c r="M709">
        <v>65</v>
      </c>
      <c r="N709">
        <v>4</v>
      </c>
      <c r="O709">
        <v>260</v>
      </c>
      <c r="P709" t="s">
        <v>23</v>
      </c>
      <c r="Q709">
        <v>1</v>
      </c>
      <c r="AP709">
        <v>685</v>
      </c>
      <c r="AQ709">
        <v>90</v>
      </c>
      <c r="AR709">
        <v>697</v>
      </c>
      <c r="AS709" s="9">
        <v>0.29599999999999999</v>
      </c>
      <c r="AY709">
        <v>680</v>
      </c>
      <c r="AZ709">
        <v>358.27665069839037</v>
      </c>
      <c r="BA709">
        <v>334.72334930160963</v>
      </c>
    </row>
    <row r="710" spans="1:53" x14ac:dyDescent="0.35">
      <c r="A710">
        <v>768261771</v>
      </c>
      <c r="B710" s="1">
        <v>43142</v>
      </c>
      <c r="C710" s="2">
        <v>0.49652777777777779</v>
      </c>
      <c r="D710" t="s">
        <v>19</v>
      </c>
      <c r="E710">
        <f t="shared" si="44"/>
        <v>0</v>
      </c>
      <c r="F710" t="s">
        <v>20</v>
      </c>
      <c r="G710">
        <f t="shared" si="45"/>
        <v>2</v>
      </c>
      <c r="H710" t="s">
        <v>21</v>
      </c>
      <c r="I710" t="s">
        <v>16</v>
      </c>
      <c r="J710">
        <f t="shared" si="46"/>
        <v>1</v>
      </c>
      <c r="K710" t="s">
        <v>17</v>
      </c>
      <c r="L710">
        <f t="shared" si="47"/>
        <v>1</v>
      </c>
      <c r="M710">
        <v>6</v>
      </c>
      <c r="N710">
        <v>5</v>
      </c>
      <c r="O710">
        <v>30</v>
      </c>
      <c r="P710" t="s">
        <v>18</v>
      </c>
      <c r="Q710">
        <v>4</v>
      </c>
      <c r="AP710">
        <v>900</v>
      </c>
      <c r="AQ710">
        <v>90</v>
      </c>
      <c r="AR710">
        <v>697</v>
      </c>
      <c r="AS710" s="9">
        <v>0.29599999999999999</v>
      </c>
      <c r="AY710">
        <v>681</v>
      </c>
      <c r="AZ710">
        <v>51.261382357573559</v>
      </c>
      <c r="BA710">
        <v>10.738617642426441</v>
      </c>
    </row>
    <row r="711" spans="1:53" x14ac:dyDescent="0.35">
      <c r="A711">
        <v>27577314</v>
      </c>
      <c r="B711" s="1">
        <v>43161</v>
      </c>
      <c r="C711" s="2">
        <v>0.70902777777777781</v>
      </c>
      <c r="D711" t="s">
        <v>13</v>
      </c>
      <c r="E711">
        <f t="shared" si="44"/>
        <v>1</v>
      </c>
      <c r="F711" t="s">
        <v>20</v>
      </c>
      <c r="G711">
        <f t="shared" si="45"/>
        <v>2</v>
      </c>
      <c r="H711" t="s">
        <v>21</v>
      </c>
      <c r="I711" t="s">
        <v>16</v>
      </c>
      <c r="J711">
        <f t="shared" si="46"/>
        <v>1</v>
      </c>
      <c r="K711" t="s">
        <v>17</v>
      </c>
      <c r="L711">
        <f t="shared" si="47"/>
        <v>1</v>
      </c>
      <c r="M711">
        <v>7</v>
      </c>
      <c r="N711">
        <v>2</v>
      </c>
      <c r="O711">
        <v>14</v>
      </c>
      <c r="P711" t="s">
        <v>18</v>
      </c>
      <c r="Q711">
        <v>4</v>
      </c>
      <c r="AP711">
        <v>280</v>
      </c>
      <c r="AQ711">
        <v>88</v>
      </c>
      <c r="AR711">
        <v>705</v>
      </c>
      <c r="AS711" s="9">
        <v>0.29299999999999998</v>
      </c>
      <c r="AY711">
        <v>682</v>
      </c>
      <c r="AZ711">
        <v>358.27665069839037</v>
      </c>
      <c r="BA711">
        <v>-8.2766506983903696</v>
      </c>
    </row>
    <row r="712" spans="1:53" x14ac:dyDescent="0.35">
      <c r="A712">
        <v>430740110</v>
      </c>
      <c r="B712" s="1">
        <v>43178</v>
      </c>
      <c r="C712" s="2">
        <v>0.53194444444444444</v>
      </c>
      <c r="D712" t="s">
        <v>19</v>
      </c>
      <c r="E712">
        <f t="shared" si="44"/>
        <v>1</v>
      </c>
      <c r="F712" t="s">
        <v>20</v>
      </c>
      <c r="G712">
        <f t="shared" si="45"/>
        <v>2</v>
      </c>
      <c r="H712" t="s">
        <v>21</v>
      </c>
      <c r="I712" t="s">
        <v>24</v>
      </c>
      <c r="J712">
        <f t="shared" si="46"/>
        <v>0</v>
      </c>
      <c r="K712" t="s">
        <v>17</v>
      </c>
      <c r="L712">
        <f t="shared" si="47"/>
        <v>1</v>
      </c>
      <c r="M712">
        <v>87</v>
      </c>
      <c r="N712">
        <v>7</v>
      </c>
      <c r="O712">
        <v>609</v>
      </c>
      <c r="P712" t="s">
        <v>18</v>
      </c>
      <c r="Q712">
        <v>5</v>
      </c>
      <c r="AP712">
        <v>832</v>
      </c>
      <c r="AQ712">
        <v>88</v>
      </c>
      <c r="AR712">
        <v>705</v>
      </c>
      <c r="AS712" s="9">
        <v>0.29299999999999998</v>
      </c>
      <c r="AY712">
        <v>683</v>
      </c>
      <c r="AZ712">
        <v>204.76901652798196</v>
      </c>
      <c r="BA712">
        <v>-72.769016527981961</v>
      </c>
    </row>
    <row r="713" spans="1:53" x14ac:dyDescent="0.35">
      <c r="A713">
        <v>940094586</v>
      </c>
      <c r="B713" s="1">
        <v>43186</v>
      </c>
      <c r="C713" s="2">
        <v>0.47430555555555554</v>
      </c>
      <c r="D713" t="s">
        <v>19</v>
      </c>
      <c r="E713">
        <f t="shared" si="44"/>
        <v>0</v>
      </c>
      <c r="F713" t="s">
        <v>20</v>
      </c>
      <c r="G713">
        <f t="shared" si="45"/>
        <v>2</v>
      </c>
      <c r="H713" t="s">
        <v>21</v>
      </c>
      <c r="I713" t="s">
        <v>16</v>
      </c>
      <c r="J713">
        <f t="shared" si="46"/>
        <v>1</v>
      </c>
      <c r="K713" t="s">
        <v>30</v>
      </c>
      <c r="L713">
        <f t="shared" si="47"/>
        <v>5</v>
      </c>
      <c r="M713">
        <v>1</v>
      </c>
      <c r="N713">
        <v>3</v>
      </c>
      <c r="O713">
        <v>3</v>
      </c>
      <c r="P713" t="s">
        <v>23</v>
      </c>
      <c r="Q713">
        <v>5</v>
      </c>
      <c r="AP713">
        <v>989</v>
      </c>
      <c r="AQ713">
        <v>88</v>
      </c>
      <c r="AR713">
        <v>705</v>
      </c>
      <c r="AS713" s="9">
        <v>0.29299999999999998</v>
      </c>
      <c r="AY713">
        <v>684</v>
      </c>
      <c r="AZ713">
        <v>102.43059374770969</v>
      </c>
      <c r="BA713">
        <v>51.569406252290307</v>
      </c>
    </row>
    <row r="714" spans="1:53" x14ac:dyDescent="0.35">
      <c r="A714">
        <v>218287621</v>
      </c>
      <c r="B714" s="1">
        <v>43174</v>
      </c>
      <c r="C714" s="2">
        <v>0.60069444444444442</v>
      </c>
      <c r="D714" t="s">
        <v>13</v>
      </c>
      <c r="E714">
        <f t="shared" si="44"/>
        <v>1</v>
      </c>
      <c r="F714" t="s">
        <v>26</v>
      </c>
      <c r="G714">
        <f t="shared" si="45"/>
        <v>3</v>
      </c>
      <c r="H714" t="s">
        <v>27</v>
      </c>
      <c r="I714" t="s">
        <v>24</v>
      </c>
      <c r="J714">
        <f t="shared" si="46"/>
        <v>0</v>
      </c>
      <c r="K714" t="s">
        <v>30</v>
      </c>
      <c r="L714">
        <f t="shared" si="47"/>
        <v>5</v>
      </c>
      <c r="M714">
        <v>65</v>
      </c>
      <c r="N714">
        <v>5</v>
      </c>
      <c r="O714">
        <v>325</v>
      </c>
      <c r="P714" t="s">
        <v>29</v>
      </c>
      <c r="Q714">
        <v>5</v>
      </c>
      <c r="AP714">
        <v>216</v>
      </c>
      <c r="AQ714">
        <v>87</v>
      </c>
      <c r="AR714">
        <v>708</v>
      </c>
      <c r="AS714" s="9">
        <v>0.28899999999999998</v>
      </c>
      <c r="AY714">
        <v>685</v>
      </c>
      <c r="AZ714">
        <v>51.261382357573559</v>
      </c>
      <c r="BA714">
        <v>38.738617642426441</v>
      </c>
    </row>
    <row r="715" spans="1:53" x14ac:dyDescent="0.35">
      <c r="A715">
        <v>427648981</v>
      </c>
      <c r="B715" s="1">
        <v>43168</v>
      </c>
      <c r="C715" s="2">
        <v>0.85</v>
      </c>
      <c r="D715" t="s">
        <v>19</v>
      </c>
      <c r="E715">
        <f t="shared" si="44"/>
        <v>0</v>
      </c>
      <c r="F715" t="s">
        <v>14</v>
      </c>
      <c r="G715">
        <f t="shared" si="45"/>
        <v>1</v>
      </c>
      <c r="H715" t="s">
        <v>15</v>
      </c>
      <c r="I715" t="s">
        <v>16</v>
      </c>
      <c r="J715">
        <f t="shared" si="46"/>
        <v>1</v>
      </c>
      <c r="K715" t="s">
        <v>25</v>
      </c>
      <c r="L715">
        <f t="shared" si="47"/>
        <v>3</v>
      </c>
      <c r="M715">
        <v>33</v>
      </c>
      <c r="N715">
        <v>7</v>
      </c>
      <c r="O715">
        <v>231</v>
      </c>
      <c r="P715" t="s">
        <v>23</v>
      </c>
      <c r="Q715">
        <v>4</v>
      </c>
      <c r="AP715">
        <v>510</v>
      </c>
      <c r="AQ715">
        <v>87</v>
      </c>
      <c r="AR715">
        <v>708</v>
      </c>
      <c r="AS715" s="9">
        <v>0.28899999999999998</v>
      </c>
      <c r="AY715">
        <v>686</v>
      </c>
      <c r="AZ715">
        <v>204.76901652798196</v>
      </c>
      <c r="BA715">
        <v>3.230983472018039</v>
      </c>
    </row>
    <row r="716" spans="1:53" x14ac:dyDescent="0.35">
      <c r="A716">
        <v>480994615</v>
      </c>
      <c r="B716" s="1">
        <v>43158</v>
      </c>
      <c r="C716" s="2">
        <v>0.76527777777777772</v>
      </c>
      <c r="D716" t="s">
        <v>13</v>
      </c>
      <c r="E716">
        <f t="shared" si="44"/>
        <v>0</v>
      </c>
      <c r="F716" t="s">
        <v>14</v>
      </c>
      <c r="G716">
        <f t="shared" si="45"/>
        <v>1</v>
      </c>
      <c r="H716" t="s">
        <v>15</v>
      </c>
      <c r="I716" t="s">
        <v>24</v>
      </c>
      <c r="J716">
        <f t="shared" si="46"/>
        <v>0</v>
      </c>
      <c r="K716" t="s">
        <v>17</v>
      </c>
      <c r="L716">
        <f t="shared" si="47"/>
        <v>1</v>
      </c>
      <c r="M716">
        <v>66</v>
      </c>
      <c r="N716">
        <v>6</v>
      </c>
      <c r="O716">
        <v>396</v>
      </c>
      <c r="P716" t="s">
        <v>18</v>
      </c>
      <c r="Q716">
        <v>1</v>
      </c>
      <c r="AP716">
        <v>669</v>
      </c>
      <c r="AQ716">
        <v>87</v>
      </c>
      <c r="AR716">
        <v>708</v>
      </c>
      <c r="AS716" s="9">
        <v>0.28899999999999998</v>
      </c>
      <c r="AY716">
        <v>687</v>
      </c>
      <c r="AZ716">
        <v>51.261382357573559</v>
      </c>
      <c r="BA716">
        <v>-40.261382357573559</v>
      </c>
    </row>
    <row r="717" spans="1:53" x14ac:dyDescent="0.35">
      <c r="A717">
        <v>365411914</v>
      </c>
      <c r="B717" s="1">
        <v>43148</v>
      </c>
      <c r="C717" s="2">
        <v>0.7631944444444444</v>
      </c>
      <c r="D717" t="s">
        <v>13</v>
      </c>
      <c r="E717">
        <f t="shared" si="44"/>
        <v>0</v>
      </c>
      <c r="F717" t="s">
        <v>20</v>
      </c>
      <c r="G717">
        <f t="shared" si="45"/>
        <v>2</v>
      </c>
      <c r="H717" t="s">
        <v>21</v>
      </c>
      <c r="I717" t="s">
        <v>16</v>
      </c>
      <c r="J717">
        <f t="shared" si="46"/>
        <v>1</v>
      </c>
      <c r="K717" t="s">
        <v>30</v>
      </c>
      <c r="L717">
        <f t="shared" si="47"/>
        <v>5</v>
      </c>
      <c r="M717">
        <v>47</v>
      </c>
      <c r="N717">
        <v>6</v>
      </c>
      <c r="O717">
        <v>282</v>
      </c>
      <c r="P717" t="s">
        <v>18</v>
      </c>
      <c r="Q717">
        <v>1</v>
      </c>
      <c r="AP717">
        <v>920</v>
      </c>
      <c r="AQ717">
        <v>87</v>
      </c>
      <c r="AR717">
        <v>708</v>
      </c>
      <c r="AS717" s="9">
        <v>0.28899999999999998</v>
      </c>
      <c r="AY717">
        <v>688</v>
      </c>
      <c r="AZ717">
        <v>255.93822791811809</v>
      </c>
      <c r="BA717">
        <v>234.06177208188191</v>
      </c>
    </row>
    <row r="718" spans="1:53" x14ac:dyDescent="0.35">
      <c r="A718">
        <v>942651953</v>
      </c>
      <c r="B718" s="1">
        <v>43128</v>
      </c>
      <c r="C718" s="2">
        <v>0.79791666666666672</v>
      </c>
      <c r="D718" t="s">
        <v>13</v>
      </c>
      <c r="E718">
        <f t="shared" si="44"/>
        <v>0</v>
      </c>
      <c r="F718" t="s">
        <v>14</v>
      </c>
      <c r="G718">
        <f t="shared" si="45"/>
        <v>1</v>
      </c>
      <c r="H718" t="s">
        <v>15</v>
      </c>
      <c r="I718" t="s">
        <v>16</v>
      </c>
      <c r="J718">
        <f t="shared" si="46"/>
        <v>1</v>
      </c>
      <c r="K718" t="s">
        <v>22</v>
      </c>
      <c r="L718">
        <f t="shared" si="47"/>
        <v>2</v>
      </c>
      <c r="M718">
        <v>10</v>
      </c>
      <c r="N718">
        <v>1</v>
      </c>
      <c r="O718">
        <v>10</v>
      </c>
      <c r="P718" t="s">
        <v>23</v>
      </c>
      <c r="Q718">
        <v>1</v>
      </c>
      <c r="AP718">
        <v>51</v>
      </c>
      <c r="AQ718">
        <v>86</v>
      </c>
      <c r="AR718">
        <v>712</v>
      </c>
      <c r="AS718" s="9">
        <v>0.28699999999999998</v>
      </c>
      <c r="AY718">
        <v>689</v>
      </c>
      <c r="AZ718">
        <v>204.76901652798196</v>
      </c>
      <c r="BA718">
        <v>-80.769016527981961</v>
      </c>
    </row>
    <row r="719" spans="1:53" x14ac:dyDescent="0.35">
      <c r="A719">
        <v>555194821</v>
      </c>
      <c r="B719" s="1">
        <v>43171</v>
      </c>
      <c r="C719" s="2">
        <v>0.69791666666666663</v>
      </c>
      <c r="D719" t="s">
        <v>13</v>
      </c>
      <c r="E719">
        <f t="shared" si="44"/>
        <v>1</v>
      </c>
      <c r="F719" t="s">
        <v>20</v>
      </c>
      <c r="G719">
        <f t="shared" si="45"/>
        <v>2</v>
      </c>
      <c r="H719" t="s">
        <v>21</v>
      </c>
      <c r="I719" t="s">
        <v>24</v>
      </c>
      <c r="J719">
        <f t="shared" si="46"/>
        <v>0</v>
      </c>
      <c r="K719" t="s">
        <v>22</v>
      </c>
      <c r="L719">
        <f t="shared" si="47"/>
        <v>2</v>
      </c>
      <c r="M719">
        <v>99</v>
      </c>
      <c r="N719">
        <v>5</v>
      </c>
      <c r="O719">
        <v>495</v>
      </c>
      <c r="P719" t="s">
        <v>29</v>
      </c>
      <c r="Q719">
        <v>5</v>
      </c>
      <c r="AP719">
        <v>320</v>
      </c>
      <c r="AQ719">
        <v>86</v>
      </c>
      <c r="AR719">
        <v>712</v>
      </c>
      <c r="AS719" s="9">
        <v>0.28699999999999998</v>
      </c>
      <c r="AY719">
        <v>690</v>
      </c>
      <c r="AZ719">
        <v>153.59980513784583</v>
      </c>
      <c r="BA719">
        <v>-138.59980513784583</v>
      </c>
    </row>
    <row r="720" spans="1:53" x14ac:dyDescent="0.35">
      <c r="A720">
        <v>535703316</v>
      </c>
      <c r="B720" s="1">
        <v>43175</v>
      </c>
      <c r="C720" s="2">
        <v>0.63055555555555554</v>
      </c>
      <c r="D720" t="s">
        <v>19</v>
      </c>
      <c r="E720">
        <f t="shared" si="44"/>
        <v>0</v>
      </c>
      <c r="F720" t="s">
        <v>26</v>
      </c>
      <c r="G720">
        <f t="shared" si="45"/>
        <v>3</v>
      </c>
      <c r="H720" t="s">
        <v>27</v>
      </c>
      <c r="I720" t="s">
        <v>24</v>
      </c>
      <c r="J720">
        <f t="shared" si="46"/>
        <v>0</v>
      </c>
      <c r="K720" t="s">
        <v>28</v>
      </c>
      <c r="L720">
        <f t="shared" si="47"/>
        <v>4</v>
      </c>
      <c r="M720">
        <v>72</v>
      </c>
      <c r="N720">
        <v>4</v>
      </c>
      <c r="O720">
        <v>288</v>
      </c>
      <c r="P720" t="s">
        <v>23</v>
      </c>
      <c r="Q720">
        <v>4</v>
      </c>
      <c r="AP720">
        <v>385</v>
      </c>
      <c r="AQ720">
        <v>85</v>
      </c>
      <c r="AR720">
        <v>714</v>
      </c>
      <c r="AS720" s="9">
        <v>0.28499999999999998</v>
      </c>
      <c r="AY720">
        <v>691</v>
      </c>
      <c r="AZ720">
        <v>358.27665069839037</v>
      </c>
      <c r="BA720">
        <v>-323.27665069839037</v>
      </c>
    </row>
    <row r="721" spans="1:53" x14ac:dyDescent="0.35">
      <c r="A721">
        <v>386701465</v>
      </c>
      <c r="B721" s="1">
        <v>43186</v>
      </c>
      <c r="C721" s="2">
        <v>0.64513888888888893</v>
      </c>
      <c r="D721" t="s">
        <v>13</v>
      </c>
      <c r="E721">
        <f t="shared" si="44"/>
        <v>1</v>
      </c>
      <c r="F721" t="s">
        <v>14</v>
      </c>
      <c r="G721">
        <f t="shared" si="45"/>
        <v>1</v>
      </c>
      <c r="H721" t="s">
        <v>15</v>
      </c>
      <c r="I721" t="s">
        <v>24</v>
      </c>
      <c r="J721">
        <f t="shared" si="46"/>
        <v>0</v>
      </c>
      <c r="K721" t="s">
        <v>17</v>
      </c>
      <c r="L721">
        <f t="shared" si="47"/>
        <v>1</v>
      </c>
      <c r="M721">
        <v>34</v>
      </c>
      <c r="N721">
        <v>6</v>
      </c>
      <c r="O721">
        <v>204</v>
      </c>
      <c r="P721" t="s">
        <v>23</v>
      </c>
      <c r="Q721">
        <v>3</v>
      </c>
      <c r="AP721">
        <v>476</v>
      </c>
      <c r="AQ721">
        <v>85</v>
      </c>
      <c r="AR721">
        <v>714</v>
      </c>
      <c r="AS721" s="9">
        <v>0.28499999999999998</v>
      </c>
      <c r="AY721">
        <v>692</v>
      </c>
      <c r="AZ721">
        <v>102.43059374770969</v>
      </c>
      <c r="BA721">
        <v>-78.430593747709693</v>
      </c>
    </row>
    <row r="722" spans="1:53" x14ac:dyDescent="0.35">
      <c r="A722">
        <v>573799925</v>
      </c>
      <c r="B722" s="1">
        <v>43176</v>
      </c>
      <c r="C722" s="2">
        <v>0.43194444444444446</v>
      </c>
      <c r="D722" t="s">
        <v>19</v>
      </c>
      <c r="E722">
        <f t="shared" si="44"/>
        <v>0</v>
      </c>
      <c r="F722" t="s">
        <v>26</v>
      </c>
      <c r="G722">
        <f t="shared" si="45"/>
        <v>3</v>
      </c>
      <c r="H722" t="s">
        <v>27</v>
      </c>
      <c r="I722" t="s">
        <v>16</v>
      </c>
      <c r="J722">
        <f t="shared" si="46"/>
        <v>1</v>
      </c>
      <c r="K722" t="s">
        <v>31</v>
      </c>
      <c r="L722">
        <f t="shared" si="47"/>
        <v>6</v>
      </c>
      <c r="M722">
        <v>46</v>
      </c>
      <c r="N722">
        <v>6</v>
      </c>
      <c r="O722">
        <v>276</v>
      </c>
      <c r="P722" t="s">
        <v>18</v>
      </c>
      <c r="Q722">
        <v>5</v>
      </c>
      <c r="AP722">
        <v>158</v>
      </c>
      <c r="AQ722">
        <v>84</v>
      </c>
      <c r="AR722">
        <v>716</v>
      </c>
      <c r="AS722" s="9">
        <v>0.27500000000000002</v>
      </c>
      <c r="AY722">
        <v>693</v>
      </c>
      <c r="AZ722">
        <v>358.27665069839037</v>
      </c>
      <c r="BA722">
        <v>250.72334930160963</v>
      </c>
    </row>
    <row r="723" spans="1:53" x14ac:dyDescent="0.35">
      <c r="A723">
        <v>928380831</v>
      </c>
      <c r="B723" s="1">
        <v>43141</v>
      </c>
      <c r="C723" s="2">
        <v>0.51666666666666672</v>
      </c>
      <c r="D723" t="s">
        <v>13</v>
      </c>
      <c r="E723">
        <f t="shared" si="44"/>
        <v>1</v>
      </c>
      <c r="F723" t="s">
        <v>26</v>
      </c>
      <c r="G723">
        <f t="shared" si="45"/>
        <v>3</v>
      </c>
      <c r="H723" t="s">
        <v>27</v>
      </c>
      <c r="I723" t="s">
        <v>16</v>
      </c>
      <c r="J723">
        <f t="shared" si="46"/>
        <v>1</v>
      </c>
      <c r="K723" t="s">
        <v>22</v>
      </c>
      <c r="L723">
        <f t="shared" si="47"/>
        <v>2</v>
      </c>
      <c r="M723">
        <v>1</v>
      </c>
      <c r="N723">
        <v>7</v>
      </c>
      <c r="O723">
        <v>7</v>
      </c>
      <c r="P723" t="s">
        <v>18</v>
      </c>
      <c r="Q723">
        <v>2</v>
      </c>
      <c r="AP723">
        <v>240</v>
      </c>
      <c r="AQ723">
        <v>84</v>
      </c>
      <c r="AR723">
        <v>716</v>
      </c>
      <c r="AS723" s="9">
        <v>0.27500000000000002</v>
      </c>
      <c r="AY723">
        <v>694</v>
      </c>
      <c r="AZ723">
        <v>307.10743930825424</v>
      </c>
      <c r="BA723">
        <v>130.89256069174576</v>
      </c>
    </row>
    <row r="724" spans="1:53" x14ac:dyDescent="0.35">
      <c r="A724">
        <v>279211087</v>
      </c>
      <c r="B724" s="1">
        <v>43165</v>
      </c>
      <c r="C724" s="2">
        <v>0.49027777777777776</v>
      </c>
      <c r="D724" t="s">
        <v>19</v>
      </c>
      <c r="E724">
        <f t="shared" si="44"/>
        <v>1</v>
      </c>
      <c r="F724" t="s">
        <v>14</v>
      </c>
      <c r="G724">
        <f t="shared" si="45"/>
        <v>1</v>
      </c>
      <c r="H724" t="s">
        <v>15</v>
      </c>
      <c r="I724" t="s">
        <v>24</v>
      </c>
      <c r="J724">
        <f t="shared" si="46"/>
        <v>0</v>
      </c>
      <c r="K724" t="s">
        <v>17</v>
      </c>
      <c r="L724">
        <f t="shared" si="47"/>
        <v>1</v>
      </c>
      <c r="M724">
        <v>75</v>
      </c>
      <c r="N724">
        <v>1</v>
      </c>
      <c r="O724">
        <v>75</v>
      </c>
      <c r="P724" t="s">
        <v>29</v>
      </c>
      <c r="Q724">
        <v>5</v>
      </c>
      <c r="AP724">
        <v>340</v>
      </c>
      <c r="AQ724">
        <v>84</v>
      </c>
      <c r="AR724">
        <v>716</v>
      </c>
      <c r="AS724" s="9">
        <v>0.27500000000000002</v>
      </c>
      <c r="AY724">
        <v>695</v>
      </c>
      <c r="AZ724">
        <v>204.76901652798196</v>
      </c>
      <c r="BA724">
        <v>-20.769016527981961</v>
      </c>
    </row>
    <row r="725" spans="1:53" x14ac:dyDescent="0.35">
      <c r="A725">
        <v>927553480</v>
      </c>
      <c r="B725" s="1">
        <v>43132</v>
      </c>
      <c r="C725" s="2">
        <v>0.75277777777777777</v>
      </c>
      <c r="D725" t="s">
        <v>19</v>
      </c>
      <c r="E725">
        <f t="shared" si="44"/>
        <v>0</v>
      </c>
      <c r="F725" t="s">
        <v>26</v>
      </c>
      <c r="G725">
        <f t="shared" si="45"/>
        <v>3</v>
      </c>
      <c r="H725" t="s">
        <v>27</v>
      </c>
      <c r="I725" t="s">
        <v>16</v>
      </c>
      <c r="J725">
        <f t="shared" si="46"/>
        <v>1</v>
      </c>
      <c r="K725" t="s">
        <v>25</v>
      </c>
      <c r="L725">
        <f t="shared" si="47"/>
        <v>3</v>
      </c>
      <c r="M725">
        <v>70</v>
      </c>
      <c r="N725">
        <v>3</v>
      </c>
      <c r="O725">
        <v>210</v>
      </c>
      <c r="P725" t="s">
        <v>18</v>
      </c>
      <c r="Q725">
        <v>1</v>
      </c>
      <c r="AP725">
        <v>345</v>
      </c>
      <c r="AQ725">
        <v>84</v>
      </c>
      <c r="AR725">
        <v>716</v>
      </c>
      <c r="AS725" s="9">
        <v>0.27500000000000002</v>
      </c>
      <c r="AY725">
        <v>696</v>
      </c>
      <c r="AZ725">
        <v>358.27665069839037</v>
      </c>
      <c r="BA725">
        <v>-225.27665069839037</v>
      </c>
    </row>
    <row r="726" spans="1:53" x14ac:dyDescent="0.35">
      <c r="A726">
        <v>492756803</v>
      </c>
      <c r="B726" s="1">
        <v>43183</v>
      </c>
      <c r="C726" s="2">
        <v>0.4465277777777778</v>
      </c>
      <c r="D726" t="s">
        <v>13</v>
      </c>
      <c r="E726">
        <f t="shared" si="44"/>
        <v>1</v>
      </c>
      <c r="F726" t="s">
        <v>26</v>
      </c>
      <c r="G726">
        <f t="shared" si="45"/>
        <v>3</v>
      </c>
      <c r="H726" t="s">
        <v>27</v>
      </c>
      <c r="I726" t="s">
        <v>16</v>
      </c>
      <c r="J726">
        <f t="shared" si="46"/>
        <v>1</v>
      </c>
      <c r="K726" t="s">
        <v>17</v>
      </c>
      <c r="L726">
        <f t="shared" si="47"/>
        <v>1</v>
      </c>
      <c r="M726">
        <v>32</v>
      </c>
      <c r="N726">
        <v>1</v>
      </c>
      <c r="O726">
        <v>32</v>
      </c>
      <c r="P726" t="s">
        <v>29</v>
      </c>
      <c r="Q726">
        <v>1</v>
      </c>
      <c r="AP726">
        <v>390</v>
      </c>
      <c r="AQ726">
        <v>84</v>
      </c>
      <c r="AR726">
        <v>716</v>
      </c>
      <c r="AS726" s="9">
        <v>0.27500000000000002</v>
      </c>
      <c r="AY726">
        <v>697</v>
      </c>
      <c r="AZ726">
        <v>102.43059374770969</v>
      </c>
      <c r="BA726">
        <v>-22.430593747709693</v>
      </c>
    </row>
    <row r="727" spans="1:53" x14ac:dyDescent="0.35">
      <c r="A727">
        <v>951090173</v>
      </c>
      <c r="B727" s="1">
        <v>43121</v>
      </c>
      <c r="C727" s="2">
        <v>0.6333333333333333</v>
      </c>
      <c r="D727" t="s">
        <v>19</v>
      </c>
      <c r="E727">
        <f t="shared" si="44"/>
        <v>0</v>
      </c>
      <c r="F727" t="s">
        <v>20</v>
      </c>
      <c r="G727">
        <f t="shared" si="45"/>
        <v>2</v>
      </c>
      <c r="H727" t="s">
        <v>21</v>
      </c>
      <c r="I727" t="s">
        <v>24</v>
      </c>
      <c r="J727">
        <f t="shared" si="46"/>
        <v>0</v>
      </c>
      <c r="K727" t="s">
        <v>17</v>
      </c>
      <c r="L727">
        <f t="shared" si="47"/>
        <v>1</v>
      </c>
      <c r="M727">
        <v>51</v>
      </c>
      <c r="N727">
        <v>7</v>
      </c>
      <c r="O727">
        <v>357</v>
      </c>
      <c r="P727" t="s">
        <v>18</v>
      </c>
      <c r="Q727">
        <v>4</v>
      </c>
      <c r="AP727">
        <v>430</v>
      </c>
      <c r="AQ727">
        <v>84</v>
      </c>
      <c r="AR727">
        <v>716</v>
      </c>
      <c r="AS727" s="9">
        <v>0.27500000000000002</v>
      </c>
      <c r="AY727">
        <v>698</v>
      </c>
      <c r="AZ727">
        <v>307.10743930825424</v>
      </c>
      <c r="BA727">
        <v>52.892560691745757</v>
      </c>
    </row>
    <row r="728" spans="1:53" x14ac:dyDescent="0.35">
      <c r="A728">
        <v>423886295</v>
      </c>
      <c r="B728" s="1">
        <v>43135</v>
      </c>
      <c r="C728" s="2">
        <v>0.81805555555555554</v>
      </c>
      <c r="D728" t="s">
        <v>13</v>
      </c>
      <c r="E728">
        <f t="shared" si="44"/>
        <v>1</v>
      </c>
      <c r="F728" t="s">
        <v>14</v>
      </c>
      <c r="G728">
        <f t="shared" si="45"/>
        <v>1</v>
      </c>
      <c r="H728" t="s">
        <v>15</v>
      </c>
      <c r="I728" t="s">
        <v>24</v>
      </c>
      <c r="J728">
        <f t="shared" si="46"/>
        <v>0</v>
      </c>
      <c r="K728" t="s">
        <v>17</v>
      </c>
      <c r="L728">
        <f t="shared" si="47"/>
        <v>1</v>
      </c>
      <c r="M728">
        <v>70</v>
      </c>
      <c r="N728">
        <v>7</v>
      </c>
      <c r="O728">
        <v>490</v>
      </c>
      <c r="P728" t="s">
        <v>29</v>
      </c>
      <c r="Q728">
        <v>2</v>
      </c>
      <c r="AP728">
        <v>523</v>
      </c>
      <c r="AQ728">
        <v>84</v>
      </c>
      <c r="AR728">
        <v>716</v>
      </c>
      <c r="AS728" s="9">
        <v>0.27500000000000002</v>
      </c>
      <c r="AY728">
        <v>699</v>
      </c>
      <c r="AZ728">
        <v>307.10743930825424</v>
      </c>
      <c r="BA728">
        <v>-49.107439308254243</v>
      </c>
    </row>
    <row r="729" spans="1:53" x14ac:dyDescent="0.35">
      <c r="A729">
        <v>732840126</v>
      </c>
      <c r="B729" s="1">
        <v>43186</v>
      </c>
      <c r="C729" s="2">
        <v>0.81874999999999998</v>
      </c>
      <c r="D729" t="s">
        <v>19</v>
      </c>
      <c r="E729">
        <f t="shared" si="44"/>
        <v>0</v>
      </c>
      <c r="F729" t="s">
        <v>20</v>
      </c>
      <c r="G729">
        <f t="shared" si="45"/>
        <v>2</v>
      </c>
      <c r="H729" t="s">
        <v>21</v>
      </c>
      <c r="I729" t="s">
        <v>16</v>
      </c>
      <c r="J729">
        <f t="shared" si="46"/>
        <v>1</v>
      </c>
      <c r="K729" t="s">
        <v>17</v>
      </c>
      <c r="L729">
        <f t="shared" si="47"/>
        <v>1</v>
      </c>
      <c r="M729">
        <v>79</v>
      </c>
      <c r="N729">
        <v>2</v>
      </c>
      <c r="O729">
        <v>158</v>
      </c>
      <c r="P729" t="s">
        <v>29</v>
      </c>
      <c r="Q729">
        <v>2</v>
      </c>
      <c r="AP729">
        <v>598</v>
      </c>
      <c r="AQ729">
        <v>84</v>
      </c>
      <c r="AR729">
        <v>716</v>
      </c>
      <c r="AS729" s="9">
        <v>0.27500000000000002</v>
      </c>
      <c r="AY729">
        <v>700</v>
      </c>
      <c r="AZ729">
        <v>51.261382357573559</v>
      </c>
      <c r="BA729">
        <v>-28.261382357573559</v>
      </c>
    </row>
    <row r="730" spans="1:53" x14ac:dyDescent="0.35">
      <c r="A730">
        <v>357595679</v>
      </c>
      <c r="B730" s="1">
        <v>43115</v>
      </c>
      <c r="C730" s="2">
        <v>0.72222222222222221</v>
      </c>
      <c r="D730" t="s">
        <v>13</v>
      </c>
      <c r="E730">
        <f t="shared" si="44"/>
        <v>1</v>
      </c>
      <c r="F730" t="s">
        <v>26</v>
      </c>
      <c r="G730">
        <f t="shared" si="45"/>
        <v>3</v>
      </c>
      <c r="H730" t="s">
        <v>27</v>
      </c>
      <c r="I730" t="s">
        <v>16</v>
      </c>
      <c r="J730">
        <f t="shared" si="46"/>
        <v>1</v>
      </c>
      <c r="K730" t="s">
        <v>22</v>
      </c>
      <c r="L730">
        <f t="shared" si="47"/>
        <v>2</v>
      </c>
      <c r="M730">
        <v>48</v>
      </c>
      <c r="N730">
        <v>3</v>
      </c>
      <c r="O730">
        <v>144</v>
      </c>
      <c r="P730" t="s">
        <v>23</v>
      </c>
      <c r="Q730">
        <v>1</v>
      </c>
      <c r="AP730">
        <v>730</v>
      </c>
      <c r="AQ730">
        <v>84</v>
      </c>
      <c r="AR730">
        <v>716</v>
      </c>
      <c r="AS730" s="9">
        <v>0.27500000000000002</v>
      </c>
      <c r="AY730">
        <v>701</v>
      </c>
      <c r="AZ730">
        <v>255.93822791811809</v>
      </c>
      <c r="BA730">
        <v>64.061772081881912</v>
      </c>
    </row>
    <row r="731" spans="1:53" x14ac:dyDescent="0.35">
      <c r="A731">
        <v>217121383</v>
      </c>
      <c r="B731" s="1">
        <v>43111</v>
      </c>
      <c r="C731" s="2">
        <v>0.80902777777777779</v>
      </c>
      <c r="D731" t="s">
        <v>19</v>
      </c>
      <c r="E731">
        <f t="shared" si="44"/>
        <v>1</v>
      </c>
      <c r="F731" t="s">
        <v>26</v>
      </c>
      <c r="G731">
        <f t="shared" si="45"/>
        <v>3</v>
      </c>
      <c r="H731" t="s">
        <v>27</v>
      </c>
      <c r="I731" t="s">
        <v>16</v>
      </c>
      <c r="J731">
        <f t="shared" si="46"/>
        <v>1</v>
      </c>
      <c r="K731" t="s">
        <v>31</v>
      </c>
      <c r="L731">
        <f t="shared" si="47"/>
        <v>6</v>
      </c>
      <c r="M731">
        <v>12</v>
      </c>
      <c r="N731">
        <v>7</v>
      </c>
      <c r="O731">
        <v>84</v>
      </c>
      <c r="P731" t="s">
        <v>23</v>
      </c>
      <c r="Q731">
        <v>2</v>
      </c>
      <c r="AP731">
        <v>936</v>
      </c>
      <c r="AQ731">
        <v>84</v>
      </c>
      <c r="AR731">
        <v>716</v>
      </c>
      <c r="AS731" s="9">
        <v>0.27500000000000002</v>
      </c>
      <c r="AY731">
        <v>702</v>
      </c>
      <c r="AZ731">
        <v>358.27665069839037</v>
      </c>
      <c r="BA731">
        <v>68.72334930160963</v>
      </c>
    </row>
    <row r="732" spans="1:53" x14ac:dyDescent="0.35">
      <c r="A732">
        <v>835758996</v>
      </c>
      <c r="B732" s="1">
        <v>43141</v>
      </c>
      <c r="C732" s="2">
        <v>0.7895833333333333</v>
      </c>
      <c r="D732" t="s">
        <v>19</v>
      </c>
      <c r="E732">
        <f t="shared" si="44"/>
        <v>0</v>
      </c>
      <c r="F732" t="s">
        <v>26</v>
      </c>
      <c r="G732">
        <f t="shared" si="45"/>
        <v>3</v>
      </c>
      <c r="H732" t="s">
        <v>27</v>
      </c>
      <c r="I732" t="s">
        <v>16</v>
      </c>
      <c r="J732">
        <f t="shared" si="46"/>
        <v>1</v>
      </c>
      <c r="K732" t="s">
        <v>22</v>
      </c>
      <c r="L732">
        <f t="shared" si="47"/>
        <v>2</v>
      </c>
      <c r="M732">
        <v>32</v>
      </c>
      <c r="N732">
        <v>5</v>
      </c>
      <c r="O732">
        <v>160</v>
      </c>
      <c r="P732" t="s">
        <v>23</v>
      </c>
      <c r="Q732">
        <v>5</v>
      </c>
      <c r="AP732">
        <v>220</v>
      </c>
      <c r="AQ732">
        <v>83</v>
      </c>
      <c r="AR732">
        <v>726</v>
      </c>
      <c r="AS732" s="9">
        <v>0.27300000000000002</v>
      </c>
      <c r="AY732">
        <v>703</v>
      </c>
      <c r="AZ732">
        <v>358.27665069839037</v>
      </c>
      <c r="BA732">
        <v>208.72334930160963</v>
      </c>
    </row>
    <row r="733" spans="1:53" x14ac:dyDescent="0.35">
      <c r="A733">
        <v>131904342</v>
      </c>
      <c r="B733" s="1">
        <v>43168</v>
      </c>
      <c r="C733" s="2">
        <v>0.47361111111111109</v>
      </c>
      <c r="D733" t="s">
        <v>13</v>
      </c>
      <c r="E733">
        <f t="shared" si="44"/>
        <v>1</v>
      </c>
      <c r="F733" t="s">
        <v>14</v>
      </c>
      <c r="G733">
        <f t="shared" si="45"/>
        <v>1</v>
      </c>
      <c r="H733" t="s">
        <v>15</v>
      </c>
      <c r="I733" t="s">
        <v>16</v>
      </c>
      <c r="J733">
        <f t="shared" si="46"/>
        <v>1</v>
      </c>
      <c r="K733" t="s">
        <v>31</v>
      </c>
      <c r="L733">
        <f t="shared" si="47"/>
        <v>6</v>
      </c>
      <c r="M733">
        <v>59</v>
      </c>
      <c r="N733">
        <v>5</v>
      </c>
      <c r="O733">
        <v>295</v>
      </c>
      <c r="P733" t="s">
        <v>18</v>
      </c>
      <c r="Q733">
        <v>1</v>
      </c>
      <c r="AP733">
        <v>893</v>
      </c>
      <c r="AQ733">
        <v>83</v>
      </c>
      <c r="AR733">
        <v>726</v>
      </c>
      <c r="AS733" s="9">
        <v>0.27300000000000002</v>
      </c>
      <c r="AY733">
        <v>704</v>
      </c>
      <c r="AZ733">
        <v>255.93822791811809</v>
      </c>
      <c r="BA733">
        <v>-25.938227918118088</v>
      </c>
    </row>
    <row r="734" spans="1:53" x14ac:dyDescent="0.35">
      <c r="A734">
        <v>438954986</v>
      </c>
      <c r="B734" s="1">
        <v>43121</v>
      </c>
      <c r="C734" s="2">
        <v>0.75208333333333333</v>
      </c>
      <c r="D734" t="s">
        <v>19</v>
      </c>
      <c r="E734">
        <f t="shared" si="44"/>
        <v>0</v>
      </c>
      <c r="F734" t="s">
        <v>26</v>
      </c>
      <c r="G734">
        <f t="shared" si="45"/>
        <v>3</v>
      </c>
      <c r="H734" t="s">
        <v>27</v>
      </c>
      <c r="I734" t="s">
        <v>16</v>
      </c>
      <c r="J734">
        <f t="shared" si="46"/>
        <v>1</v>
      </c>
      <c r="K734" t="s">
        <v>22</v>
      </c>
      <c r="L734">
        <f t="shared" si="47"/>
        <v>2</v>
      </c>
      <c r="M734">
        <v>98</v>
      </c>
      <c r="N734">
        <v>3</v>
      </c>
      <c r="O734">
        <v>294</v>
      </c>
      <c r="P734" t="s">
        <v>23</v>
      </c>
      <c r="Q734">
        <v>4</v>
      </c>
      <c r="AP734">
        <v>201</v>
      </c>
      <c r="AQ734">
        <v>82</v>
      </c>
      <c r="AR734">
        <v>728</v>
      </c>
      <c r="AS734" s="9">
        <v>0.27100000000000002</v>
      </c>
      <c r="AY734">
        <v>705</v>
      </c>
      <c r="AZ734">
        <v>153.59980513784583</v>
      </c>
      <c r="BA734">
        <v>-144.59980513784583</v>
      </c>
    </row>
    <row r="735" spans="1:53" x14ac:dyDescent="0.35">
      <c r="A735">
        <v>601973638</v>
      </c>
      <c r="B735" s="1">
        <v>43170</v>
      </c>
      <c r="C735" s="2">
        <v>0.85347222222222219</v>
      </c>
      <c r="D735" t="s">
        <v>13</v>
      </c>
      <c r="E735">
        <f t="shared" si="44"/>
        <v>0</v>
      </c>
      <c r="F735" t="s">
        <v>26</v>
      </c>
      <c r="G735">
        <f t="shared" si="45"/>
        <v>3</v>
      </c>
      <c r="H735" t="s">
        <v>27</v>
      </c>
      <c r="I735" t="s">
        <v>16</v>
      </c>
      <c r="J735">
        <f t="shared" si="46"/>
        <v>1</v>
      </c>
      <c r="K735" t="s">
        <v>30</v>
      </c>
      <c r="L735">
        <f t="shared" si="47"/>
        <v>5</v>
      </c>
      <c r="M735">
        <v>95</v>
      </c>
      <c r="N735">
        <v>5</v>
      </c>
      <c r="O735">
        <v>475</v>
      </c>
      <c r="P735" t="s">
        <v>18</v>
      </c>
      <c r="Q735">
        <v>1</v>
      </c>
      <c r="AP735">
        <v>409</v>
      </c>
      <c r="AQ735">
        <v>82</v>
      </c>
      <c r="AR735">
        <v>728</v>
      </c>
      <c r="AS735" s="9">
        <v>0.27100000000000002</v>
      </c>
      <c r="AY735">
        <v>706</v>
      </c>
      <c r="AZ735">
        <v>255.93822791811809</v>
      </c>
      <c r="BA735">
        <v>114.06177208188191</v>
      </c>
    </row>
    <row r="736" spans="1:53" x14ac:dyDescent="0.35">
      <c r="A736">
        <v>579955941</v>
      </c>
      <c r="B736" s="1">
        <v>43159</v>
      </c>
      <c r="C736" s="2">
        <v>0.87291666666666667</v>
      </c>
      <c r="D736" t="s">
        <v>13</v>
      </c>
      <c r="E736">
        <f t="shared" si="44"/>
        <v>1</v>
      </c>
      <c r="F736" t="s">
        <v>14</v>
      </c>
      <c r="G736">
        <f t="shared" si="45"/>
        <v>1</v>
      </c>
      <c r="H736" t="s">
        <v>15</v>
      </c>
      <c r="I736" t="s">
        <v>16</v>
      </c>
      <c r="J736">
        <f t="shared" si="46"/>
        <v>1</v>
      </c>
      <c r="K736" t="s">
        <v>30</v>
      </c>
      <c r="L736">
        <f t="shared" si="47"/>
        <v>5</v>
      </c>
      <c r="M736">
        <v>60</v>
      </c>
      <c r="N736">
        <v>1</v>
      </c>
      <c r="O736">
        <v>60</v>
      </c>
      <c r="P736" t="s">
        <v>23</v>
      </c>
      <c r="Q736">
        <v>2</v>
      </c>
      <c r="AP736">
        <v>195</v>
      </c>
      <c r="AQ736">
        <v>81</v>
      </c>
      <c r="AR736">
        <v>730</v>
      </c>
      <c r="AS736" s="9">
        <v>0.26900000000000002</v>
      </c>
      <c r="AY736">
        <v>707</v>
      </c>
      <c r="AZ736">
        <v>51.261382357573559</v>
      </c>
      <c r="BA736">
        <v>44.738617642426441</v>
      </c>
    </row>
    <row r="737" spans="1:53" x14ac:dyDescent="0.35">
      <c r="A737">
        <v>60603435</v>
      </c>
      <c r="B737" s="1">
        <v>43132</v>
      </c>
      <c r="C737" s="2">
        <v>0.46041666666666664</v>
      </c>
      <c r="D737" t="s">
        <v>19</v>
      </c>
      <c r="E737">
        <f t="shared" si="44"/>
        <v>0</v>
      </c>
      <c r="F737" t="s">
        <v>26</v>
      </c>
      <c r="G737">
        <f t="shared" si="45"/>
        <v>3</v>
      </c>
      <c r="H737" t="s">
        <v>27</v>
      </c>
      <c r="I737" t="s">
        <v>16</v>
      </c>
      <c r="J737">
        <f t="shared" si="46"/>
        <v>1</v>
      </c>
      <c r="K737" t="s">
        <v>17</v>
      </c>
      <c r="L737">
        <f t="shared" si="47"/>
        <v>1</v>
      </c>
      <c r="M737">
        <v>12</v>
      </c>
      <c r="N737">
        <v>5</v>
      </c>
      <c r="O737">
        <v>60</v>
      </c>
      <c r="P737" t="s">
        <v>29</v>
      </c>
      <c r="Q737">
        <v>2</v>
      </c>
      <c r="AP737">
        <v>958</v>
      </c>
      <c r="AQ737">
        <v>81</v>
      </c>
      <c r="AR737">
        <v>730</v>
      </c>
      <c r="AS737" s="9">
        <v>0.26900000000000002</v>
      </c>
      <c r="AY737">
        <v>708</v>
      </c>
      <c r="AZ737">
        <v>204.76901652798196</v>
      </c>
      <c r="BA737">
        <v>55.230983472018039</v>
      </c>
    </row>
    <row r="738" spans="1:53" x14ac:dyDescent="0.35">
      <c r="A738">
        <v>803774146</v>
      </c>
      <c r="B738" s="1">
        <v>43128</v>
      </c>
      <c r="C738" s="2">
        <v>0.5708333333333333</v>
      </c>
      <c r="D738" t="s">
        <v>13</v>
      </c>
      <c r="E738">
        <f t="shared" si="44"/>
        <v>0</v>
      </c>
      <c r="F738" t="s">
        <v>26</v>
      </c>
      <c r="G738">
        <f t="shared" si="45"/>
        <v>3</v>
      </c>
      <c r="H738" t="s">
        <v>27</v>
      </c>
      <c r="I738" t="s">
        <v>16</v>
      </c>
      <c r="J738">
        <f t="shared" si="46"/>
        <v>1</v>
      </c>
      <c r="K738" t="s">
        <v>28</v>
      </c>
      <c r="L738">
        <f t="shared" si="47"/>
        <v>4</v>
      </c>
      <c r="M738">
        <v>37</v>
      </c>
      <c r="N738">
        <v>6</v>
      </c>
      <c r="O738">
        <v>222</v>
      </c>
      <c r="P738" t="s">
        <v>18</v>
      </c>
      <c r="Q738">
        <v>5</v>
      </c>
      <c r="AP738">
        <v>26</v>
      </c>
      <c r="AQ738">
        <v>80</v>
      </c>
      <c r="AR738">
        <v>732</v>
      </c>
      <c r="AS738" s="9">
        <v>0.26500000000000001</v>
      </c>
      <c r="AY738">
        <v>709</v>
      </c>
      <c r="AZ738">
        <v>255.93822791811809</v>
      </c>
      <c r="BA738">
        <v>-225.93822791811809</v>
      </c>
    </row>
    <row r="739" spans="1:53" x14ac:dyDescent="0.35">
      <c r="A739">
        <v>855506655</v>
      </c>
      <c r="B739" s="1">
        <v>43123</v>
      </c>
      <c r="C739" s="2">
        <v>0.55694444444444446</v>
      </c>
      <c r="D739" t="s">
        <v>13</v>
      </c>
      <c r="E739">
        <f t="shared" si="44"/>
        <v>0</v>
      </c>
      <c r="F739" t="s">
        <v>26</v>
      </c>
      <c r="G739">
        <f t="shared" si="45"/>
        <v>3</v>
      </c>
      <c r="H739" t="s">
        <v>27</v>
      </c>
      <c r="I739" t="s">
        <v>24</v>
      </c>
      <c r="J739">
        <f t="shared" si="46"/>
        <v>0</v>
      </c>
      <c r="K739" t="s">
        <v>28</v>
      </c>
      <c r="L739">
        <f t="shared" si="47"/>
        <v>4</v>
      </c>
      <c r="M739">
        <v>16</v>
      </c>
      <c r="N739">
        <v>2</v>
      </c>
      <c r="O739">
        <v>32</v>
      </c>
      <c r="P739" t="s">
        <v>18</v>
      </c>
      <c r="Q739">
        <v>4</v>
      </c>
      <c r="AP739">
        <v>623</v>
      </c>
      <c r="AQ739">
        <v>80</v>
      </c>
      <c r="AR739">
        <v>732</v>
      </c>
      <c r="AS739" s="9">
        <v>0.26500000000000001</v>
      </c>
      <c r="AY739">
        <v>710</v>
      </c>
      <c r="AZ739">
        <v>102.43059374770969</v>
      </c>
      <c r="BA739">
        <v>-88.430593747709693</v>
      </c>
    </row>
    <row r="740" spans="1:53" x14ac:dyDescent="0.35">
      <c r="A740">
        <v>796729861</v>
      </c>
      <c r="B740" s="1">
        <v>43123</v>
      </c>
      <c r="C740" s="2">
        <v>0.85347222222222219</v>
      </c>
      <c r="D740" t="s">
        <v>13</v>
      </c>
      <c r="E740">
        <f t="shared" si="44"/>
        <v>1</v>
      </c>
      <c r="F740" t="s">
        <v>20</v>
      </c>
      <c r="G740">
        <f t="shared" si="45"/>
        <v>2</v>
      </c>
      <c r="H740" t="s">
        <v>21</v>
      </c>
      <c r="I740" t="s">
        <v>24</v>
      </c>
      <c r="J740">
        <f t="shared" si="46"/>
        <v>0</v>
      </c>
      <c r="K740" t="s">
        <v>25</v>
      </c>
      <c r="L740">
        <f t="shared" si="47"/>
        <v>3</v>
      </c>
      <c r="M740">
        <v>66</v>
      </c>
      <c r="N740">
        <v>1</v>
      </c>
      <c r="O740">
        <v>66</v>
      </c>
      <c r="P740" t="s">
        <v>18</v>
      </c>
      <c r="Q740">
        <v>4</v>
      </c>
      <c r="AP740">
        <v>697</v>
      </c>
      <c r="AQ740">
        <v>80</v>
      </c>
      <c r="AR740">
        <v>732</v>
      </c>
      <c r="AS740" s="9">
        <v>0.26500000000000001</v>
      </c>
      <c r="AY740">
        <v>711</v>
      </c>
      <c r="AZ740">
        <v>358.27665069839037</v>
      </c>
      <c r="BA740">
        <v>250.72334930160963</v>
      </c>
    </row>
    <row r="741" spans="1:53" x14ac:dyDescent="0.35">
      <c r="A741">
        <v>616530004</v>
      </c>
      <c r="B741" s="1">
        <v>43136</v>
      </c>
      <c r="C741" s="2">
        <v>0.83888888888888891</v>
      </c>
      <c r="D741" t="s">
        <v>19</v>
      </c>
      <c r="E741">
        <f t="shared" si="44"/>
        <v>1</v>
      </c>
      <c r="F741" t="s">
        <v>14</v>
      </c>
      <c r="G741">
        <f t="shared" si="45"/>
        <v>1</v>
      </c>
      <c r="H741" t="s">
        <v>15</v>
      </c>
      <c r="I741" t="s">
        <v>24</v>
      </c>
      <c r="J741">
        <f t="shared" si="46"/>
        <v>0</v>
      </c>
      <c r="K741" t="s">
        <v>25</v>
      </c>
      <c r="L741">
        <f t="shared" si="47"/>
        <v>3</v>
      </c>
      <c r="M741">
        <v>21</v>
      </c>
      <c r="N741">
        <v>3</v>
      </c>
      <c r="O741">
        <v>63</v>
      </c>
      <c r="P741" t="s">
        <v>29</v>
      </c>
      <c r="Q741">
        <v>4</v>
      </c>
      <c r="AP741">
        <v>780</v>
      </c>
      <c r="AQ741">
        <v>80</v>
      </c>
      <c r="AR741">
        <v>732</v>
      </c>
      <c r="AS741" s="9">
        <v>0.26500000000000001</v>
      </c>
      <c r="AY741">
        <v>712</v>
      </c>
      <c r="AZ741">
        <v>153.59980513784583</v>
      </c>
      <c r="BA741">
        <v>-150.59980513784583</v>
      </c>
    </row>
    <row r="742" spans="1:53" x14ac:dyDescent="0.35">
      <c r="A742">
        <v>416735444</v>
      </c>
      <c r="B742" s="1">
        <v>43143</v>
      </c>
      <c r="C742" s="2">
        <v>0.45416666666666666</v>
      </c>
      <c r="D742" t="s">
        <v>19</v>
      </c>
      <c r="E742">
        <f t="shared" si="44"/>
        <v>1</v>
      </c>
      <c r="F742" t="s">
        <v>20</v>
      </c>
      <c r="G742">
        <f t="shared" si="45"/>
        <v>2</v>
      </c>
      <c r="H742" t="s">
        <v>21</v>
      </c>
      <c r="I742" t="s">
        <v>16</v>
      </c>
      <c r="J742">
        <f t="shared" si="46"/>
        <v>1</v>
      </c>
      <c r="K742" t="s">
        <v>17</v>
      </c>
      <c r="L742">
        <f t="shared" si="47"/>
        <v>1</v>
      </c>
      <c r="M742">
        <v>30</v>
      </c>
      <c r="N742">
        <v>1</v>
      </c>
      <c r="O742">
        <v>30</v>
      </c>
      <c r="P742" t="s">
        <v>18</v>
      </c>
      <c r="Q742">
        <v>5</v>
      </c>
      <c r="AP742">
        <v>841</v>
      </c>
      <c r="AQ742">
        <v>79</v>
      </c>
      <c r="AR742">
        <v>736</v>
      </c>
      <c r="AS742" s="9">
        <v>0.26200000000000001</v>
      </c>
      <c r="AY742">
        <v>713</v>
      </c>
      <c r="AZ742">
        <v>255.93822791811809</v>
      </c>
      <c r="BA742">
        <v>69.061772081881912</v>
      </c>
    </row>
    <row r="743" spans="1:53" x14ac:dyDescent="0.35">
      <c r="A743">
        <v>882395212</v>
      </c>
      <c r="B743" s="1">
        <v>43177</v>
      </c>
      <c r="C743" s="2">
        <v>0.50624999999999998</v>
      </c>
      <c r="D743" t="s">
        <v>19</v>
      </c>
      <c r="E743">
        <f t="shared" si="44"/>
        <v>1</v>
      </c>
      <c r="F743" t="s">
        <v>20</v>
      </c>
      <c r="G743">
        <f t="shared" si="45"/>
        <v>2</v>
      </c>
      <c r="H743" t="s">
        <v>21</v>
      </c>
      <c r="I743" t="s">
        <v>24</v>
      </c>
      <c r="J743">
        <f t="shared" si="46"/>
        <v>0</v>
      </c>
      <c r="K743" t="s">
        <v>22</v>
      </c>
      <c r="L743">
        <f t="shared" si="47"/>
        <v>2</v>
      </c>
      <c r="M743">
        <v>68</v>
      </c>
      <c r="N743">
        <v>3</v>
      </c>
      <c r="O743">
        <v>204</v>
      </c>
      <c r="P743" t="s">
        <v>29</v>
      </c>
      <c r="Q743">
        <v>3</v>
      </c>
      <c r="AP743">
        <v>852</v>
      </c>
      <c r="AQ743">
        <v>79</v>
      </c>
      <c r="AR743">
        <v>736</v>
      </c>
      <c r="AS743" s="9">
        <v>0.26200000000000001</v>
      </c>
      <c r="AY743">
        <v>714</v>
      </c>
      <c r="AZ743">
        <v>358.27665069839037</v>
      </c>
      <c r="BA743">
        <v>-127.27665069839037</v>
      </c>
    </row>
    <row r="744" spans="1:53" x14ac:dyDescent="0.35">
      <c r="A744">
        <v>550324994</v>
      </c>
      <c r="B744" s="1">
        <v>43136</v>
      </c>
      <c r="C744" s="2">
        <v>0.71597222222222223</v>
      </c>
      <c r="D744" t="s">
        <v>19</v>
      </c>
      <c r="E744">
        <f t="shared" si="44"/>
        <v>1</v>
      </c>
      <c r="F744" t="s">
        <v>20</v>
      </c>
      <c r="G744">
        <f t="shared" si="45"/>
        <v>2</v>
      </c>
      <c r="H744" t="s">
        <v>21</v>
      </c>
      <c r="I744" t="s">
        <v>16</v>
      </c>
      <c r="J744">
        <f t="shared" si="46"/>
        <v>1</v>
      </c>
      <c r="K744" t="s">
        <v>30</v>
      </c>
      <c r="L744">
        <f t="shared" si="47"/>
        <v>5</v>
      </c>
      <c r="M744">
        <v>60</v>
      </c>
      <c r="N744">
        <v>1</v>
      </c>
      <c r="O744">
        <v>60</v>
      </c>
      <c r="P744" t="s">
        <v>23</v>
      </c>
      <c r="Q744">
        <v>2</v>
      </c>
      <c r="AP744">
        <v>947</v>
      </c>
      <c r="AQ744">
        <v>79</v>
      </c>
      <c r="AR744">
        <v>736</v>
      </c>
      <c r="AS744" s="9">
        <v>0.26200000000000001</v>
      </c>
      <c r="AY744">
        <v>715</v>
      </c>
      <c r="AZ744">
        <v>307.10743930825424</v>
      </c>
      <c r="BA744">
        <v>88.892560691745757</v>
      </c>
    </row>
    <row r="745" spans="1:53" x14ac:dyDescent="0.35">
      <c r="A745">
        <v>223490764</v>
      </c>
      <c r="B745" s="1">
        <v>43158</v>
      </c>
      <c r="C745" s="2">
        <v>0.41805555555555557</v>
      </c>
      <c r="D745" t="s">
        <v>19</v>
      </c>
      <c r="E745">
        <f t="shared" si="44"/>
        <v>0</v>
      </c>
      <c r="F745" t="s">
        <v>26</v>
      </c>
      <c r="G745">
        <f t="shared" si="45"/>
        <v>3</v>
      </c>
      <c r="H745" t="s">
        <v>27</v>
      </c>
      <c r="I745" t="s">
        <v>16</v>
      </c>
      <c r="J745">
        <f t="shared" si="46"/>
        <v>1</v>
      </c>
      <c r="K745" t="s">
        <v>30</v>
      </c>
      <c r="L745">
        <f t="shared" si="47"/>
        <v>5</v>
      </c>
      <c r="M745">
        <v>79</v>
      </c>
      <c r="N745">
        <v>7</v>
      </c>
      <c r="O745">
        <v>553</v>
      </c>
      <c r="P745" t="s">
        <v>29</v>
      </c>
      <c r="Q745">
        <v>3</v>
      </c>
      <c r="AP745">
        <v>99</v>
      </c>
      <c r="AQ745">
        <v>78</v>
      </c>
      <c r="AR745">
        <v>739</v>
      </c>
      <c r="AS745" s="9">
        <v>0.26</v>
      </c>
      <c r="AY745">
        <v>716</v>
      </c>
      <c r="AZ745">
        <v>307.10743930825424</v>
      </c>
      <c r="BA745">
        <v>-25.107439308254243</v>
      </c>
    </row>
    <row r="746" spans="1:53" x14ac:dyDescent="0.35">
      <c r="A746">
        <v>913471517</v>
      </c>
      <c r="B746" s="1">
        <v>43188</v>
      </c>
      <c r="C746" s="2">
        <v>0.71319444444444446</v>
      </c>
      <c r="D746" t="s">
        <v>13</v>
      </c>
      <c r="E746">
        <f t="shared" si="44"/>
        <v>1</v>
      </c>
      <c r="F746" t="s">
        <v>14</v>
      </c>
      <c r="G746">
        <f t="shared" si="45"/>
        <v>1</v>
      </c>
      <c r="H746" t="s">
        <v>15</v>
      </c>
      <c r="I746" t="s">
        <v>16</v>
      </c>
      <c r="J746">
        <f t="shared" si="46"/>
        <v>1</v>
      </c>
      <c r="K746" t="s">
        <v>22</v>
      </c>
      <c r="L746">
        <f t="shared" si="47"/>
        <v>2</v>
      </c>
      <c r="M746">
        <v>74</v>
      </c>
      <c r="N746">
        <v>2</v>
      </c>
      <c r="O746">
        <v>148</v>
      </c>
      <c r="P746" t="s">
        <v>23</v>
      </c>
      <c r="Q746">
        <v>1</v>
      </c>
      <c r="AP746">
        <v>316</v>
      </c>
      <c r="AQ746">
        <v>78</v>
      </c>
      <c r="AR746">
        <v>739</v>
      </c>
      <c r="AS746" s="9">
        <v>0.26</v>
      </c>
      <c r="AY746">
        <v>717</v>
      </c>
      <c r="AZ746">
        <v>51.261382357573559</v>
      </c>
      <c r="BA746">
        <v>-41.261382357573559</v>
      </c>
    </row>
    <row r="747" spans="1:53" x14ac:dyDescent="0.35">
      <c r="A747">
        <v>277181456</v>
      </c>
      <c r="B747" s="1">
        <v>43163</v>
      </c>
      <c r="C747" s="2">
        <v>0.51111111111111107</v>
      </c>
      <c r="D747" t="s">
        <v>19</v>
      </c>
      <c r="E747">
        <f t="shared" si="44"/>
        <v>1</v>
      </c>
      <c r="F747" t="s">
        <v>14</v>
      </c>
      <c r="G747">
        <f t="shared" si="45"/>
        <v>1</v>
      </c>
      <c r="H747" t="s">
        <v>15</v>
      </c>
      <c r="I747" t="s">
        <v>16</v>
      </c>
      <c r="J747">
        <f t="shared" si="46"/>
        <v>1</v>
      </c>
      <c r="K747" t="s">
        <v>28</v>
      </c>
      <c r="L747">
        <f t="shared" si="47"/>
        <v>4</v>
      </c>
      <c r="M747">
        <v>63</v>
      </c>
      <c r="N747">
        <v>6</v>
      </c>
      <c r="O747">
        <v>378</v>
      </c>
      <c r="P747" t="s">
        <v>29</v>
      </c>
      <c r="Q747">
        <v>2</v>
      </c>
      <c r="AP747">
        <v>27</v>
      </c>
      <c r="AQ747">
        <v>76</v>
      </c>
      <c r="AR747">
        <v>741</v>
      </c>
      <c r="AS747" s="9">
        <v>0.25900000000000001</v>
      </c>
      <c r="AY747">
        <v>718</v>
      </c>
      <c r="AZ747">
        <v>255.93822791811809</v>
      </c>
      <c r="BA747">
        <v>239.06177208188191</v>
      </c>
    </row>
    <row r="748" spans="1:53" x14ac:dyDescent="0.35">
      <c r="A748">
        <v>180617103</v>
      </c>
      <c r="B748" s="1">
        <v>43186</v>
      </c>
      <c r="C748" s="2">
        <v>0.81597222222222221</v>
      </c>
      <c r="D748" t="s">
        <v>19</v>
      </c>
      <c r="E748">
        <f t="shared" si="44"/>
        <v>0</v>
      </c>
      <c r="F748" t="s">
        <v>26</v>
      </c>
      <c r="G748">
        <f t="shared" si="45"/>
        <v>3</v>
      </c>
      <c r="H748" t="s">
        <v>27</v>
      </c>
      <c r="I748" t="s">
        <v>24</v>
      </c>
      <c r="J748">
        <f t="shared" si="46"/>
        <v>0</v>
      </c>
      <c r="K748" t="s">
        <v>22</v>
      </c>
      <c r="L748">
        <f t="shared" si="47"/>
        <v>2</v>
      </c>
      <c r="M748">
        <v>50</v>
      </c>
      <c r="N748">
        <v>7</v>
      </c>
      <c r="O748">
        <v>350</v>
      </c>
      <c r="P748" t="s">
        <v>18</v>
      </c>
      <c r="Q748">
        <v>3</v>
      </c>
      <c r="AP748">
        <v>145</v>
      </c>
      <c r="AQ748">
        <v>75</v>
      </c>
      <c r="AR748">
        <v>742</v>
      </c>
      <c r="AS748" s="9">
        <v>0.25600000000000001</v>
      </c>
      <c r="AY748">
        <v>719</v>
      </c>
      <c r="AZ748">
        <v>204.76901652798196</v>
      </c>
      <c r="BA748">
        <v>83.230983472018039</v>
      </c>
    </row>
    <row r="749" spans="1:53" x14ac:dyDescent="0.35">
      <c r="A749">
        <v>689330907</v>
      </c>
      <c r="B749" s="1">
        <v>43167</v>
      </c>
      <c r="C749" s="2">
        <v>0.56944444444444442</v>
      </c>
      <c r="D749" t="s">
        <v>13</v>
      </c>
      <c r="E749">
        <f t="shared" si="44"/>
        <v>1</v>
      </c>
      <c r="F749" t="s">
        <v>14</v>
      </c>
      <c r="G749">
        <f t="shared" si="45"/>
        <v>1</v>
      </c>
      <c r="H749" t="s">
        <v>15</v>
      </c>
      <c r="I749" t="s">
        <v>24</v>
      </c>
      <c r="J749">
        <f t="shared" si="46"/>
        <v>0</v>
      </c>
      <c r="K749" t="s">
        <v>25</v>
      </c>
      <c r="L749">
        <f t="shared" si="47"/>
        <v>3</v>
      </c>
      <c r="M749">
        <v>97</v>
      </c>
      <c r="N749">
        <v>3</v>
      </c>
      <c r="O749">
        <v>291</v>
      </c>
      <c r="P749" t="s">
        <v>23</v>
      </c>
      <c r="Q749">
        <v>4</v>
      </c>
      <c r="AP749">
        <v>676</v>
      </c>
      <c r="AQ749">
        <v>75</v>
      </c>
      <c r="AR749">
        <v>742</v>
      </c>
      <c r="AS749" s="9">
        <v>0.25600000000000001</v>
      </c>
      <c r="AY749">
        <v>720</v>
      </c>
      <c r="AZ749">
        <v>307.10743930825424</v>
      </c>
      <c r="BA749">
        <v>-103.10743930825424</v>
      </c>
    </row>
    <row r="750" spans="1:53" x14ac:dyDescent="0.35">
      <c r="A750">
        <v>140416946</v>
      </c>
      <c r="B750" s="1">
        <v>43101</v>
      </c>
      <c r="C750" s="2">
        <v>0.66319444444444442</v>
      </c>
      <c r="D750" t="s">
        <v>19</v>
      </c>
      <c r="E750">
        <f t="shared" si="44"/>
        <v>0</v>
      </c>
      <c r="F750" t="s">
        <v>26</v>
      </c>
      <c r="G750">
        <f t="shared" si="45"/>
        <v>3</v>
      </c>
      <c r="H750" t="s">
        <v>27</v>
      </c>
      <c r="I750" t="s">
        <v>24</v>
      </c>
      <c r="J750">
        <f t="shared" si="46"/>
        <v>0</v>
      </c>
      <c r="K750" t="s">
        <v>31</v>
      </c>
      <c r="L750">
        <f t="shared" si="47"/>
        <v>6</v>
      </c>
      <c r="M750">
        <v>45</v>
      </c>
      <c r="N750">
        <v>1</v>
      </c>
      <c r="O750">
        <v>45</v>
      </c>
      <c r="P750" t="s">
        <v>29</v>
      </c>
      <c r="Q750">
        <v>4</v>
      </c>
      <c r="AP750">
        <v>723</v>
      </c>
      <c r="AQ750">
        <v>75</v>
      </c>
      <c r="AR750">
        <v>742</v>
      </c>
      <c r="AS750" s="9">
        <v>0.25600000000000001</v>
      </c>
      <c r="AY750">
        <v>721</v>
      </c>
      <c r="AZ750">
        <v>307.10743930825424</v>
      </c>
      <c r="BA750">
        <v>-31.107439308254243</v>
      </c>
    </row>
    <row r="751" spans="1:53" x14ac:dyDescent="0.35">
      <c r="A751">
        <v>966860394</v>
      </c>
      <c r="B751" s="1">
        <v>43173</v>
      </c>
      <c r="C751" s="2">
        <v>0.61597222222222225</v>
      </c>
      <c r="D751" t="s">
        <v>13</v>
      </c>
      <c r="E751">
        <f t="shared" si="44"/>
        <v>1</v>
      </c>
      <c r="F751" t="s">
        <v>26</v>
      </c>
      <c r="G751">
        <f t="shared" si="45"/>
        <v>3</v>
      </c>
      <c r="H751" t="s">
        <v>27</v>
      </c>
      <c r="I751" t="s">
        <v>16</v>
      </c>
      <c r="J751">
        <f t="shared" si="46"/>
        <v>1</v>
      </c>
      <c r="K751" t="s">
        <v>30</v>
      </c>
      <c r="L751">
        <f t="shared" si="47"/>
        <v>5</v>
      </c>
      <c r="M751">
        <v>43</v>
      </c>
      <c r="N751">
        <v>1</v>
      </c>
      <c r="O751">
        <v>43</v>
      </c>
      <c r="P751" t="s">
        <v>23</v>
      </c>
      <c r="Q751">
        <v>3</v>
      </c>
      <c r="AP751">
        <v>75</v>
      </c>
      <c r="AQ751">
        <v>74</v>
      </c>
      <c r="AR751">
        <v>745</v>
      </c>
      <c r="AS751" s="9">
        <v>0.254</v>
      </c>
      <c r="AY751">
        <v>722</v>
      </c>
      <c r="AZ751">
        <v>358.27665069839037</v>
      </c>
      <c r="BA751">
        <v>-351.27665069839037</v>
      </c>
    </row>
    <row r="752" spans="1:53" x14ac:dyDescent="0.35">
      <c r="A752">
        <v>231410575</v>
      </c>
      <c r="B752" s="1">
        <v>43162</v>
      </c>
      <c r="C752" s="2">
        <v>0.78680555555555554</v>
      </c>
      <c r="D752" t="s">
        <v>19</v>
      </c>
      <c r="E752">
        <f t="shared" si="44"/>
        <v>0</v>
      </c>
      <c r="F752" t="s">
        <v>20</v>
      </c>
      <c r="G752">
        <f t="shared" si="45"/>
        <v>2</v>
      </c>
      <c r="H752" t="s">
        <v>21</v>
      </c>
      <c r="I752" t="s">
        <v>16</v>
      </c>
      <c r="J752">
        <f t="shared" si="46"/>
        <v>1</v>
      </c>
      <c r="K752" t="s">
        <v>22</v>
      </c>
      <c r="L752">
        <f t="shared" si="47"/>
        <v>2</v>
      </c>
      <c r="M752">
        <v>55</v>
      </c>
      <c r="N752">
        <v>4</v>
      </c>
      <c r="O752">
        <v>220</v>
      </c>
      <c r="P752" t="s">
        <v>29</v>
      </c>
      <c r="Q752">
        <v>2</v>
      </c>
      <c r="AP752">
        <v>575</v>
      </c>
      <c r="AQ752">
        <v>74</v>
      </c>
      <c r="AR752">
        <v>745</v>
      </c>
      <c r="AS752" s="9">
        <v>0.254</v>
      </c>
      <c r="AY752">
        <v>723</v>
      </c>
      <c r="AZ752">
        <v>51.261382357573559</v>
      </c>
      <c r="BA752">
        <v>23.738617642426441</v>
      </c>
    </row>
    <row r="753" spans="1:53" x14ac:dyDescent="0.35">
      <c r="A753">
        <v>55450556</v>
      </c>
      <c r="B753" s="1">
        <v>43149</v>
      </c>
      <c r="C753" s="2">
        <v>0.64166666666666672</v>
      </c>
      <c r="D753" t="s">
        <v>13</v>
      </c>
      <c r="E753">
        <f t="shared" si="44"/>
        <v>0</v>
      </c>
      <c r="F753" t="s">
        <v>20</v>
      </c>
      <c r="G753">
        <f t="shared" si="45"/>
        <v>2</v>
      </c>
      <c r="H753" t="s">
        <v>21</v>
      </c>
      <c r="I753" t="s">
        <v>24</v>
      </c>
      <c r="J753">
        <f t="shared" si="46"/>
        <v>0</v>
      </c>
      <c r="K753" t="s">
        <v>25</v>
      </c>
      <c r="L753">
        <f t="shared" si="47"/>
        <v>3</v>
      </c>
      <c r="M753">
        <v>33</v>
      </c>
      <c r="N753">
        <v>2</v>
      </c>
      <c r="O753">
        <v>66</v>
      </c>
      <c r="P753" t="s">
        <v>18</v>
      </c>
      <c r="Q753">
        <v>4</v>
      </c>
      <c r="AP753">
        <v>428</v>
      </c>
      <c r="AQ753">
        <v>73</v>
      </c>
      <c r="AR753">
        <v>747</v>
      </c>
      <c r="AS753" s="9">
        <v>0.251</v>
      </c>
      <c r="AY753">
        <v>724</v>
      </c>
      <c r="AZ753">
        <v>153.59980513784583</v>
      </c>
      <c r="BA753">
        <v>56.400194862154166</v>
      </c>
    </row>
    <row r="754" spans="1:53" x14ac:dyDescent="0.35">
      <c r="A754">
        <v>553254260</v>
      </c>
      <c r="B754" s="1">
        <v>43141</v>
      </c>
      <c r="C754" s="2">
        <v>0.69305555555555554</v>
      </c>
      <c r="D754" t="s">
        <v>13</v>
      </c>
      <c r="E754">
        <f t="shared" si="44"/>
        <v>0</v>
      </c>
      <c r="F754" t="s">
        <v>26</v>
      </c>
      <c r="G754">
        <f t="shared" si="45"/>
        <v>3</v>
      </c>
      <c r="H754" t="s">
        <v>27</v>
      </c>
      <c r="I754" t="s">
        <v>24</v>
      </c>
      <c r="J754">
        <f t="shared" si="46"/>
        <v>0</v>
      </c>
      <c r="K754" t="s">
        <v>25</v>
      </c>
      <c r="L754">
        <f t="shared" si="47"/>
        <v>3</v>
      </c>
      <c r="M754">
        <v>45</v>
      </c>
      <c r="N754">
        <v>3</v>
      </c>
      <c r="O754">
        <v>135</v>
      </c>
      <c r="P754" t="s">
        <v>29</v>
      </c>
      <c r="Q754">
        <v>1</v>
      </c>
      <c r="AP754">
        <v>791</v>
      </c>
      <c r="AQ754">
        <v>73</v>
      </c>
      <c r="AR754">
        <v>747</v>
      </c>
      <c r="AS754" s="9">
        <v>0.251</v>
      </c>
      <c r="AY754">
        <v>725</v>
      </c>
      <c r="AZ754">
        <v>51.261382357573559</v>
      </c>
      <c r="BA754">
        <v>-19.261382357573559</v>
      </c>
    </row>
    <row r="755" spans="1:53" x14ac:dyDescent="0.35">
      <c r="A755">
        <v>6317758</v>
      </c>
      <c r="B755" s="1">
        <v>43169</v>
      </c>
      <c r="C755" s="2">
        <v>0.63055555555555554</v>
      </c>
      <c r="D755" t="s">
        <v>13</v>
      </c>
      <c r="E755">
        <f t="shared" si="44"/>
        <v>0</v>
      </c>
      <c r="F755" t="s">
        <v>26</v>
      </c>
      <c r="G755">
        <f t="shared" si="45"/>
        <v>3</v>
      </c>
      <c r="H755" t="s">
        <v>27</v>
      </c>
      <c r="I755" t="s">
        <v>16</v>
      </c>
      <c r="J755">
        <f t="shared" si="46"/>
        <v>1</v>
      </c>
      <c r="K755" t="s">
        <v>17</v>
      </c>
      <c r="L755">
        <f t="shared" si="47"/>
        <v>1</v>
      </c>
      <c r="M755">
        <v>57</v>
      </c>
      <c r="N755">
        <v>7</v>
      </c>
      <c r="O755">
        <v>399</v>
      </c>
      <c r="P755" t="s">
        <v>18</v>
      </c>
      <c r="Q755">
        <v>2</v>
      </c>
      <c r="AP755">
        <v>806</v>
      </c>
      <c r="AQ755">
        <v>73</v>
      </c>
      <c r="AR755">
        <v>747</v>
      </c>
      <c r="AS755" s="9">
        <v>0.251</v>
      </c>
      <c r="AY755">
        <v>726</v>
      </c>
      <c r="AZ755">
        <v>358.27665069839037</v>
      </c>
      <c r="BA755">
        <v>-1.2766506983903696</v>
      </c>
    </row>
    <row r="756" spans="1:53" x14ac:dyDescent="0.35">
      <c r="A756">
        <v>729471316</v>
      </c>
      <c r="B756" s="1">
        <v>43134</v>
      </c>
      <c r="C756" s="2">
        <v>0.77569444444444446</v>
      </c>
      <c r="D756" t="s">
        <v>13</v>
      </c>
      <c r="E756">
        <f t="shared" si="44"/>
        <v>0</v>
      </c>
      <c r="F756" t="s">
        <v>26</v>
      </c>
      <c r="G756">
        <f t="shared" si="45"/>
        <v>3</v>
      </c>
      <c r="H756" t="s">
        <v>27</v>
      </c>
      <c r="I756" t="s">
        <v>24</v>
      </c>
      <c r="J756">
        <f t="shared" si="46"/>
        <v>0</v>
      </c>
      <c r="K756" t="s">
        <v>22</v>
      </c>
      <c r="L756">
        <f t="shared" si="47"/>
        <v>2</v>
      </c>
      <c r="M756">
        <v>93</v>
      </c>
      <c r="N756">
        <v>3</v>
      </c>
      <c r="O756">
        <v>279</v>
      </c>
      <c r="P756" t="s">
        <v>29</v>
      </c>
      <c r="Q756">
        <v>4</v>
      </c>
      <c r="AP756">
        <v>192</v>
      </c>
      <c r="AQ756">
        <v>72</v>
      </c>
      <c r="AR756">
        <v>750</v>
      </c>
      <c r="AS756" s="9">
        <v>0.24399999999999999</v>
      </c>
      <c r="AY756">
        <v>727</v>
      </c>
      <c r="AZ756">
        <v>358.27665069839037</v>
      </c>
      <c r="BA756">
        <v>131.72334930160963</v>
      </c>
    </row>
    <row r="757" spans="1:53" x14ac:dyDescent="0.35">
      <c r="A757">
        <v>156866460</v>
      </c>
      <c r="B757" s="1">
        <v>43164</v>
      </c>
      <c r="C757" s="2">
        <v>0.74444444444444446</v>
      </c>
      <c r="D757" t="s">
        <v>13</v>
      </c>
      <c r="E757">
        <f t="shared" si="44"/>
        <v>1</v>
      </c>
      <c r="F757" t="s">
        <v>20</v>
      </c>
      <c r="G757">
        <f t="shared" si="45"/>
        <v>2</v>
      </c>
      <c r="H757" t="s">
        <v>21</v>
      </c>
      <c r="I757" t="s">
        <v>24</v>
      </c>
      <c r="J757">
        <f t="shared" si="46"/>
        <v>0</v>
      </c>
      <c r="K757" t="s">
        <v>22</v>
      </c>
      <c r="L757">
        <f t="shared" si="47"/>
        <v>2</v>
      </c>
      <c r="M757">
        <v>45</v>
      </c>
      <c r="N757">
        <v>6</v>
      </c>
      <c r="O757">
        <v>270</v>
      </c>
      <c r="P757" t="s">
        <v>29</v>
      </c>
      <c r="Q757">
        <v>2</v>
      </c>
      <c r="AP757">
        <v>341</v>
      </c>
      <c r="AQ757">
        <v>72</v>
      </c>
      <c r="AR757">
        <v>750</v>
      </c>
      <c r="AS757" s="9">
        <v>0.24399999999999999</v>
      </c>
      <c r="AY757">
        <v>728</v>
      </c>
      <c r="AZ757">
        <v>102.43059374770969</v>
      </c>
      <c r="BA757">
        <v>55.569406252290307</v>
      </c>
    </row>
    <row r="758" spans="1:53" x14ac:dyDescent="0.35">
      <c r="A758">
        <v>219223209</v>
      </c>
      <c r="B758" s="1">
        <v>43164</v>
      </c>
      <c r="C758" s="2">
        <v>0.47361111111111109</v>
      </c>
      <c r="D758" t="s">
        <v>19</v>
      </c>
      <c r="E758">
        <f t="shared" si="44"/>
        <v>0</v>
      </c>
      <c r="F758" t="s">
        <v>20</v>
      </c>
      <c r="G758">
        <f t="shared" si="45"/>
        <v>2</v>
      </c>
      <c r="H758" t="s">
        <v>21</v>
      </c>
      <c r="I758" t="s">
        <v>24</v>
      </c>
      <c r="J758">
        <f t="shared" si="46"/>
        <v>0</v>
      </c>
      <c r="K758" t="s">
        <v>25</v>
      </c>
      <c r="L758">
        <f t="shared" si="47"/>
        <v>3</v>
      </c>
      <c r="M758">
        <v>70</v>
      </c>
      <c r="N758">
        <v>6</v>
      </c>
      <c r="O758">
        <v>420</v>
      </c>
      <c r="P758" t="s">
        <v>18</v>
      </c>
      <c r="Q758">
        <v>3</v>
      </c>
      <c r="AP758">
        <v>478</v>
      </c>
      <c r="AQ758">
        <v>72</v>
      </c>
      <c r="AR758">
        <v>750</v>
      </c>
      <c r="AS758" s="9">
        <v>0.24399999999999999</v>
      </c>
      <c r="AY758">
        <v>729</v>
      </c>
      <c r="AZ758">
        <v>153.59980513784583</v>
      </c>
      <c r="BA758">
        <v>-9.5998051378458342</v>
      </c>
    </row>
    <row r="759" spans="1:53" x14ac:dyDescent="0.35">
      <c r="A759">
        <v>670571204</v>
      </c>
      <c r="B759" s="1">
        <v>43160</v>
      </c>
      <c r="C759" s="2">
        <v>0.5756944444444444</v>
      </c>
      <c r="D759" t="s">
        <v>13</v>
      </c>
      <c r="E759">
        <f t="shared" si="44"/>
        <v>0</v>
      </c>
      <c r="F759" t="s">
        <v>20</v>
      </c>
      <c r="G759">
        <f t="shared" si="45"/>
        <v>2</v>
      </c>
      <c r="H759" t="s">
        <v>21</v>
      </c>
      <c r="I759" t="s">
        <v>24</v>
      </c>
      <c r="J759">
        <f t="shared" si="46"/>
        <v>0</v>
      </c>
      <c r="K759" t="s">
        <v>22</v>
      </c>
      <c r="L759">
        <f t="shared" si="47"/>
        <v>2</v>
      </c>
      <c r="M759">
        <v>67</v>
      </c>
      <c r="N759">
        <v>7</v>
      </c>
      <c r="O759">
        <v>469</v>
      </c>
      <c r="P759" t="s">
        <v>29</v>
      </c>
      <c r="Q759">
        <v>4</v>
      </c>
      <c r="AP759">
        <v>488</v>
      </c>
      <c r="AQ759">
        <v>72</v>
      </c>
      <c r="AR759">
        <v>750</v>
      </c>
      <c r="AS759" s="9">
        <v>0.24399999999999999</v>
      </c>
      <c r="AY759">
        <v>730</v>
      </c>
      <c r="AZ759">
        <v>358.27665069839037</v>
      </c>
      <c r="BA759">
        <v>-274.27665069839037</v>
      </c>
    </row>
    <row r="760" spans="1:53" x14ac:dyDescent="0.35">
      <c r="A760">
        <v>444818981</v>
      </c>
      <c r="B760" s="1">
        <v>43131</v>
      </c>
      <c r="C760" s="2">
        <v>0.61458333333333337</v>
      </c>
      <c r="D760" t="s">
        <v>13</v>
      </c>
      <c r="E760">
        <f t="shared" si="44"/>
        <v>0</v>
      </c>
      <c r="F760" t="s">
        <v>26</v>
      </c>
      <c r="G760">
        <f t="shared" si="45"/>
        <v>3</v>
      </c>
      <c r="H760" t="s">
        <v>27</v>
      </c>
      <c r="I760" t="s">
        <v>16</v>
      </c>
      <c r="J760">
        <f t="shared" si="46"/>
        <v>1</v>
      </c>
      <c r="K760" t="s">
        <v>22</v>
      </c>
      <c r="L760">
        <f t="shared" si="47"/>
        <v>2</v>
      </c>
      <c r="M760">
        <v>7</v>
      </c>
      <c r="N760">
        <v>3</v>
      </c>
      <c r="O760">
        <v>21</v>
      </c>
      <c r="P760" t="s">
        <v>29</v>
      </c>
      <c r="Q760">
        <v>1</v>
      </c>
      <c r="AP760">
        <v>514</v>
      </c>
      <c r="AQ760">
        <v>72</v>
      </c>
      <c r="AR760">
        <v>750</v>
      </c>
      <c r="AS760" s="9">
        <v>0.24399999999999999</v>
      </c>
      <c r="AY760">
        <v>731</v>
      </c>
      <c r="AZ760">
        <v>255.93822791811809</v>
      </c>
      <c r="BA760">
        <v>-95.938227918118088</v>
      </c>
    </row>
    <row r="761" spans="1:53" x14ac:dyDescent="0.35">
      <c r="A761">
        <v>238431080</v>
      </c>
      <c r="B761" s="1">
        <v>43141</v>
      </c>
      <c r="C761" s="2">
        <v>0.86388888888888893</v>
      </c>
      <c r="D761" t="s">
        <v>13</v>
      </c>
      <c r="E761">
        <f t="shared" si="44"/>
        <v>1</v>
      </c>
      <c r="F761" t="s">
        <v>14</v>
      </c>
      <c r="G761">
        <f t="shared" si="45"/>
        <v>1</v>
      </c>
      <c r="H761" t="s">
        <v>15</v>
      </c>
      <c r="I761" t="s">
        <v>16</v>
      </c>
      <c r="J761">
        <f t="shared" si="46"/>
        <v>1</v>
      </c>
      <c r="K761" t="s">
        <v>31</v>
      </c>
      <c r="L761">
        <f t="shared" si="47"/>
        <v>6</v>
      </c>
      <c r="M761">
        <v>30</v>
      </c>
      <c r="N761">
        <v>7</v>
      </c>
      <c r="O761">
        <v>210</v>
      </c>
      <c r="P761" t="s">
        <v>29</v>
      </c>
      <c r="Q761">
        <v>3</v>
      </c>
      <c r="AP761">
        <v>631</v>
      </c>
      <c r="AQ761">
        <v>72</v>
      </c>
      <c r="AR761">
        <v>750</v>
      </c>
      <c r="AS761" s="9">
        <v>0.24399999999999999</v>
      </c>
      <c r="AY761">
        <v>732</v>
      </c>
      <c r="AZ761">
        <v>255.93822791811809</v>
      </c>
      <c r="BA761">
        <v>39.061772081881912</v>
      </c>
    </row>
    <row r="762" spans="1:53" x14ac:dyDescent="0.35">
      <c r="A762">
        <v>478134181</v>
      </c>
      <c r="B762" s="1">
        <v>43162</v>
      </c>
      <c r="C762" s="2">
        <v>0.52986111111111112</v>
      </c>
      <c r="D762" t="s">
        <v>19</v>
      </c>
      <c r="E762">
        <f t="shared" si="44"/>
        <v>1</v>
      </c>
      <c r="F762" t="s">
        <v>14</v>
      </c>
      <c r="G762">
        <f t="shared" si="45"/>
        <v>1</v>
      </c>
      <c r="H762" t="s">
        <v>15</v>
      </c>
      <c r="I762" t="s">
        <v>16</v>
      </c>
      <c r="J762">
        <f t="shared" si="46"/>
        <v>1</v>
      </c>
      <c r="K762" t="s">
        <v>31</v>
      </c>
      <c r="L762">
        <f t="shared" si="47"/>
        <v>6</v>
      </c>
      <c r="M762">
        <v>21</v>
      </c>
      <c r="N762">
        <v>7</v>
      </c>
      <c r="O762">
        <v>147</v>
      </c>
      <c r="P762" t="s">
        <v>18</v>
      </c>
      <c r="Q762">
        <v>4</v>
      </c>
      <c r="AP762">
        <v>828</v>
      </c>
      <c r="AQ762">
        <v>72</v>
      </c>
      <c r="AR762">
        <v>750</v>
      </c>
      <c r="AS762" s="9">
        <v>0.24399999999999999</v>
      </c>
      <c r="AY762">
        <v>733</v>
      </c>
      <c r="AZ762">
        <v>153.59980513784583</v>
      </c>
      <c r="BA762">
        <v>140.40019486215417</v>
      </c>
    </row>
    <row r="763" spans="1:53" x14ac:dyDescent="0.35">
      <c r="A763">
        <v>992649067</v>
      </c>
      <c r="B763" s="1">
        <v>43126</v>
      </c>
      <c r="C763" s="2">
        <v>0.42569444444444443</v>
      </c>
      <c r="D763" t="s">
        <v>19</v>
      </c>
      <c r="E763">
        <f t="shared" si="44"/>
        <v>0</v>
      </c>
      <c r="F763" t="s">
        <v>26</v>
      </c>
      <c r="G763">
        <f t="shared" si="45"/>
        <v>3</v>
      </c>
      <c r="H763" t="s">
        <v>27</v>
      </c>
      <c r="I763" t="s">
        <v>16</v>
      </c>
      <c r="J763">
        <f t="shared" si="46"/>
        <v>1</v>
      </c>
      <c r="K763" t="s">
        <v>31</v>
      </c>
      <c r="L763">
        <f t="shared" si="47"/>
        <v>6</v>
      </c>
      <c r="M763">
        <v>29</v>
      </c>
      <c r="N763">
        <v>4</v>
      </c>
      <c r="O763">
        <v>116</v>
      </c>
      <c r="P763" t="s">
        <v>23</v>
      </c>
      <c r="Q763">
        <v>3</v>
      </c>
      <c r="AP763">
        <v>168</v>
      </c>
      <c r="AQ763">
        <v>71</v>
      </c>
      <c r="AR763">
        <v>757</v>
      </c>
      <c r="AS763" s="9">
        <v>0.24099999999999999</v>
      </c>
      <c r="AY763">
        <v>734</v>
      </c>
      <c r="AZ763">
        <v>255.93822791811809</v>
      </c>
      <c r="BA763">
        <v>219.06177208188191</v>
      </c>
    </row>
    <row r="764" spans="1:53" x14ac:dyDescent="0.35">
      <c r="A764">
        <v>775497478</v>
      </c>
      <c r="B764" s="1">
        <v>43167</v>
      </c>
      <c r="C764" s="2">
        <v>0.42916666666666664</v>
      </c>
      <c r="D764" t="s">
        <v>13</v>
      </c>
      <c r="E764">
        <f t="shared" si="44"/>
        <v>1</v>
      </c>
      <c r="F764" t="s">
        <v>20</v>
      </c>
      <c r="G764">
        <f t="shared" si="45"/>
        <v>2</v>
      </c>
      <c r="H764" t="s">
        <v>21</v>
      </c>
      <c r="I764" t="s">
        <v>24</v>
      </c>
      <c r="J764">
        <f t="shared" si="46"/>
        <v>0</v>
      </c>
      <c r="K764" t="s">
        <v>25</v>
      </c>
      <c r="L764">
        <f t="shared" si="47"/>
        <v>3</v>
      </c>
      <c r="M764">
        <v>27</v>
      </c>
      <c r="N764">
        <v>2</v>
      </c>
      <c r="O764">
        <v>54</v>
      </c>
      <c r="P764" t="s">
        <v>18</v>
      </c>
      <c r="Q764">
        <v>2</v>
      </c>
      <c r="AP764">
        <v>172</v>
      </c>
      <c r="AQ764">
        <v>71</v>
      </c>
      <c r="AR764">
        <v>757</v>
      </c>
      <c r="AS764" s="9">
        <v>0.24099999999999999</v>
      </c>
      <c r="AY764">
        <v>735</v>
      </c>
      <c r="AZ764">
        <v>51.261382357573559</v>
      </c>
      <c r="BA764">
        <v>8.7386176424264406</v>
      </c>
    </row>
    <row r="765" spans="1:53" x14ac:dyDescent="0.35">
      <c r="A765">
        <v>805827970</v>
      </c>
      <c r="B765" s="1">
        <v>43128</v>
      </c>
      <c r="C765" s="2">
        <v>0.81874999999999998</v>
      </c>
      <c r="D765" t="s">
        <v>19</v>
      </c>
      <c r="E765">
        <f t="shared" si="44"/>
        <v>1</v>
      </c>
      <c r="F765" t="s">
        <v>14</v>
      </c>
      <c r="G765">
        <f t="shared" si="45"/>
        <v>1</v>
      </c>
      <c r="H765" t="s">
        <v>15</v>
      </c>
      <c r="I765" t="s">
        <v>24</v>
      </c>
      <c r="J765">
        <f t="shared" si="46"/>
        <v>0</v>
      </c>
      <c r="K765" t="s">
        <v>25</v>
      </c>
      <c r="L765">
        <f t="shared" si="47"/>
        <v>3</v>
      </c>
      <c r="M765">
        <v>17</v>
      </c>
      <c r="N765">
        <v>7</v>
      </c>
      <c r="O765">
        <v>119</v>
      </c>
      <c r="P765" t="s">
        <v>29</v>
      </c>
      <c r="Q765">
        <v>1</v>
      </c>
      <c r="AP765">
        <v>781</v>
      </c>
      <c r="AQ765">
        <v>71</v>
      </c>
      <c r="AR765">
        <v>757</v>
      </c>
      <c r="AS765" s="9">
        <v>0.24099999999999999</v>
      </c>
      <c r="AY765">
        <v>736</v>
      </c>
      <c r="AZ765">
        <v>255.93822791811809</v>
      </c>
      <c r="BA765">
        <v>-195.93822791811809</v>
      </c>
    </row>
    <row r="766" spans="1:53" x14ac:dyDescent="0.35">
      <c r="A766">
        <v>282745572</v>
      </c>
      <c r="B766" s="1">
        <v>43109</v>
      </c>
      <c r="C766" s="2">
        <v>0.70277777777777772</v>
      </c>
      <c r="D766" t="s">
        <v>19</v>
      </c>
      <c r="E766">
        <f t="shared" si="44"/>
        <v>1</v>
      </c>
      <c r="F766" t="s">
        <v>20</v>
      </c>
      <c r="G766">
        <f t="shared" si="45"/>
        <v>2</v>
      </c>
      <c r="H766" t="s">
        <v>21</v>
      </c>
      <c r="I766" t="s">
        <v>16</v>
      </c>
      <c r="J766">
        <f t="shared" si="46"/>
        <v>1</v>
      </c>
      <c r="K766" t="s">
        <v>22</v>
      </c>
      <c r="L766">
        <f t="shared" si="47"/>
        <v>2</v>
      </c>
      <c r="M766">
        <v>20</v>
      </c>
      <c r="N766">
        <v>3</v>
      </c>
      <c r="O766">
        <v>60</v>
      </c>
      <c r="P766" t="s">
        <v>29</v>
      </c>
      <c r="Q766">
        <v>5</v>
      </c>
      <c r="AP766">
        <v>121</v>
      </c>
      <c r="AQ766">
        <v>70</v>
      </c>
      <c r="AR766">
        <v>760</v>
      </c>
      <c r="AS766" s="9">
        <v>0.23899999999999999</v>
      </c>
      <c r="AY766">
        <v>737</v>
      </c>
      <c r="AZ766">
        <v>307.10743930825424</v>
      </c>
      <c r="BA766">
        <v>-85.107439308254243</v>
      </c>
    </row>
    <row r="767" spans="1:53" x14ac:dyDescent="0.35">
      <c r="A767">
        <v>807074233</v>
      </c>
      <c r="B767" s="1">
        <v>43142</v>
      </c>
      <c r="C767" s="2">
        <v>0.70277777777777772</v>
      </c>
      <c r="D767" t="s">
        <v>19</v>
      </c>
      <c r="E767">
        <f t="shared" si="44"/>
        <v>0</v>
      </c>
      <c r="F767" t="s">
        <v>14</v>
      </c>
      <c r="G767">
        <f t="shared" si="45"/>
        <v>1</v>
      </c>
      <c r="H767" t="s">
        <v>15</v>
      </c>
      <c r="I767" t="s">
        <v>16</v>
      </c>
      <c r="J767">
        <f t="shared" si="46"/>
        <v>1</v>
      </c>
      <c r="K767" t="s">
        <v>28</v>
      </c>
      <c r="L767">
        <f t="shared" si="47"/>
        <v>4</v>
      </c>
      <c r="M767">
        <v>42</v>
      </c>
      <c r="N767">
        <v>7</v>
      </c>
      <c r="O767">
        <v>294</v>
      </c>
      <c r="P767" t="s">
        <v>29</v>
      </c>
      <c r="Q767">
        <v>3</v>
      </c>
      <c r="AP767">
        <v>595</v>
      </c>
      <c r="AQ767">
        <v>70</v>
      </c>
      <c r="AR767">
        <v>760</v>
      </c>
      <c r="AS767" s="9">
        <v>0.23899999999999999</v>
      </c>
      <c r="AY767">
        <v>738</v>
      </c>
      <c r="AZ767">
        <v>102.43059374770969</v>
      </c>
      <c r="BA767">
        <v>-70.430593747709693</v>
      </c>
    </row>
    <row r="768" spans="1:53" x14ac:dyDescent="0.35">
      <c r="A768">
        <v>68988140</v>
      </c>
      <c r="B768" s="1">
        <v>43157</v>
      </c>
      <c r="C768" s="2">
        <v>0.52361111111111114</v>
      </c>
      <c r="D768" t="s">
        <v>13</v>
      </c>
      <c r="E768">
        <f t="shared" si="44"/>
        <v>0</v>
      </c>
      <c r="F768" t="s">
        <v>20</v>
      </c>
      <c r="G768">
        <f t="shared" si="45"/>
        <v>2</v>
      </c>
      <c r="H768" t="s">
        <v>21</v>
      </c>
      <c r="I768" t="s">
        <v>24</v>
      </c>
      <c r="J768">
        <f t="shared" si="46"/>
        <v>0</v>
      </c>
      <c r="K768" t="s">
        <v>17</v>
      </c>
      <c r="L768">
        <f t="shared" si="47"/>
        <v>1</v>
      </c>
      <c r="M768">
        <v>89</v>
      </c>
      <c r="N768">
        <v>2</v>
      </c>
      <c r="O768">
        <v>178</v>
      </c>
      <c r="P768" t="s">
        <v>18</v>
      </c>
      <c r="Q768">
        <v>2</v>
      </c>
      <c r="AP768">
        <v>63</v>
      </c>
      <c r="AQ768">
        <v>69</v>
      </c>
      <c r="AR768">
        <v>762</v>
      </c>
      <c r="AS768" s="9">
        <v>0.23499999999999999</v>
      </c>
      <c r="AY768">
        <v>739</v>
      </c>
      <c r="AZ768">
        <v>51.261382357573559</v>
      </c>
      <c r="BA768">
        <v>14.738617642426441</v>
      </c>
    </row>
    <row r="769" spans="1:53" x14ac:dyDescent="0.35">
      <c r="A769">
        <v>129220940</v>
      </c>
      <c r="B769" s="1">
        <v>43173</v>
      </c>
      <c r="C769" s="2">
        <v>0.66319444444444442</v>
      </c>
      <c r="D769" t="s">
        <v>13</v>
      </c>
      <c r="E769">
        <f t="shared" si="44"/>
        <v>1</v>
      </c>
      <c r="F769" t="s">
        <v>20</v>
      </c>
      <c r="G769">
        <f t="shared" si="45"/>
        <v>2</v>
      </c>
      <c r="H769" t="s">
        <v>21</v>
      </c>
      <c r="I769" t="s">
        <v>16</v>
      </c>
      <c r="J769">
        <f t="shared" si="46"/>
        <v>1</v>
      </c>
      <c r="K769" t="s">
        <v>31</v>
      </c>
      <c r="L769">
        <f t="shared" si="47"/>
        <v>6</v>
      </c>
      <c r="M769">
        <v>37</v>
      </c>
      <c r="N769">
        <v>6</v>
      </c>
      <c r="O769">
        <v>222</v>
      </c>
      <c r="P769" t="s">
        <v>29</v>
      </c>
      <c r="Q769">
        <v>5</v>
      </c>
      <c r="AP769">
        <v>492</v>
      </c>
      <c r="AQ769">
        <v>69</v>
      </c>
      <c r="AR769">
        <v>762</v>
      </c>
      <c r="AS769" s="9">
        <v>0.23499999999999999</v>
      </c>
      <c r="AY769">
        <v>740</v>
      </c>
      <c r="AZ769">
        <v>153.59980513784583</v>
      </c>
      <c r="BA769">
        <v>-90.599805137845834</v>
      </c>
    </row>
    <row r="770" spans="1:53" x14ac:dyDescent="0.35">
      <c r="A770">
        <v>861236276</v>
      </c>
      <c r="B770" s="1">
        <v>43158</v>
      </c>
      <c r="C770" s="2">
        <v>0.49166666666666664</v>
      </c>
      <c r="D770" t="s">
        <v>19</v>
      </c>
      <c r="E770">
        <f t="shared" si="44"/>
        <v>0</v>
      </c>
      <c r="F770" t="s">
        <v>14</v>
      </c>
      <c r="G770">
        <f t="shared" si="45"/>
        <v>1</v>
      </c>
      <c r="H770" t="s">
        <v>15</v>
      </c>
      <c r="I770" t="s">
        <v>16</v>
      </c>
      <c r="J770">
        <f t="shared" si="46"/>
        <v>1</v>
      </c>
      <c r="K770" t="s">
        <v>25</v>
      </c>
      <c r="L770">
        <f t="shared" si="47"/>
        <v>3</v>
      </c>
      <c r="M770">
        <v>19</v>
      </c>
      <c r="N770">
        <v>5</v>
      </c>
      <c r="O770">
        <v>95</v>
      </c>
      <c r="P770" t="s">
        <v>23</v>
      </c>
      <c r="Q770">
        <v>4</v>
      </c>
      <c r="AP770">
        <v>544</v>
      </c>
      <c r="AQ770">
        <v>69</v>
      </c>
      <c r="AR770">
        <v>762</v>
      </c>
      <c r="AS770" s="9">
        <v>0.23499999999999999</v>
      </c>
      <c r="AY770">
        <v>741</v>
      </c>
      <c r="AZ770">
        <v>51.261382357573559</v>
      </c>
      <c r="BA770">
        <v>-21.261382357573559</v>
      </c>
    </row>
    <row r="771" spans="1:53" x14ac:dyDescent="0.35">
      <c r="A771">
        <v>176302111</v>
      </c>
      <c r="B771" s="1">
        <v>43124</v>
      </c>
      <c r="C771" s="2">
        <v>0.85833333333333328</v>
      </c>
      <c r="D771" t="s">
        <v>13</v>
      </c>
      <c r="E771">
        <f t="shared" ref="E771:E834" si="48">IF(D772="Female",1,0)</f>
        <v>0</v>
      </c>
      <c r="F771" t="s">
        <v>20</v>
      </c>
      <c r="G771">
        <f t="shared" ref="G771:G834" si="49">IF(F771="Brookfield",1,IF(F771="Water tower",2,IF(F771="Park lane",3)))</f>
        <v>2</v>
      </c>
      <c r="H771" t="s">
        <v>21</v>
      </c>
      <c r="I771" t="s">
        <v>24</v>
      </c>
      <c r="J771">
        <f t="shared" ref="J771:J834" si="50">IF(I771="Yes",1,0)</f>
        <v>0</v>
      </c>
      <c r="K771" t="s">
        <v>17</v>
      </c>
      <c r="L771">
        <f t="shared" ref="L771:L834" si="51">IF(K771="Groceries",1,IF(K771="fashion",2,IF(K771="Clothing",3,IF(K771="Sporting",4,IF(K771="Books",5,IF(K771="Furniture",6))))))</f>
        <v>1</v>
      </c>
      <c r="M771">
        <v>90</v>
      </c>
      <c r="N771">
        <v>7</v>
      </c>
      <c r="O771">
        <v>630</v>
      </c>
      <c r="P771" t="s">
        <v>29</v>
      </c>
      <c r="Q771">
        <v>4</v>
      </c>
      <c r="AP771">
        <v>840</v>
      </c>
      <c r="AQ771">
        <v>69</v>
      </c>
      <c r="AR771">
        <v>762</v>
      </c>
      <c r="AS771" s="9">
        <v>0.23499999999999999</v>
      </c>
      <c r="AY771">
        <v>742</v>
      </c>
      <c r="AZ771">
        <v>153.59980513784583</v>
      </c>
      <c r="BA771">
        <v>50.400194862154166</v>
      </c>
    </row>
    <row r="772" spans="1:53" x14ac:dyDescent="0.35">
      <c r="A772">
        <v>517625228</v>
      </c>
      <c r="B772" s="1">
        <v>43103</v>
      </c>
      <c r="C772" s="2">
        <v>0.54305555555555551</v>
      </c>
      <c r="D772" t="s">
        <v>13</v>
      </c>
      <c r="E772">
        <f t="shared" si="48"/>
        <v>1</v>
      </c>
      <c r="F772" t="s">
        <v>14</v>
      </c>
      <c r="G772">
        <f t="shared" si="49"/>
        <v>1</v>
      </c>
      <c r="H772" t="s">
        <v>15</v>
      </c>
      <c r="I772" t="s">
        <v>16</v>
      </c>
      <c r="J772">
        <f t="shared" si="50"/>
        <v>1</v>
      </c>
      <c r="K772" t="s">
        <v>31</v>
      </c>
      <c r="L772">
        <f t="shared" si="51"/>
        <v>6</v>
      </c>
      <c r="M772">
        <v>55</v>
      </c>
      <c r="N772">
        <v>4</v>
      </c>
      <c r="O772">
        <v>220</v>
      </c>
      <c r="P772" t="s">
        <v>23</v>
      </c>
      <c r="Q772">
        <v>3</v>
      </c>
      <c r="AP772">
        <v>162</v>
      </c>
      <c r="AQ772">
        <v>68</v>
      </c>
      <c r="AR772">
        <v>766</v>
      </c>
      <c r="AS772" s="9">
        <v>0.23200000000000001</v>
      </c>
      <c r="AY772">
        <v>743</v>
      </c>
      <c r="AZ772">
        <v>51.261382357573559</v>
      </c>
      <c r="BA772">
        <v>8.7386176424264406</v>
      </c>
    </row>
    <row r="773" spans="1:53" x14ac:dyDescent="0.35">
      <c r="A773">
        <v>462941880</v>
      </c>
      <c r="B773" s="1">
        <v>43113</v>
      </c>
      <c r="C773" s="2">
        <v>0.67083333333333328</v>
      </c>
      <c r="D773" t="s">
        <v>19</v>
      </c>
      <c r="E773">
        <f t="shared" si="48"/>
        <v>0</v>
      </c>
      <c r="F773" t="s">
        <v>14</v>
      </c>
      <c r="G773">
        <f t="shared" si="49"/>
        <v>1</v>
      </c>
      <c r="H773" t="s">
        <v>15</v>
      </c>
      <c r="I773" t="s">
        <v>24</v>
      </c>
      <c r="J773">
        <f t="shared" si="50"/>
        <v>0</v>
      </c>
      <c r="K773" t="s">
        <v>31</v>
      </c>
      <c r="L773">
        <f t="shared" si="51"/>
        <v>6</v>
      </c>
      <c r="M773">
        <v>61</v>
      </c>
      <c r="N773">
        <v>4</v>
      </c>
      <c r="O773">
        <v>244</v>
      </c>
      <c r="P773" t="s">
        <v>18</v>
      </c>
      <c r="Q773">
        <v>4</v>
      </c>
      <c r="AP773">
        <v>813</v>
      </c>
      <c r="AQ773">
        <v>68</v>
      </c>
      <c r="AR773">
        <v>766</v>
      </c>
      <c r="AS773" s="9">
        <v>0.23200000000000001</v>
      </c>
      <c r="AY773">
        <v>744</v>
      </c>
      <c r="AZ773">
        <v>358.27665069839037</v>
      </c>
      <c r="BA773">
        <v>194.72334930160963</v>
      </c>
    </row>
    <row r="774" spans="1:53" x14ac:dyDescent="0.35">
      <c r="A774">
        <v>622823966</v>
      </c>
      <c r="B774" s="1">
        <v>43167</v>
      </c>
      <c r="C774" s="2">
        <v>0.59722222222222221</v>
      </c>
      <c r="D774" t="s">
        <v>13</v>
      </c>
      <c r="E774">
        <f t="shared" si="48"/>
        <v>1</v>
      </c>
      <c r="F774" t="s">
        <v>26</v>
      </c>
      <c r="G774">
        <f t="shared" si="49"/>
        <v>3</v>
      </c>
      <c r="H774" t="s">
        <v>27</v>
      </c>
      <c r="I774" t="s">
        <v>24</v>
      </c>
      <c r="J774">
        <f t="shared" si="50"/>
        <v>0</v>
      </c>
      <c r="K774" t="s">
        <v>31</v>
      </c>
      <c r="L774">
        <f t="shared" si="51"/>
        <v>6</v>
      </c>
      <c r="M774">
        <v>100</v>
      </c>
      <c r="N774">
        <v>3</v>
      </c>
      <c r="O774">
        <v>300</v>
      </c>
      <c r="P774" t="s">
        <v>29</v>
      </c>
      <c r="Q774">
        <v>2</v>
      </c>
      <c r="AP774">
        <v>910</v>
      </c>
      <c r="AQ774">
        <v>68</v>
      </c>
      <c r="AR774">
        <v>766</v>
      </c>
      <c r="AS774" s="9">
        <v>0.23200000000000001</v>
      </c>
      <c r="AY774">
        <v>745</v>
      </c>
      <c r="AZ774">
        <v>102.43059374770969</v>
      </c>
      <c r="BA774">
        <v>45.569406252290307</v>
      </c>
    </row>
    <row r="775" spans="1:53" x14ac:dyDescent="0.35">
      <c r="A775">
        <v>801096383</v>
      </c>
      <c r="B775" s="1">
        <v>43122</v>
      </c>
      <c r="C775" s="2">
        <v>0.6</v>
      </c>
      <c r="D775" t="s">
        <v>19</v>
      </c>
      <c r="E775">
        <f t="shared" si="48"/>
        <v>1</v>
      </c>
      <c r="F775" t="s">
        <v>26</v>
      </c>
      <c r="G775">
        <f t="shared" si="49"/>
        <v>3</v>
      </c>
      <c r="H775" t="s">
        <v>27</v>
      </c>
      <c r="I775" t="s">
        <v>24</v>
      </c>
      <c r="J775">
        <f t="shared" si="50"/>
        <v>0</v>
      </c>
      <c r="K775" t="s">
        <v>22</v>
      </c>
      <c r="L775">
        <f t="shared" si="51"/>
        <v>2</v>
      </c>
      <c r="M775">
        <v>2</v>
      </c>
      <c r="N775">
        <v>2</v>
      </c>
      <c r="O775">
        <v>4</v>
      </c>
      <c r="P775" t="s">
        <v>18</v>
      </c>
      <c r="Q775">
        <v>5</v>
      </c>
      <c r="AP775">
        <v>52</v>
      </c>
      <c r="AQ775">
        <v>67</v>
      </c>
      <c r="AR775">
        <v>769</v>
      </c>
      <c r="AS775" s="9">
        <v>0.22900000000000001</v>
      </c>
      <c r="AY775">
        <v>746</v>
      </c>
      <c r="AZ775">
        <v>307.10743930825424</v>
      </c>
      <c r="BA775">
        <v>70.892560691745757</v>
      </c>
    </row>
    <row r="776" spans="1:53" x14ac:dyDescent="0.35">
      <c r="A776">
        <v>246818576</v>
      </c>
      <c r="B776" s="1">
        <v>43139</v>
      </c>
      <c r="C776" s="2">
        <v>0.66319444444444442</v>
      </c>
      <c r="D776" t="s">
        <v>19</v>
      </c>
      <c r="E776">
        <f t="shared" si="48"/>
        <v>1</v>
      </c>
      <c r="F776" t="s">
        <v>20</v>
      </c>
      <c r="G776">
        <f t="shared" si="49"/>
        <v>2</v>
      </c>
      <c r="H776" t="s">
        <v>21</v>
      </c>
      <c r="I776" t="s">
        <v>24</v>
      </c>
      <c r="J776">
        <f t="shared" si="50"/>
        <v>0</v>
      </c>
      <c r="K776" t="s">
        <v>17</v>
      </c>
      <c r="L776">
        <f t="shared" si="51"/>
        <v>1</v>
      </c>
      <c r="M776">
        <v>5</v>
      </c>
      <c r="N776">
        <v>4</v>
      </c>
      <c r="O776">
        <v>20</v>
      </c>
      <c r="P776" t="s">
        <v>18</v>
      </c>
      <c r="Q776">
        <v>5</v>
      </c>
      <c r="AP776">
        <v>379</v>
      </c>
      <c r="AQ776">
        <v>67</v>
      </c>
      <c r="AR776">
        <v>769</v>
      </c>
      <c r="AS776" s="9">
        <v>0.22900000000000001</v>
      </c>
      <c r="AY776">
        <v>747</v>
      </c>
      <c r="AZ776">
        <v>358.27665069839037</v>
      </c>
      <c r="BA776">
        <v>-8.2766506983903696</v>
      </c>
    </row>
    <row r="777" spans="1:53" x14ac:dyDescent="0.35">
      <c r="A777">
        <v>96360197</v>
      </c>
      <c r="B777" s="1">
        <v>43179</v>
      </c>
      <c r="C777" s="2">
        <v>0.52986111111111112</v>
      </c>
      <c r="D777" t="s">
        <v>19</v>
      </c>
      <c r="E777">
        <f t="shared" si="48"/>
        <v>0</v>
      </c>
      <c r="F777" t="s">
        <v>26</v>
      </c>
      <c r="G777">
        <f t="shared" si="49"/>
        <v>3</v>
      </c>
      <c r="H777" t="s">
        <v>27</v>
      </c>
      <c r="I777" t="s">
        <v>24</v>
      </c>
      <c r="J777">
        <f t="shared" si="50"/>
        <v>0</v>
      </c>
      <c r="K777" t="s">
        <v>31</v>
      </c>
      <c r="L777">
        <f t="shared" si="51"/>
        <v>6</v>
      </c>
      <c r="M777">
        <v>4</v>
      </c>
      <c r="N777">
        <v>2</v>
      </c>
      <c r="O777">
        <v>8</v>
      </c>
      <c r="P777" t="s">
        <v>18</v>
      </c>
      <c r="Q777">
        <v>4</v>
      </c>
      <c r="AP777">
        <v>653</v>
      </c>
      <c r="AQ777">
        <v>67</v>
      </c>
      <c r="AR777">
        <v>769</v>
      </c>
      <c r="AS777" s="9">
        <v>0.22900000000000001</v>
      </c>
      <c r="AY777">
        <v>748</v>
      </c>
      <c r="AZ777">
        <v>153.59980513784583</v>
      </c>
      <c r="BA777">
        <v>137.40019486215417</v>
      </c>
    </row>
    <row r="778" spans="1:53" x14ac:dyDescent="0.35">
      <c r="A778">
        <v>162150706</v>
      </c>
      <c r="B778" s="1">
        <v>43139</v>
      </c>
      <c r="C778" s="2">
        <v>0.625</v>
      </c>
      <c r="D778" t="s">
        <v>13</v>
      </c>
      <c r="E778">
        <f t="shared" si="48"/>
        <v>1</v>
      </c>
      <c r="F778" t="s">
        <v>26</v>
      </c>
      <c r="G778">
        <f t="shared" si="49"/>
        <v>3</v>
      </c>
      <c r="H778" t="s">
        <v>27</v>
      </c>
      <c r="I778" t="s">
        <v>24</v>
      </c>
      <c r="J778">
        <f t="shared" si="50"/>
        <v>0</v>
      </c>
      <c r="K778" t="s">
        <v>25</v>
      </c>
      <c r="L778">
        <f t="shared" si="51"/>
        <v>3</v>
      </c>
      <c r="M778">
        <v>7</v>
      </c>
      <c r="N778">
        <v>5</v>
      </c>
      <c r="O778">
        <v>35</v>
      </c>
      <c r="P778" t="s">
        <v>23</v>
      </c>
      <c r="Q778">
        <v>1</v>
      </c>
      <c r="AP778">
        <v>739</v>
      </c>
      <c r="AQ778">
        <v>66</v>
      </c>
      <c r="AR778">
        <v>772</v>
      </c>
      <c r="AS778" s="9">
        <v>0.22700000000000001</v>
      </c>
      <c r="AY778">
        <v>749</v>
      </c>
      <c r="AZ778">
        <v>51.261382357573559</v>
      </c>
      <c r="BA778">
        <v>-6.2613823575735594</v>
      </c>
    </row>
    <row r="779" spans="1:53" x14ac:dyDescent="0.35">
      <c r="A779">
        <v>645707148</v>
      </c>
      <c r="B779" s="1">
        <v>43177</v>
      </c>
      <c r="C779" s="2">
        <v>0.68263888888888891</v>
      </c>
      <c r="D779" t="s">
        <v>19</v>
      </c>
      <c r="E779">
        <f t="shared" si="48"/>
        <v>0</v>
      </c>
      <c r="F779" t="s">
        <v>14</v>
      </c>
      <c r="G779">
        <f t="shared" si="49"/>
        <v>1</v>
      </c>
      <c r="H779" t="s">
        <v>15</v>
      </c>
      <c r="I779" t="s">
        <v>24</v>
      </c>
      <c r="J779">
        <f t="shared" si="50"/>
        <v>0</v>
      </c>
      <c r="K779" t="s">
        <v>22</v>
      </c>
      <c r="L779">
        <f t="shared" si="51"/>
        <v>2</v>
      </c>
      <c r="M779">
        <v>6</v>
      </c>
      <c r="N779">
        <v>2</v>
      </c>
      <c r="O779">
        <v>12</v>
      </c>
      <c r="P779" t="s">
        <v>18</v>
      </c>
      <c r="Q779">
        <v>4</v>
      </c>
      <c r="AP779">
        <v>752</v>
      </c>
      <c r="AQ779">
        <v>66</v>
      </c>
      <c r="AR779">
        <v>772</v>
      </c>
      <c r="AS779" s="9">
        <v>0.22700000000000001</v>
      </c>
      <c r="AY779">
        <v>750</v>
      </c>
      <c r="AZ779">
        <v>51.261382357573559</v>
      </c>
      <c r="BA779">
        <v>-8.2613823575735594</v>
      </c>
    </row>
    <row r="780" spans="1:53" x14ac:dyDescent="0.35">
      <c r="A780">
        <v>852583661</v>
      </c>
      <c r="B780" s="1">
        <v>43158</v>
      </c>
      <c r="C780" s="2">
        <v>0.85763888888888884</v>
      </c>
      <c r="D780" t="s">
        <v>13</v>
      </c>
      <c r="E780">
        <f t="shared" si="48"/>
        <v>0</v>
      </c>
      <c r="F780" t="s">
        <v>20</v>
      </c>
      <c r="G780">
        <f t="shared" si="49"/>
        <v>2</v>
      </c>
      <c r="H780" t="s">
        <v>21</v>
      </c>
      <c r="I780" t="s">
        <v>16</v>
      </c>
      <c r="J780">
        <f t="shared" si="50"/>
        <v>1</v>
      </c>
      <c r="K780" t="s">
        <v>17</v>
      </c>
      <c r="L780">
        <f t="shared" si="51"/>
        <v>1</v>
      </c>
      <c r="M780">
        <v>2</v>
      </c>
      <c r="N780">
        <v>1</v>
      </c>
      <c r="O780">
        <v>2</v>
      </c>
      <c r="P780" t="s">
        <v>23</v>
      </c>
      <c r="Q780">
        <v>2</v>
      </c>
      <c r="AP780">
        <v>56</v>
      </c>
      <c r="AQ780">
        <v>64</v>
      </c>
      <c r="AR780">
        <v>774</v>
      </c>
      <c r="AS780" s="9">
        <v>0.218</v>
      </c>
      <c r="AY780">
        <v>751</v>
      </c>
      <c r="AZ780">
        <v>204.76901652798196</v>
      </c>
      <c r="BA780">
        <v>15.230983472018039</v>
      </c>
    </row>
    <row r="781" spans="1:53" x14ac:dyDescent="0.35">
      <c r="A781">
        <v>809084276</v>
      </c>
      <c r="B781" s="1">
        <v>43164</v>
      </c>
      <c r="C781" s="2">
        <v>0.75902777777777775</v>
      </c>
      <c r="D781" t="s">
        <v>13</v>
      </c>
      <c r="E781">
        <f t="shared" si="48"/>
        <v>0</v>
      </c>
      <c r="F781" t="s">
        <v>14</v>
      </c>
      <c r="G781">
        <f t="shared" si="49"/>
        <v>1</v>
      </c>
      <c r="H781" t="s">
        <v>15</v>
      </c>
      <c r="I781" t="s">
        <v>24</v>
      </c>
      <c r="J781">
        <f t="shared" si="50"/>
        <v>0</v>
      </c>
      <c r="K781" t="s">
        <v>25</v>
      </c>
      <c r="L781">
        <f t="shared" si="51"/>
        <v>3</v>
      </c>
      <c r="M781">
        <v>20</v>
      </c>
      <c r="N781">
        <v>4</v>
      </c>
      <c r="O781">
        <v>80</v>
      </c>
      <c r="P781" t="s">
        <v>29</v>
      </c>
      <c r="Q781">
        <v>3</v>
      </c>
      <c r="AP781">
        <v>104</v>
      </c>
      <c r="AQ781">
        <v>64</v>
      </c>
      <c r="AR781">
        <v>774</v>
      </c>
      <c r="AS781" s="9">
        <v>0.218</v>
      </c>
      <c r="AY781">
        <v>752</v>
      </c>
      <c r="AZ781">
        <v>102.43059374770969</v>
      </c>
      <c r="BA781">
        <v>-36.430593747709693</v>
      </c>
    </row>
    <row r="782" spans="1:53" x14ac:dyDescent="0.35">
      <c r="A782">
        <v>808877527</v>
      </c>
      <c r="B782" s="1">
        <v>43155</v>
      </c>
      <c r="C782" s="2">
        <v>0.50277777777777777</v>
      </c>
      <c r="D782" t="s">
        <v>13</v>
      </c>
      <c r="E782">
        <f t="shared" si="48"/>
        <v>1</v>
      </c>
      <c r="F782" t="s">
        <v>20</v>
      </c>
      <c r="G782">
        <f t="shared" si="49"/>
        <v>2</v>
      </c>
      <c r="H782" t="s">
        <v>21</v>
      </c>
      <c r="I782" t="s">
        <v>16</v>
      </c>
      <c r="J782">
        <f t="shared" si="50"/>
        <v>1</v>
      </c>
      <c r="K782" t="s">
        <v>22</v>
      </c>
      <c r="L782">
        <f t="shared" si="51"/>
        <v>2</v>
      </c>
      <c r="M782">
        <v>71</v>
      </c>
      <c r="N782">
        <v>1</v>
      </c>
      <c r="O782">
        <v>71</v>
      </c>
      <c r="P782" t="s">
        <v>23</v>
      </c>
      <c r="Q782">
        <v>4</v>
      </c>
      <c r="AP782">
        <v>271</v>
      </c>
      <c r="AQ782">
        <v>64</v>
      </c>
      <c r="AR782">
        <v>774</v>
      </c>
      <c r="AS782" s="9">
        <v>0.218</v>
      </c>
      <c r="AY782">
        <v>753</v>
      </c>
      <c r="AZ782">
        <v>153.59980513784583</v>
      </c>
      <c r="BA782">
        <v>-18.599805137845834</v>
      </c>
    </row>
    <row r="783" spans="1:53" x14ac:dyDescent="0.35">
      <c r="A783">
        <v>544850143</v>
      </c>
      <c r="B783" s="1">
        <v>43188</v>
      </c>
      <c r="C783" s="2">
        <v>0.61736111111111114</v>
      </c>
      <c r="D783" t="s">
        <v>19</v>
      </c>
      <c r="E783">
        <f t="shared" si="48"/>
        <v>1</v>
      </c>
      <c r="F783" t="s">
        <v>20</v>
      </c>
      <c r="G783">
        <f t="shared" si="49"/>
        <v>2</v>
      </c>
      <c r="H783" t="s">
        <v>21</v>
      </c>
      <c r="I783" t="s">
        <v>24</v>
      </c>
      <c r="J783">
        <f t="shared" si="50"/>
        <v>0</v>
      </c>
      <c r="K783" t="s">
        <v>31</v>
      </c>
      <c r="L783">
        <f t="shared" si="51"/>
        <v>6</v>
      </c>
      <c r="M783">
        <v>53</v>
      </c>
      <c r="N783">
        <v>5</v>
      </c>
      <c r="O783">
        <v>265</v>
      </c>
      <c r="P783" t="s">
        <v>29</v>
      </c>
      <c r="Q783">
        <v>1</v>
      </c>
      <c r="AP783">
        <v>317</v>
      </c>
      <c r="AQ783">
        <v>64</v>
      </c>
      <c r="AR783">
        <v>774</v>
      </c>
      <c r="AS783" s="9">
        <v>0.218</v>
      </c>
      <c r="AY783">
        <v>754</v>
      </c>
      <c r="AZ783">
        <v>358.27665069839037</v>
      </c>
      <c r="BA783">
        <v>40.72334930160963</v>
      </c>
    </row>
    <row r="784" spans="1:53" x14ac:dyDescent="0.35">
      <c r="A784">
        <v>438824651</v>
      </c>
      <c r="B784" s="1">
        <v>43114</v>
      </c>
      <c r="C784" s="2">
        <v>0.53541666666666665</v>
      </c>
      <c r="D784" t="s">
        <v>19</v>
      </c>
      <c r="E784">
        <f t="shared" si="48"/>
        <v>1</v>
      </c>
      <c r="F784" t="s">
        <v>26</v>
      </c>
      <c r="G784">
        <f t="shared" si="49"/>
        <v>3</v>
      </c>
      <c r="H784" t="s">
        <v>27</v>
      </c>
      <c r="I784" t="s">
        <v>16</v>
      </c>
      <c r="J784">
        <f t="shared" si="50"/>
        <v>1</v>
      </c>
      <c r="K784" t="s">
        <v>25</v>
      </c>
      <c r="L784">
        <f t="shared" si="51"/>
        <v>3</v>
      </c>
      <c r="M784">
        <v>37</v>
      </c>
      <c r="N784">
        <v>5</v>
      </c>
      <c r="O784">
        <v>185</v>
      </c>
      <c r="P784" t="s">
        <v>18</v>
      </c>
      <c r="Q784">
        <v>5</v>
      </c>
      <c r="AP784">
        <v>367</v>
      </c>
      <c r="AQ784">
        <v>64</v>
      </c>
      <c r="AR784">
        <v>774</v>
      </c>
      <c r="AS784" s="9">
        <v>0.218</v>
      </c>
      <c r="AY784">
        <v>755</v>
      </c>
      <c r="AZ784">
        <v>153.59980513784583</v>
      </c>
      <c r="BA784">
        <v>125.40019486215417</v>
      </c>
    </row>
    <row r="785" spans="1:53" x14ac:dyDescent="0.35">
      <c r="A785">
        <v>167903678</v>
      </c>
      <c r="B785" s="1">
        <v>43168</v>
      </c>
      <c r="C785" s="2">
        <v>0.79583333333333328</v>
      </c>
      <c r="D785" t="s">
        <v>19</v>
      </c>
      <c r="E785">
        <f t="shared" si="48"/>
        <v>0</v>
      </c>
      <c r="F785" t="s">
        <v>26</v>
      </c>
      <c r="G785">
        <f t="shared" si="49"/>
        <v>3</v>
      </c>
      <c r="H785" t="s">
        <v>27</v>
      </c>
      <c r="I785" t="s">
        <v>24</v>
      </c>
      <c r="J785">
        <f t="shared" si="50"/>
        <v>0</v>
      </c>
      <c r="K785" t="s">
        <v>31</v>
      </c>
      <c r="L785">
        <f t="shared" si="51"/>
        <v>6</v>
      </c>
      <c r="M785">
        <v>46</v>
      </c>
      <c r="N785">
        <v>3</v>
      </c>
      <c r="O785">
        <v>138</v>
      </c>
      <c r="P785" t="s">
        <v>29</v>
      </c>
      <c r="Q785">
        <v>5</v>
      </c>
      <c r="AP785">
        <v>401</v>
      </c>
      <c r="AQ785">
        <v>64</v>
      </c>
      <c r="AR785">
        <v>774</v>
      </c>
      <c r="AS785" s="9">
        <v>0.218</v>
      </c>
      <c r="AY785">
        <v>756</v>
      </c>
      <c r="AZ785">
        <v>307.10743930825424</v>
      </c>
      <c r="BA785">
        <v>-37.107439308254243</v>
      </c>
    </row>
    <row r="786" spans="1:53" x14ac:dyDescent="0.35">
      <c r="A786">
        <v>415999917</v>
      </c>
      <c r="B786" s="1">
        <v>43156</v>
      </c>
      <c r="C786" s="2">
        <v>0.83125000000000004</v>
      </c>
      <c r="D786" t="s">
        <v>13</v>
      </c>
      <c r="E786">
        <f t="shared" si="48"/>
        <v>1</v>
      </c>
      <c r="F786" t="s">
        <v>26</v>
      </c>
      <c r="G786">
        <f t="shared" si="49"/>
        <v>3</v>
      </c>
      <c r="H786" t="s">
        <v>27</v>
      </c>
      <c r="I786" t="s">
        <v>24</v>
      </c>
      <c r="J786">
        <f t="shared" si="50"/>
        <v>0</v>
      </c>
      <c r="K786" t="s">
        <v>28</v>
      </c>
      <c r="L786">
        <f t="shared" si="51"/>
        <v>4</v>
      </c>
      <c r="M786">
        <v>95</v>
      </c>
      <c r="N786">
        <v>6</v>
      </c>
      <c r="O786">
        <v>570</v>
      </c>
      <c r="P786" t="s">
        <v>29</v>
      </c>
      <c r="Q786">
        <v>4</v>
      </c>
      <c r="AP786">
        <v>475</v>
      </c>
      <c r="AQ786">
        <v>64</v>
      </c>
      <c r="AR786">
        <v>774</v>
      </c>
      <c r="AS786" s="9">
        <v>0.218</v>
      </c>
      <c r="AY786">
        <v>757</v>
      </c>
      <c r="AZ786">
        <v>307.10743930825424</v>
      </c>
      <c r="BA786">
        <v>112.89256069174576</v>
      </c>
    </row>
    <row r="787" spans="1:53" x14ac:dyDescent="0.35">
      <c r="A787">
        <v>1868293</v>
      </c>
      <c r="B787" s="1">
        <v>43153</v>
      </c>
      <c r="C787" s="2">
        <v>0.53472222222222221</v>
      </c>
      <c r="D787" t="s">
        <v>19</v>
      </c>
      <c r="E787">
        <f t="shared" si="48"/>
        <v>1</v>
      </c>
      <c r="F787" t="s">
        <v>26</v>
      </c>
      <c r="G787">
        <f t="shared" si="49"/>
        <v>3</v>
      </c>
      <c r="H787" t="s">
        <v>27</v>
      </c>
      <c r="I787" t="s">
        <v>16</v>
      </c>
      <c r="J787">
        <f t="shared" si="50"/>
        <v>1</v>
      </c>
      <c r="K787" t="s">
        <v>28</v>
      </c>
      <c r="L787">
        <f t="shared" si="51"/>
        <v>4</v>
      </c>
      <c r="M787">
        <v>46</v>
      </c>
      <c r="N787">
        <v>2</v>
      </c>
      <c r="O787">
        <v>92</v>
      </c>
      <c r="P787" t="s">
        <v>23</v>
      </c>
      <c r="Q787">
        <v>1</v>
      </c>
      <c r="AP787">
        <v>888</v>
      </c>
      <c r="AQ787">
        <v>64</v>
      </c>
      <c r="AR787">
        <v>774</v>
      </c>
      <c r="AS787" s="9">
        <v>0.218</v>
      </c>
      <c r="AY787">
        <v>758</v>
      </c>
      <c r="AZ787">
        <v>358.27665069839037</v>
      </c>
      <c r="BA787">
        <v>110.72334930160963</v>
      </c>
    </row>
    <row r="788" spans="1:53" x14ac:dyDescent="0.35">
      <c r="A788">
        <v>155011528</v>
      </c>
      <c r="B788" s="1">
        <v>43117</v>
      </c>
      <c r="C788" s="2">
        <v>0.49444444444444446</v>
      </c>
      <c r="D788" t="s">
        <v>19</v>
      </c>
      <c r="E788">
        <f t="shared" si="48"/>
        <v>1</v>
      </c>
      <c r="F788" t="s">
        <v>14</v>
      </c>
      <c r="G788">
        <f t="shared" si="49"/>
        <v>1</v>
      </c>
      <c r="H788" t="s">
        <v>15</v>
      </c>
      <c r="I788" t="s">
        <v>16</v>
      </c>
      <c r="J788">
        <f t="shared" si="50"/>
        <v>1</v>
      </c>
      <c r="K788" t="s">
        <v>17</v>
      </c>
      <c r="L788">
        <f t="shared" si="51"/>
        <v>1</v>
      </c>
      <c r="M788">
        <v>22</v>
      </c>
      <c r="N788">
        <v>5</v>
      </c>
      <c r="O788">
        <v>110</v>
      </c>
      <c r="P788" t="s">
        <v>23</v>
      </c>
      <c r="Q788">
        <v>5</v>
      </c>
      <c r="AP788">
        <v>915</v>
      </c>
      <c r="AQ788">
        <v>64</v>
      </c>
      <c r="AR788">
        <v>774</v>
      </c>
      <c r="AS788" s="9">
        <v>0.218</v>
      </c>
      <c r="AY788">
        <v>759</v>
      </c>
      <c r="AZ788">
        <v>153.59980513784583</v>
      </c>
      <c r="BA788">
        <v>-132.59980513784583</v>
      </c>
    </row>
    <row r="789" spans="1:53" x14ac:dyDescent="0.35">
      <c r="A789">
        <v>373388134</v>
      </c>
      <c r="B789" s="1">
        <v>43181</v>
      </c>
      <c r="C789" s="2">
        <v>0.53194444444444444</v>
      </c>
      <c r="D789" t="s">
        <v>19</v>
      </c>
      <c r="E789">
        <f t="shared" si="48"/>
        <v>1</v>
      </c>
      <c r="F789" t="s">
        <v>20</v>
      </c>
      <c r="G789">
        <f t="shared" si="49"/>
        <v>2</v>
      </c>
      <c r="H789" t="s">
        <v>21</v>
      </c>
      <c r="I789" t="s">
        <v>16</v>
      </c>
      <c r="J789">
        <f t="shared" si="50"/>
        <v>1</v>
      </c>
      <c r="K789" t="s">
        <v>30</v>
      </c>
      <c r="L789">
        <f t="shared" si="51"/>
        <v>5</v>
      </c>
      <c r="M789">
        <v>63</v>
      </c>
      <c r="N789">
        <v>1</v>
      </c>
      <c r="O789">
        <v>63</v>
      </c>
      <c r="P789" t="s">
        <v>29</v>
      </c>
      <c r="Q789">
        <v>1</v>
      </c>
      <c r="AP789">
        <v>740</v>
      </c>
      <c r="AQ789">
        <v>63</v>
      </c>
      <c r="AR789">
        <v>783</v>
      </c>
      <c r="AS789" s="9">
        <v>0.216</v>
      </c>
      <c r="AY789">
        <v>760</v>
      </c>
      <c r="AZ789">
        <v>358.27665069839037</v>
      </c>
      <c r="BA789">
        <v>-148.27665069839037</v>
      </c>
    </row>
    <row r="790" spans="1:53" x14ac:dyDescent="0.35">
      <c r="A790">
        <v>983716348</v>
      </c>
      <c r="B790" s="1">
        <v>43176</v>
      </c>
      <c r="C790" s="2">
        <v>0.59166666666666667</v>
      </c>
      <c r="D790" t="s">
        <v>19</v>
      </c>
      <c r="E790">
        <f t="shared" si="48"/>
        <v>0</v>
      </c>
      <c r="F790" t="s">
        <v>26</v>
      </c>
      <c r="G790">
        <f t="shared" si="49"/>
        <v>3</v>
      </c>
      <c r="H790" t="s">
        <v>27</v>
      </c>
      <c r="I790" t="s">
        <v>16</v>
      </c>
      <c r="J790">
        <f t="shared" si="50"/>
        <v>1</v>
      </c>
      <c r="K790" t="s">
        <v>28</v>
      </c>
      <c r="L790">
        <f t="shared" si="51"/>
        <v>4</v>
      </c>
      <c r="M790">
        <v>32</v>
      </c>
      <c r="N790">
        <v>7</v>
      </c>
      <c r="O790">
        <v>224</v>
      </c>
      <c r="P790" t="s">
        <v>18</v>
      </c>
      <c r="Q790">
        <v>3</v>
      </c>
      <c r="AP790">
        <v>788</v>
      </c>
      <c r="AQ790">
        <v>63</v>
      </c>
      <c r="AR790">
        <v>783</v>
      </c>
      <c r="AS790" s="9">
        <v>0.216</v>
      </c>
      <c r="AY790">
        <v>761</v>
      </c>
      <c r="AZ790">
        <v>358.27665069839037</v>
      </c>
      <c r="BA790">
        <v>-211.27665069839037</v>
      </c>
    </row>
    <row r="791" spans="1:53" x14ac:dyDescent="0.35">
      <c r="A791">
        <v>736089054</v>
      </c>
      <c r="B791" s="1">
        <v>43162</v>
      </c>
      <c r="C791" s="2">
        <v>0.46458333333333335</v>
      </c>
      <c r="D791" t="s">
        <v>13</v>
      </c>
      <c r="E791">
        <f t="shared" si="48"/>
        <v>1</v>
      </c>
      <c r="F791" t="s">
        <v>14</v>
      </c>
      <c r="G791">
        <f t="shared" si="49"/>
        <v>1</v>
      </c>
      <c r="H791" t="s">
        <v>15</v>
      </c>
      <c r="I791" t="s">
        <v>24</v>
      </c>
      <c r="J791">
        <f t="shared" si="50"/>
        <v>0</v>
      </c>
      <c r="K791" t="s">
        <v>30</v>
      </c>
      <c r="L791">
        <f t="shared" si="51"/>
        <v>5</v>
      </c>
      <c r="M791">
        <v>92</v>
      </c>
      <c r="N791">
        <v>6</v>
      </c>
      <c r="O791">
        <v>552</v>
      </c>
      <c r="P791" t="s">
        <v>18</v>
      </c>
      <c r="Q791">
        <v>4</v>
      </c>
      <c r="AP791">
        <v>558</v>
      </c>
      <c r="AQ791">
        <v>62</v>
      </c>
      <c r="AR791">
        <v>785</v>
      </c>
      <c r="AS791" s="9">
        <v>0.21299999999999999</v>
      </c>
      <c r="AY791">
        <v>762</v>
      </c>
      <c r="AZ791">
        <v>204.76901652798196</v>
      </c>
      <c r="BA791">
        <v>-88.769016527981961</v>
      </c>
    </row>
    <row r="792" spans="1:53" x14ac:dyDescent="0.35">
      <c r="A792">
        <v>341336897</v>
      </c>
      <c r="B792" s="1">
        <v>43154</v>
      </c>
      <c r="C792" s="2">
        <v>0.81666666666666665</v>
      </c>
      <c r="D792" t="s">
        <v>19</v>
      </c>
      <c r="E792">
        <f t="shared" si="48"/>
        <v>1</v>
      </c>
      <c r="F792" t="s">
        <v>26</v>
      </c>
      <c r="G792">
        <f t="shared" si="49"/>
        <v>3</v>
      </c>
      <c r="H792" t="s">
        <v>27</v>
      </c>
      <c r="I792" t="s">
        <v>24</v>
      </c>
      <c r="J792">
        <f t="shared" si="50"/>
        <v>0</v>
      </c>
      <c r="K792" t="s">
        <v>28</v>
      </c>
      <c r="L792">
        <f t="shared" si="51"/>
        <v>4</v>
      </c>
      <c r="M792">
        <v>73</v>
      </c>
      <c r="N792">
        <v>1</v>
      </c>
      <c r="O792">
        <v>73</v>
      </c>
      <c r="P792" t="s">
        <v>29</v>
      </c>
      <c r="Q792">
        <v>5</v>
      </c>
      <c r="AP792">
        <v>681</v>
      </c>
      <c r="AQ792">
        <v>62</v>
      </c>
      <c r="AR792">
        <v>785</v>
      </c>
      <c r="AS792" s="9">
        <v>0.21299999999999999</v>
      </c>
      <c r="AY792">
        <v>763</v>
      </c>
      <c r="AZ792">
        <v>102.43059374770969</v>
      </c>
      <c r="BA792">
        <v>-48.430593747709693</v>
      </c>
    </row>
    <row r="793" spans="1:53" x14ac:dyDescent="0.35">
      <c r="A793">
        <v>40817488</v>
      </c>
      <c r="B793" s="1">
        <v>43102</v>
      </c>
      <c r="C793" s="2">
        <v>0.81805555555555554</v>
      </c>
      <c r="D793" t="s">
        <v>19</v>
      </c>
      <c r="E793">
        <f t="shared" si="48"/>
        <v>0</v>
      </c>
      <c r="F793" t="s">
        <v>26</v>
      </c>
      <c r="G793">
        <f t="shared" si="49"/>
        <v>3</v>
      </c>
      <c r="H793" t="s">
        <v>27</v>
      </c>
      <c r="I793" t="s">
        <v>24</v>
      </c>
      <c r="J793">
        <f t="shared" si="50"/>
        <v>0</v>
      </c>
      <c r="K793" t="s">
        <v>22</v>
      </c>
      <c r="L793">
        <f t="shared" si="51"/>
        <v>2</v>
      </c>
      <c r="M793">
        <v>84</v>
      </c>
      <c r="N793">
        <v>7</v>
      </c>
      <c r="O793">
        <v>588</v>
      </c>
      <c r="P793" t="s">
        <v>23</v>
      </c>
      <c r="Q793">
        <v>1</v>
      </c>
      <c r="AP793">
        <v>899</v>
      </c>
      <c r="AQ793">
        <v>62</v>
      </c>
      <c r="AR793">
        <v>785</v>
      </c>
      <c r="AS793" s="9">
        <v>0.21299999999999999</v>
      </c>
      <c r="AY793">
        <v>764</v>
      </c>
      <c r="AZ793">
        <v>358.27665069839037</v>
      </c>
      <c r="BA793">
        <v>-239.27665069839037</v>
      </c>
    </row>
    <row r="794" spans="1:53" x14ac:dyDescent="0.35">
      <c r="A794">
        <v>275252707</v>
      </c>
      <c r="B794" s="1">
        <v>43105</v>
      </c>
      <c r="C794" s="2">
        <v>0.73472222222222228</v>
      </c>
      <c r="D794" t="s">
        <v>13</v>
      </c>
      <c r="E794">
        <f t="shared" si="48"/>
        <v>0</v>
      </c>
      <c r="F794" t="s">
        <v>14</v>
      </c>
      <c r="G794">
        <f t="shared" si="49"/>
        <v>1</v>
      </c>
      <c r="H794" t="s">
        <v>15</v>
      </c>
      <c r="I794" t="s">
        <v>16</v>
      </c>
      <c r="J794">
        <f t="shared" si="50"/>
        <v>1</v>
      </c>
      <c r="K794" t="s">
        <v>25</v>
      </c>
      <c r="L794">
        <f t="shared" si="51"/>
        <v>3</v>
      </c>
      <c r="M794">
        <v>69</v>
      </c>
      <c r="N794">
        <v>4</v>
      </c>
      <c r="O794">
        <v>276</v>
      </c>
      <c r="P794" t="s">
        <v>29</v>
      </c>
      <c r="Q794">
        <v>3</v>
      </c>
      <c r="AP794">
        <v>111</v>
      </c>
      <c r="AQ794">
        <v>61</v>
      </c>
      <c r="AR794">
        <v>788</v>
      </c>
      <c r="AS794" s="9">
        <v>0.21</v>
      </c>
      <c r="AY794">
        <v>765</v>
      </c>
      <c r="AZ794">
        <v>153.59980513784583</v>
      </c>
      <c r="BA794">
        <v>-93.599805137845834</v>
      </c>
    </row>
    <row r="795" spans="1:53" x14ac:dyDescent="0.35">
      <c r="A795">
        <v>792274763</v>
      </c>
      <c r="B795" s="1">
        <v>43164</v>
      </c>
      <c r="C795" s="2">
        <v>0.56111111111111112</v>
      </c>
      <c r="D795" t="s">
        <v>13</v>
      </c>
      <c r="E795">
        <f t="shared" si="48"/>
        <v>1</v>
      </c>
      <c r="F795" t="s">
        <v>26</v>
      </c>
      <c r="G795">
        <f t="shared" si="49"/>
        <v>3</v>
      </c>
      <c r="H795" t="s">
        <v>27</v>
      </c>
      <c r="I795" t="s">
        <v>16</v>
      </c>
      <c r="J795">
        <f t="shared" si="50"/>
        <v>1</v>
      </c>
      <c r="K795" t="s">
        <v>25</v>
      </c>
      <c r="L795">
        <f t="shared" si="51"/>
        <v>3</v>
      </c>
      <c r="M795">
        <v>55</v>
      </c>
      <c r="N795">
        <v>3</v>
      </c>
      <c r="O795">
        <v>165</v>
      </c>
      <c r="P795" t="s">
        <v>18</v>
      </c>
      <c r="Q795">
        <v>1</v>
      </c>
      <c r="AP795">
        <v>184</v>
      </c>
      <c r="AQ795">
        <v>61</v>
      </c>
      <c r="AR795">
        <v>788</v>
      </c>
      <c r="AS795" s="9">
        <v>0.21</v>
      </c>
      <c r="AY795">
        <v>766</v>
      </c>
      <c r="AZ795">
        <v>358.27665069839037</v>
      </c>
      <c r="BA795">
        <v>-64.27665069839037</v>
      </c>
    </row>
    <row r="796" spans="1:53" x14ac:dyDescent="0.35">
      <c r="A796">
        <v>651134698</v>
      </c>
      <c r="B796" s="1">
        <v>43146</v>
      </c>
      <c r="C796" s="2">
        <v>0.69166666666666665</v>
      </c>
      <c r="D796" t="s">
        <v>19</v>
      </c>
      <c r="E796">
        <f t="shared" si="48"/>
        <v>0</v>
      </c>
      <c r="F796" t="s">
        <v>26</v>
      </c>
      <c r="G796">
        <f t="shared" si="49"/>
        <v>3</v>
      </c>
      <c r="H796" t="s">
        <v>27</v>
      </c>
      <c r="I796" t="s">
        <v>16</v>
      </c>
      <c r="J796">
        <f t="shared" si="50"/>
        <v>1</v>
      </c>
      <c r="K796" t="s">
        <v>30</v>
      </c>
      <c r="L796">
        <f t="shared" si="51"/>
        <v>5</v>
      </c>
      <c r="M796">
        <v>10</v>
      </c>
      <c r="N796">
        <v>1</v>
      </c>
      <c r="O796">
        <v>10</v>
      </c>
      <c r="P796" t="s">
        <v>23</v>
      </c>
      <c r="Q796">
        <v>2</v>
      </c>
      <c r="AP796">
        <v>976</v>
      </c>
      <c r="AQ796">
        <v>61</v>
      </c>
      <c r="AR796">
        <v>788</v>
      </c>
      <c r="AS796" s="9">
        <v>0.21</v>
      </c>
      <c r="AY796">
        <v>767</v>
      </c>
      <c r="AZ796">
        <v>102.43059374770969</v>
      </c>
      <c r="BA796">
        <v>75.569406252290307</v>
      </c>
    </row>
    <row r="797" spans="1:53" x14ac:dyDescent="0.35">
      <c r="A797">
        <v>383124512</v>
      </c>
      <c r="B797" s="1">
        <v>43120</v>
      </c>
      <c r="C797" s="2">
        <v>0.74236111111111114</v>
      </c>
      <c r="D797" t="s">
        <v>13</v>
      </c>
      <c r="E797">
        <f t="shared" si="48"/>
        <v>0</v>
      </c>
      <c r="F797" t="s">
        <v>20</v>
      </c>
      <c r="G797">
        <f t="shared" si="49"/>
        <v>2</v>
      </c>
      <c r="H797" t="s">
        <v>21</v>
      </c>
      <c r="I797" t="s">
        <v>24</v>
      </c>
      <c r="J797">
        <f t="shared" si="50"/>
        <v>0</v>
      </c>
      <c r="K797" t="s">
        <v>28</v>
      </c>
      <c r="L797">
        <f t="shared" si="51"/>
        <v>4</v>
      </c>
      <c r="M797">
        <v>97</v>
      </c>
      <c r="N797">
        <v>7</v>
      </c>
      <c r="O797">
        <v>679</v>
      </c>
      <c r="P797" t="s">
        <v>18</v>
      </c>
      <c r="Q797">
        <v>2</v>
      </c>
      <c r="AP797">
        <v>424</v>
      </c>
      <c r="AQ797">
        <v>60</v>
      </c>
      <c r="AR797">
        <v>791</v>
      </c>
      <c r="AS797" s="9">
        <v>0.20399999999999999</v>
      </c>
      <c r="AY797">
        <v>768</v>
      </c>
      <c r="AZ797">
        <v>307.10743930825424</v>
      </c>
      <c r="BA797">
        <v>-85.107439308254243</v>
      </c>
    </row>
    <row r="798" spans="1:53" x14ac:dyDescent="0.35">
      <c r="A798">
        <v>796865298</v>
      </c>
      <c r="B798" s="1">
        <v>43143</v>
      </c>
      <c r="C798" s="2">
        <v>0.43263888888888891</v>
      </c>
      <c r="D798" t="s">
        <v>13</v>
      </c>
      <c r="E798">
        <f t="shared" si="48"/>
        <v>0</v>
      </c>
      <c r="F798" t="s">
        <v>14</v>
      </c>
      <c r="G798">
        <f t="shared" si="49"/>
        <v>1</v>
      </c>
      <c r="H798" t="s">
        <v>15</v>
      </c>
      <c r="I798" t="s">
        <v>16</v>
      </c>
      <c r="J798">
        <f t="shared" si="50"/>
        <v>1</v>
      </c>
      <c r="K798" t="s">
        <v>17</v>
      </c>
      <c r="L798">
        <f t="shared" si="51"/>
        <v>1</v>
      </c>
      <c r="M798">
        <v>78</v>
      </c>
      <c r="N798">
        <v>3</v>
      </c>
      <c r="O798">
        <v>234</v>
      </c>
      <c r="P798" t="s">
        <v>18</v>
      </c>
      <c r="Q798">
        <v>5</v>
      </c>
      <c r="AP798">
        <v>735</v>
      </c>
      <c r="AQ798">
        <v>60</v>
      </c>
      <c r="AR798">
        <v>791</v>
      </c>
      <c r="AS798" s="9">
        <v>0.20399999999999999</v>
      </c>
      <c r="AY798">
        <v>769</v>
      </c>
      <c r="AZ798">
        <v>255.93822791811809</v>
      </c>
      <c r="BA798">
        <v>-160.93822791811809</v>
      </c>
    </row>
    <row r="799" spans="1:53" x14ac:dyDescent="0.35">
      <c r="A799">
        <v>186195140</v>
      </c>
      <c r="B799" s="1">
        <v>43164</v>
      </c>
      <c r="C799" s="2">
        <v>0.56736111111111109</v>
      </c>
      <c r="D799" t="s">
        <v>13</v>
      </c>
      <c r="E799">
        <f t="shared" si="48"/>
        <v>1</v>
      </c>
      <c r="F799" t="s">
        <v>14</v>
      </c>
      <c r="G799">
        <f t="shared" si="49"/>
        <v>1</v>
      </c>
      <c r="H799" t="s">
        <v>15</v>
      </c>
      <c r="I799" t="s">
        <v>24</v>
      </c>
      <c r="J799">
        <f t="shared" si="50"/>
        <v>0</v>
      </c>
      <c r="K799" t="s">
        <v>30</v>
      </c>
      <c r="L799">
        <f t="shared" si="51"/>
        <v>5</v>
      </c>
      <c r="M799">
        <v>92</v>
      </c>
      <c r="N799">
        <v>1</v>
      </c>
      <c r="O799">
        <v>92</v>
      </c>
      <c r="P799" t="s">
        <v>23</v>
      </c>
      <c r="Q799">
        <v>2</v>
      </c>
      <c r="AP799">
        <v>736</v>
      </c>
      <c r="AQ799">
        <v>60</v>
      </c>
      <c r="AR799">
        <v>791</v>
      </c>
      <c r="AS799" s="9">
        <v>0.20399999999999999</v>
      </c>
      <c r="AY799">
        <v>770</v>
      </c>
      <c r="AZ799">
        <v>358.27665069839037</v>
      </c>
      <c r="BA799">
        <v>271.72334930160963</v>
      </c>
    </row>
    <row r="800" spans="1:53" x14ac:dyDescent="0.35">
      <c r="A800">
        <v>939286972</v>
      </c>
      <c r="B800" s="1">
        <v>43109</v>
      </c>
      <c r="C800" s="2">
        <v>0.81944444444444442</v>
      </c>
      <c r="D800" t="s">
        <v>19</v>
      </c>
      <c r="E800">
        <f t="shared" si="48"/>
        <v>1</v>
      </c>
      <c r="F800" t="s">
        <v>14</v>
      </c>
      <c r="G800">
        <f t="shared" si="49"/>
        <v>1</v>
      </c>
      <c r="H800" t="s">
        <v>15</v>
      </c>
      <c r="I800" t="s">
        <v>16</v>
      </c>
      <c r="J800">
        <f t="shared" si="50"/>
        <v>1</v>
      </c>
      <c r="K800" t="s">
        <v>17</v>
      </c>
      <c r="L800">
        <f t="shared" si="51"/>
        <v>1</v>
      </c>
      <c r="M800">
        <v>64</v>
      </c>
      <c r="N800">
        <v>3</v>
      </c>
      <c r="O800">
        <v>192</v>
      </c>
      <c r="P800" t="s">
        <v>29</v>
      </c>
      <c r="Q800">
        <v>1</v>
      </c>
      <c r="AP800">
        <v>743</v>
      </c>
      <c r="AQ800">
        <v>60</v>
      </c>
      <c r="AR800">
        <v>791</v>
      </c>
      <c r="AS800" s="9">
        <v>0.20399999999999999</v>
      </c>
      <c r="AY800">
        <v>771</v>
      </c>
      <c r="AZ800">
        <v>204.76901652798196</v>
      </c>
      <c r="BA800">
        <v>15.230983472018039</v>
      </c>
    </row>
    <row r="801" spans="1:53" x14ac:dyDescent="0.35">
      <c r="A801">
        <v>752790123</v>
      </c>
      <c r="B801" s="1">
        <v>43115</v>
      </c>
      <c r="C801" s="2">
        <v>0.65069444444444446</v>
      </c>
      <c r="D801" t="s">
        <v>19</v>
      </c>
      <c r="E801">
        <f t="shared" si="48"/>
        <v>0</v>
      </c>
      <c r="F801" t="s">
        <v>14</v>
      </c>
      <c r="G801">
        <f t="shared" si="49"/>
        <v>1</v>
      </c>
      <c r="H801" t="s">
        <v>15</v>
      </c>
      <c r="I801" t="s">
        <v>24</v>
      </c>
      <c r="J801">
        <f t="shared" si="50"/>
        <v>0</v>
      </c>
      <c r="K801" t="s">
        <v>28</v>
      </c>
      <c r="L801">
        <f t="shared" si="51"/>
        <v>4</v>
      </c>
      <c r="M801">
        <v>99</v>
      </c>
      <c r="N801">
        <v>4</v>
      </c>
      <c r="O801">
        <v>396</v>
      </c>
      <c r="P801" t="s">
        <v>18</v>
      </c>
      <c r="Q801">
        <v>2</v>
      </c>
      <c r="AP801">
        <v>765</v>
      </c>
      <c r="AQ801">
        <v>60</v>
      </c>
      <c r="AR801">
        <v>791</v>
      </c>
      <c r="AS801" s="9">
        <v>0.20399999999999999</v>
      </c>
      <c r="AY801">
        <v>772</v>
      </c>
      <c r="AZ801">
        <v>204.76901652798196</v>
      </c>
      <c r="BA801">
        <v>39.230983472018039</v>
      </c>
    </row>
    <row r="802" spans="1:53" x14ac:dyDescent="0.35">
      <c r="A802">
        <v>386315734</v>
      </c>
      <c r="B802" s="1">
        <v>43140</v>
      </c>
      <c r="C802" s="2">
        <v>0.57499999999999996</v>
      </c>
      <c r="D802" t="s">
        <v>13</v>
      </c>
      <c r="E802">
        <f t="shared" si="48"/>
        <v>0</v>
      </c>
      <c r="F802" t="s">
        <v>20</v>
      </c>
      <c r="G802">
        <f t="shared" si="49"/>
        <v>2</v>
      </c>
      <c r="H802" t="s">
        <v>21</v>
      </c>
      <c r="I802" t="s">
        <v>24</v>
      </c>
      <c r="J802">
        <f t="shared" si="50"/>
        <v>0</v>
      </c>
      <c r="K802" t="s">
        <v>28</v>
      </c>
      <c r="L802">
        <f t="shared" si="51"/>
        <v>4</v>
      </c>
      <c r="M802">
        <v>29</v>
      </c>
      <c r="N802">
        <v>4</v>
      </c>
      <c r="O802">
        <v>116</v>
      </c>
      <c r="P802" t="s">
        <v>18</v>
      </c>
      <c r="Q802">
        <v>5</v>
      </c>
      <c r="AP802">
        <v>987</v>
      </c>
      <c r="AQ802">
        <v>60</v>
      </c>
      <c r="AR802">
        <v>791</v>
      </c>
      <c r="AS802" s="9">
        <v>0.20399999999999999</v>
      </c>
      <c r="AY802">
        <v>773</v>
      </c>
      <c r="AZ802">
        <v>153.59980513784583</v>
      </c>
      <c r="BA802">
        <v>146.40019486215417</v>
      </c>
    </row>
    <row r="803" spans="1:53" x14ac:dyDescent="0.35">
      <c r="A803">
        <v>127734567</v>
      </c>
      <c r="B803" s="1">
        <v>43134</v>
      </c>
      <c r="C803" s="2">
        <v>0.56944444444444442</v>
      </c>
      <c r="D803" t="s">
        <v>13</v>
      </c>
      <c r="E803">
        <f t="shared" si="48"/>
        <v>1</v>
      </c>
      <c r="F803" t="s">
        <v>14</v>
      </c>
      <c r="G803">
        <f t="shared" si="49"/>
        <v>1</v>
      </c>
      <c r="H803" t="s">
        <v>15</v>
      </c>
      <c r="I803" t="s">
        <v>16</v>
      </c>
      <c r="J803">
        <f t="shared" si="50"/>
        <v>1</v>
      </c>
      <c r="K803" t="s">
        <v>31</v>
      </c>
      <c r="L803">
        <f t="shared" si="51"/>
        <v>6</v>
      </c>
      <c r="M803">
        <v>96</v>
      </c>
      <c r="N803">
        <v>2</v>
      </c>
      <c r="O803">
        <v>192</v>
      </c>
      <c r="P803" t="s">
        <v>18</v>
      </c>
      <c r="Q803">
        <v>3</v>
      </c>
      <c r="AP803">
        <v>585</v>
      </c>
      <c r="AQ803">
        <v>59</v>
      </c>
      <c r="AR803">
        <v>797</v>
      </c>
      <c r="AS803" s="9">
        <v>0.20300000000000001</v>
      </c>
      <c r="AY803">
        <v>774</v>
      </c>
      <c r="AZ803">
        <v>102.43059374770969</v>
      </c>
      <c r="BA803">
        <v>-98.430593747709693</v>
      </c>
    </row>
    <row r="804" spans="1:53" x14ac:dyDescent="0.35">
      <c r="A804">
        <v>280541372</v>
      </c>
      <c r="B804" s="1">
        <v>43127</v>
      </c>
      <c r="C804" s="2">
        <v>0.42777777777777776</v>
      </c>
      <c r="D804" t="s">
        <v>19</v>
      </c>
      <c r="E804">
        <f t="shared" si="48"/>
        <v>1</v>
      </c>
      <c r="F804" t="s">
        <v>14</v>
      </c>
      <c r="G804">
        <f t="shared" si="49"/>
        <v>1</v>
      </c>
      <c r="H804" t="s">
        <v>15</v>
      </c>
      <c r="I804" t="s">
        <v>16</v>
      </c>
      <c r="J804">
        <f t="shared" si="50"/>
        <v>1</v>
      </c>
      <c r="K804" t="s">
        <v>30</v>
      </c>
      <c r="L804">
        <f t="shared" si="51"/>
        <v>5</v>
      </c>
      <c r="M804">
        <v>66</v>
      </c>
      <c r="N804">
        <v>3</v>
      </c>
      <c r="O804">
        <v>198</v>
      </c>
      <c r="P804" t="s">
        <v>18</v>
      </c>
      <c r="Q804">
        <v>1</v>
      </c>
      <c r="AP804">
        <v>312</v>
      </c>
      <c r="AQ804">
        <v>58</v>
      </c>
      <c r="AR804">
        <v>798</v>
      </c>
      <c r="AS804" s="9">
        <v>0.20100000000000001</v>
      </c>
      <c r="AY804">
        <v>775</v>
      </c>
      <c r="AZ804">
        <v>204.76901652798196</v>
      </c>
      <c r="BA804">
        <v>-184.76901652798196</v>
      </c>
    </row>
    <row r="805" spans="1:53" x14ac:dyDescent="0.35">
      <c r="A805">
        <v>395138851</v>
      </c>
      <c r="B805" s="1">
        <v>43102</v>
      </c>
      <c r="C805" s="2">
        <v>0.48333333333333334</v>
      </c>
      <c r="D805" t="s">
        <v>19</v>
      </c>
      <c r="E805">
        <f t="shared" si="48"/>
        <v>1</v>
      </c>
      <c r="F805" t="s">
        <v>14</v>
      </c>
      <c r="G805">
        <f t="shared" si="49"/>
        <v>1</v>
      </c>
      <c r="H805" t="s">
        <v>15</v>
      </c>
      <c r="I805" t="s">
        <v>24</v>
      </c>
      <c r="J805">
        <f t="shared" si="50"/>
        <v>0</v>
      </c>
      <c r="K805" t="s">
        <v>31</v>
      </c>
      <c r="L805">
        <f t="shared" si="51"/>
        <v>6</v>
      </c>
      <c r="M805">
        <v>27</v>
      </c>
      <c r="N805">
        <v>6</v>
      </c>
      <c r="O805">
        <v>162</v>
      </c>
      <c r="P805" t="s">
        <v>18</v>
      </c>
      <c r="Q805">
        <v>2</v>
      </c>
      <c r="AP805">
        <v>635</v>
      </c>
      <c r="AQ805">
        <v>58</v>
      </c>
      <c r="AR805">
        <v>798</v>
      </c>
      <c r="AS805" s="9">
        <v>0.20100000000000001</v>
      </c>
      <c r="AY805">
        <v>776</v>
      </c>
      <c r="AZ805">
        <v>102.43059374770969</v>
      </c>
      <c r="BA805">
        <v>-94.430593747709693</v>
      </c>
    </row>
    <row r="806" spans="1:53" x14ac:dyDescent="0.35">
      <c r="A806">
        <v>182431288</v>
      </c>
      <c r="B806" s="1">
        <v>43164</v>
      </c>
      <c r="C806" s="2">
        <v>0.5805555555555556</v>
      </c>
      <c r="D806" t="s">
        <v>19</v>
      </c>
      <c r="E806">
        <f t="shared" si="48"/>
        <v>0</v>
      </c>
      <c r="F806" t="s">
        <v>20</v>
      </c>
      <c r="G806">
        <f t="shared" si="49"/>
        <v>2</v>
      </c>
      <c r="H806" t="s">
        <v>21</v>
      </c>
      <c r="I806" t="s">
        <v>16</v>
      </c>
      <c r="J806">
        <f t="shared" si="50"/>
        <v>1</v>
      </c>
      <c r="K806" t="s">
        <v>22</v>
      </c>
      <c r="L806">
        <f t="shared" si="51"/>
        <v>2</v>
      </c>
      <c r="M806">
        <v>61</v>
      </c>
      <c r="N806">
        <v>2</v>
      </c>
      <c r="O806">
        <v>122</v>
      </c>
      <c r="P806" t="s">
        <v>29</v>
      </c>
      <c r="Q806">
        <v>5</v>
      </c>
      <c r="AP806">
        <v>113</v>
      </c>
      <c r="AQ806">
        <v>57</v>
      </c>
      <c r="AR806">
        <v>800</v>
      </c>
      <c r="AS806" s="9">
        <v>0.19900000000000001</v>
      </c>
      <c r="AY806">
        <v>777</v>
      </c>
      <c r="AZ806">
        <v>255.93822791811809</v>
      </c>
      <c r="BA806">
        <v>-220.93822791811809</v>
      </c>
    </row>
    <row r="807" spans="1:53" x14ac:dyDescent="0.35">
      <c r="A807">
        <v>836579192</v>
      </c>
      <c r="B807" s="1">
        <v>43103</v>
      </c>
      <c r="C807" s="2">
        <v>0.73333333333333328</v>
      </c>
      <c r="D807" t="s">
        <v>13</v>
      </c>
      <c r="E807">
        <f t="shared" si="48"/>
        <v>0</v>
      </c>
      <c r="F807" t="s">
        <v>26</v>
      </c>
      <c r="G807">
        <f t="shared" si="49"/>
        <v>3</v>
      </c>
      <c r="H807" t="s">
        <v>27</v>
      </c>
      <c r="I807" t="s">
        <v>16</v>
      </c>
      <c r="J807">
        <f t="shared" si="50"/>
        <v>1</v>
      </c>
      <c r="K807" t="s">
        <v>25</v>
      </c>
      <c r="L807">
        <f t="shared" si="51"/>
        <v>3</v>
      </c>
      <c r="M807">
        <v>73</v>
      </c>
      <c r="N807">
        <v>1</v>
      </c>
      <c r="O807">
        <v>73</v>
      </c>
      <c r="P807" t="s">
        <v>23</v>
      </c>
      <c r="Q807">
        <v>2</v>
      </c>
      <c r="AP807">
        <v>318</v>
      </c>
      <c r="AQ807">
        <v>57</v>
      </c>
      <c r="AR807">
        <v>800</v>
      </c>
      <c r="AS807" s="9">
        <v>0.19900000000000001</v>
      </c>
      <c r="AY807">
        <v>778</v>
      </c>
      <c r="AZ807">
        <v>102.43059374770969</v>
      </c>
      <c r="BA807">
        <v>-90.430593747709693</v>
      </c>
    </row>
    <row r="808" spans="1:53" x14ac:dyDescent="0.35">
      <c r="A808">
        <v>213106322</v>
      </c>
      <c r="B808" s="1">
        <v>43161</v>
      </c>
      <c r="C808" s="2">
        <v>0.45416666666666666</v>
      </c>
      <c r="D808" t="s">
        <v>13</v>
      </c>
      <c r="E808">
        <f t="shared" si="48"/>
        <v>0</v>
      </c>
      <c r="F808" t="s">
        <v>20</v>
      </c>
      <c r="G808">
        <f t="shared" si="49"/>
        <v>2</v>
      </c>
      <c r="H808" t="s">
        <v>21</v>
      </c>
      <c r="I808" t="s">
        <v>16</v>
      </c>
      <c r="J808">
        <f t="shared" si="50"/>
        <v>1</v>
      </c>
      <c r="K808" t="s">
        <v>31</v>
      </c>
      <c r="L808">
        <f t="shared" si="51"/>
        <v>6</v>
      </c>
      <c r="M808">
        <v>62</v>
      </c>
      <c r="N808">
        <v>7</v>
      </c>
      <c r="O808">
        <v>434</v>
      </c>
      <c r="P808" t="s">
        <v>23</v>
      </c>
      <c r="Q808">
        <v>2</v>
      </c>
      <c r="AP808">
        <v>187</v>
      </c>
      <c r="AQ808">
        <v>56</v>
      </c>
      <c r="AR808">
        <v>802</v>
      </c>
      <c r="AS808" s="9">
        <v>0.19400000000000001</v>
      </c>
      <c r="AY808">
        <v>779</v>
      </c>
      <c r="AZ808">
        <v>51.261382357573559</v>
      </c>
      <c r="BA808">
        <v>-49.261382357573559</v>
      </c>
    </row>
    <row r="809" spans="1:53" x14ac:dyDescent="0.35">
      <c r="A809">
        <v>567239406</v>
      </c>
      <c r="B809" s="1">
        <v>43126</v>
      </c>
      <c r="C809" s="2">
        <v>0.77430555555555558</v>
      </c>
      <c r="D809" t="s">
        <v>13</v>
      </c>
      <c r="E809">
        <f t="shared" si="48"/>
        <v>1</v>
      </c>
      <c r="F809" t="s">
        <v>20</v>
      </c>
      <c r="G809">
        <f t="shared" si="49"/>
        <v>2</v>
      </c>
      <c r="H809" t="s">
        <v>21</v>
      </c>
      <c r="I809" t="s">
        <v>16</v>
      </c>
      <c r="J809">
        <f t="shared" si="50"/>
        <v>1</v>
      </c>
      <c r="K809" t="s">
        <v>31</v>
      </c>
      <c r="L809">
        <f t="shared" si="51"/>
        <v>6</v>
      </c>
      <c r="M809">
        <v>51</v>
      </c>
      <c r="N809">
        <v>5</v>
      </c>
      <c r="O809">
        <v>255</v>
      </c>
      <c r="P809" t="s">
        <v>18</v>
      </c>
      <c r="Q809">
        <v>5</v>
      </c>
      <c r="AP809">
        <v>200</v>
      </c>
      <c r="AQ809">
        <v>56</v>
      </c>
      <c r="AR809">
        <v>802</v>
      </c>
      <c r="AS809" s="9">
        <v>0.19400000000000001</v>
      </c>
      <c r="AY809">
        <v>780</v>
      </c>
      <c r="AZ809">
        <v>204.76901652798196</v>
      </c>
      <c r="BA809">
        <v>-124.76901652798196</v>
      </c>
    </row>
    <row r="810" spans="1:53" x14ac:dyDescent="0.35">
      <c r="A810">
        <v>932934368</v>
      </c>
      <c r="B810" s="1">
        <v>43126</v>
      </c>
      <c r="C810" s="2">
        <v>0.44236111111111109</v>
      </c>
      <c r="D810" t="s">
        <v>19</v>
      </c>
      <c r="E810">
        <f t="shared" si="48"/>
        <v>1</v>
      </c>
      <c r="F810" t="s">
        <v>14</v>
      </c>
      <c r="G810">
        <f t="shared" si="49"/>
        <v>1</v>
      </c>
      <c r="H810" t="s">
        <v>15</v>
      </c>
      <c r="I810" t="s">
        <v>24</v>
      </c>
      <c r="J810">
        <f t="shared" si="50"/>
        <v>0</v>
      </c>
      <c r="K810" t="s">
        <v>17</v>
      </c>
      <c r="L810">
        <f t="shared" si="51"/>
        <v>1</v>
      </c>
      <c r="M810">
        <v>51</v>
      </c>
      <c r="N810">
        <v>4</v>
      </c>
      <c r="O810">
        <v>204</v>
      </c>
      <c r="P810" t="s">
        <v>18</v>
      </c>
      <c r="Q810">
        <v>3</v>
      </c>
      <c r="AP810">
        <v>482</v>
      </c>
      <c r="AQ810">
        <v>56</v>
      </c>
      <c r="AR810">
        <v>802</v>
      </c>
      <c r="AS810" s="9">
        <v>0.19400000000000001</v>
      </c>
      <c r="AY810">
        <v>781</v>
      </c>
      <c r="AZ810">
        <v>51.261382357573559</v>
      </c>
      <c r="BA810">
        <v>19.738617642426441</v>
      </c>
    </row>
    <row r="811" spans="1:53" x14ac:dyDescent="0.35">
      <c r="A811">
        <v>845411807</v>
      </c>
      <c r="B811" s="1">
        <v>43158</v>
      </c>
      <c r="C811" s="2">
        <v>0.69166666666666665</v>
      </c>
      <c r="D811" t="s">
        <v>19</v>
      </c>
      <c r="E811">
        <f t="shared" si="48"/>
        <v>0</v>
      </c>
      <c r="F811" t="s">
        <v>14</v>
      </c>
      <c r="G811">
        <f t="shared" si="49"/>
        <v>1</v>
      </c>
      <c r="H811" t="s">
        <v>15</v>
      </c>
      <c r="I811" t="s">
        <v>16</v>
      </c>
      <c r="J811">
        <f t="shared" si="50"/>
        <v>1</v>
      </c>
      <c r="K811" t="s">
        <v>30</v>
      </c>
      <c r="L811">
        <f t="shared" si="51"/>
        <v>5</v>
      </c>
      <c r="M811">
        <v>26</v>
      </c>
      <c r="N811">
        <v>1</v>
      </c>
      <c r="O811">
        <v>26</v>
      </c>
      <c r="P811" t="s">
        <v>23</v>
      </c>
      <c r="Q811">
        <v>2</v>
      </c>
      <c r="AP811">
        <v>524</v>
      </c>
      <c r="AQ811">
        <v>56</v>
      </c>
      <c r="AR811">
        <v>802</v>
      </c>
      <c r="AS811" s="9">
        <v>0.19400000000000001</v>
      </c>
      <c r="AY811">
        <v>782</v>
      </c>
      <c r="AZ811">
        <v>255.93822791811809</v>
      </c>
      <c r="BA811">
        <v>9.0617720818819123</v>
      </c>
    </row>
    <row r="812" spans="1:53" x14ac:dyDescent="0.35">
      <c r="A812">
        <v>190587018</v>
      </c>
      <c r="B812" s="1">
        <v>43104</v>
      </c>
      <c r="C812" s="2">
        <v>0.44374999999999998</v>
      </c>
      <c r="D812" t="s">
        <v>13</v>
      </c>
      <c r="E812">
        <f t="shared" si="48"/>
        <v>1</v>
      </c>
      <c r="F812" t="s">
        <v>14</v>
      </c>
      <c r="G812">
        <f t="shared" si="49"/>
        <v>1</v>
      </c>
      <c r="H812" t="s">
        <v>15</v>
      </c>
      <c r="I812" t="s">
        <v>24</v>
      </c>
      <c r="J812">
        <f t="shared" si="50"/>
        <v>0</v>
      </c>
      <c r="K812" t="s">
        <v>28</v>
      </c>
      <c r="L812">
        <f t="shared" si="51"/>
        <v>4</v>
      </c>
      <c r="M812">
        <v>70</v>
      </c>
      <c r="N812">
        <v>3</v>
      </c>
      <c r="O812">
        <v>210</v>
      </c>
      <c r="P812" t="s">
        <v>29</v>
      </c>
      <c r="Q812">
        <v>1</v>
      </c>
      <c r="AP812">
        <v>604</v>
      </c>
      <c r="AQ812">
        <v>56</v>
      </c>
      <c r="AR812">
        <v>802</v>
      </c>
      <c r="AS812" s="9">
        <v>0.19400000000000001</v>
      </c>
      <c r="AY812">
        <v>783</v>
      </c>
      <c r="AZ812">
        <v>255.93822791811809</v>
      </c>
      <c r="BA812">
        <v>-70.938227918118088</v>
      </c>
    </row>
    <row r="813" spans="1:53" x14ac:dyDescent="0.35">
      <c r="A813">
        <v>884623874</v>
      </c>
      <c r="B813" s="1">
        <v>43174</v>
      </c>
      <c r="C813" s="2">
        <v>0.42222222222222222</v>
      </c>
      <c r="D813" t="s">
        <v>19</v>
      </c>
      <c r="E813">
        <f t="shared" si="48"/>
        <v>0</v>
      </c>
      <c r="F813" t="s">
        <v>14</v>
      </c>
      <c r="G813">
        <f t="shared" si="49"/>
        <v>1</v>
      </c>
      <c r="H813" t="s">
        <v>15</v>
      </c>
      <c r="I813" t="s">
        <v>16</v>
      </c>
      <c r="J813">
        <f t="shared" si="50"/>
        <v>1</v>
      </c>
      <c r="K813" t="s">
        <v>25</v>
      </c>
      <c r="L813">
        <f t="shared" si="51"/>
        <v>3</v>
      </c>
      <c r="M813">
        <v>93</v>
      </c>
      <c r="N813">
        <v>2</v>
      </c>
      <c r="O813">
        <v>186</v>
      </c>
      <c r="P813" t="s">
        <v>29</v>
      </c>
      <c r="Q813">
        <v>2</v>
      </c>
      <c r="AP813">
        <v>88</v>
      </c>
      <c r="AQ813">
        <v>55</v>
      </c>
      <c r="AR813">
        <v>807</v>
      </c>
      <c r="AS813" s="9">
        <v>0.189</v>
      </c>
      <c r="AY813">
        <v>784</v>
      </c>
      <c r="AZ813">
        <v>153.59980513784583</v>
      </c>
      <c r="BA813">
        <v>-15.599805137845834</v>
      </c>
    </row>
    <row r="814" spans="1:53" x14ac:dyDescent="0.35">
      <c r="A814">
        <v>438545442</v>
      </c>
      <c r="B814" s="1">
        <v>43146</v>
      </c>
      <c r="C814" s="2">
        <v>0.57708333333333328</v>
      </c>
      <c r="D814" t="s">
        <v>13</v>
      </c>
      <c r="E814">
        <f t="shared" si="48"/>
        <v>1</v>
      </c>
      <c r="F814" t="s">
        <v>20</v>
      </c>
      <c r="G814">
        <f t="shared" si="49"/>
        <v>2</v>
      </c>
      <c r="H814" t="s">
        <v>21</v>
      </c>
      <c r="I814" t="s">
        <v>24</v>
      </c>
      <c r="J814">
        <f t="shared" si="50"/>
        <v>0</v>
      </c>
      <c r="K814" t="s">
        <v>17</v>
      </c>
      <c r="L814">
        <f t="shared" si="51"/>
        <v>1</v>
      </c>
      <c r="M814">
        <v>34</v>
      </c>
      <c r="N814">
        <v>2</v>
      </c>
      <c r="O814">
        <v>68</v>
      </c>
      <c r="P814" t="s">
        <v>23</v>
      </c>
      <c r="Q814">
        <v>3</v>
      </c>
      <c r="AP814">
        <v>634</v>
      </c>
      <c r="AQ814">
        <v>55</v>
      </c>
      <c r="AR814">
        <v>807</v>
      </c>
      <c r="AS814" s="9">
        <v>0.189</v>
      </c>
      <c r="AY814">
        <v>785</v>
      </c>
      <c r="AZ814">
        <v>307.10743930825424</v>
      </c>
      <c r="BA814">
        <v>262.89256069174576</v>
      </c>
    </row>
    <row r="815" spans="1:53" x14ac:dyDescent="0.35">
      <c r="A815">
        <v>471675423</v>
      </c>
      <c r="B815" s="1">
        <v>43122</v>
      </c>
      <c r="C815" s="2">
        <v>0.44722222222222224</v>
      </c>
      <c r="D815" t="s">
        <v>19</v>
      </c>
      <c r="E815">
        <f t="shared" si="48"/>
        <v>1</v>
      </c>
      <c r="F815" t="s">
        <v>20</v>
      </c>
      <c r="G815">
        <f t="shared" si="49"/>
        <v>2</v>
      </c>
      <c r="H815" t="s">
        <v>21</v>
      </c>
      <c r="I815" t="s">
        <v>16</v>
      </c>
      <c r="J815">
        <f t="shared" si="50"/>
        <v>1</v>
      </c>
      <c r="K815" t="s">
        <v>25</v>
      </c>
      <c r="L815">
        <f t="shared" si="51"/>
        <v>3</v>
      </c>
      <c r="M815">
        <v>34</v>
      </c>
      <c r="N815">
        <v>4</v>
      </c>
      <c r="O815">
        <v>136</v>
      </c>
      <c r="P815" t="s">
        <v>29</v>
      </c>
      <c r="Q815">
        <v>1</v>
      </c>
      <c r="AP815">
        <v>830</v>
      </c>
      <c r="AQ815">
        <v>55</v>
      </c>
      <c r="AR815">
        <v>807</v>
      </c>
      <c r="AS815" s="9">
        <v>0.189</v>
      </c>
      <c r="AY815">
        <v>786</v>
      </c>
      <c r="AZ815">
        <v>102.43059374770969</v>
      </c>
      <c r="BA815">
        <v>-10.430593747709693</v>
      </c>
    </row>
    <row r="816" spans="1:53" x14ac:dyDescent="0.35">
      <c r="A816">
        <v>269269953</v>
      </c>
      <c r="B816" s="1">
        <v>43188</v>
      </c>
      <c r="C816" s="2">
        <v>0.47638888888888886</v>
      </c>
      <c r="D816" t="s">
        <v>19</v>
      </c>
      <c r="E816">
        <f t="shared" si="48"/>
        <v>1</v>
      </c>
      <c r="F816" t="s">
        <v>26</v>
      </c>
      <c r="G816">
        <f t="shared" si="49"/>
        <v>3</v>
      </c>
      <c r="H816" t="s">
        <v>27</v>
      </c>
      <c r="I816" t="s">
        <v>24</v>
      </c>
      <c r="J816">
        <f t="shared" si="50"/>
        <v>0</v>
      </c>
      <c r="K816" t="s">
        <v>17</v>
      </c>
      <c r="L816">
        <f t="shared" si="51"/>
        <v>1</v>
      </c>
      <c r="M816">
        <v>89</v>
      </c>
      <c r="N816">
        <v>2</v>
      </c>
      <c r="O816">
        <v>178</v>
      </c>
      <c r="P816" t="s">
        <v>18</v>
      </c>
      <c r="Q816">
        <v>2</v>
      </c>
      <c r="AP816">
        <v>834</v>
      </c>
      <c r="AQ816">
        <v>55</v>
      </c>
      <c r="AR816">
        <v>807</v>
      </c>
      <c r="AS816" s="9">
        <v>0.189</v>
      </c>
      <c r="AY816">
        <v>787</v>
      </c>
      <c r="AZ816">
        <v>255.93822791811809</v>
      </c>
      <c r="BA816">
        <v>-145.93822791811809</v>
      </c>
    </row>
    <row r="817" spans="1:53" x14ac:dyDescent="0.35">
      <c r="A817">
        <v>872296387</v>
      </c>
      <c r="B817" s="1">
        <v>43184</v>
      </c>
      <c r="C817" s="2">
        <v>0.56041666666666667</v>
      </c>
      <c r="D817" t="s">
        <v>19</v>
      </c>
      <c r="E817">
        <f t="shared" si="48"/>
        <v>1</v>
      </c>
      <c r="F817" t="s">
        <v>14</v>
      </c>
      <c r="G817">
        <f t="shared" si="49"/>
        <v>1</v>
      </c>
      <c r="H817" t="s">
        <v>15</v>
      </c>
      <c r="I817" t="s">
        <v>16</v>
      </c>
      <c r="J817">
        <f t="shared" si="50"/>
        <v>1</v>
      </c>
      <c r="K817" t="s">
        <v>30</v>
      </c>
      <c r="L817">
        <f t="shared" si="51"/>
        <v>5</v>
      </c>
      <c r="M817">
        <v>99</v>
      </c>
      <c r="N817">
        <v>5</v>
      </c>
      <c r="O817">
        <v>495</v>
      </c>
      <c r="P817" t="s">
        <v>18</v>
      </c>
      <c r="Q817">
        <v>4</v>
      </c>
      <c r="AP817">
        <v>886</v>
      </c>
      <c r="AQ817">
        <v>55</v>
      </c>
      <c r="AR817">
        <v>807</v>
      </c>
      <c r="AS817" s="9">
        <v>0.189</v>
      </c>
      <c r="AY817">
        <v>788</v>
      </c>
      <c r="AZ817">
        <v>51.261382357573559</v>
      </c>
      <c r="BA817">
        <v>11.738617642426441</v>
      </c>
    </row>
    <row r="818" spans="1:53" x14ac:dyDescent="0.35">
      <c r="A818">
        <v>428433770</v>
      </c>
      <c r="B818" s="1">
        <v>43185</v>
      </c>
      <c r="C818" s="2">
        <v>0.80347222222222225</v>
      </c>
      <c r="D818" t="s">
        <v>19</v>
      </c>
      <c r="E818">
        <f t="shared" si="48"/>
        <v>1</v>
      </c>
      <c r="F818" t="s">
        <v>14</v>
      </c>
      <c r="G818">
        <f t="shared" si="49"/>
        <v>1</v>
      </c>
      <c r="H818" t="s">
        <v>15</v>
      </c>
      <c r="I818" t="s">
        <v>16</v>
      </c>
      <c r="J818">
        <f t="shared" si="50"/>
        <v>1</v>
      </c>
      <c r="K818" t="s">
        <v>17</v>
      </c>
      <c r="L818">
        <f t="shared" si="51"/>
        <v>1</v>
      </c>
      <c r="M818">
        <v>61</v>
      </c>
      <c r="N818">
        <v>3</v>
      </c>
      <c r="O818">
        <v>183</v>
      </c>
      <c r="P818" t="s">
        <v>18</v>
      </c>
      <c r="Q818">
        <v>1</v>
      </c>
      <c r="AP818">
        <v>14</v>
      </c>
      <c r="AQ818">
        <v>54</v>
      </c>
      <c r="AR818">
        <v>812</v>
      </c>
      <c r="AS818" s="9">
        <v>0.185</v>
      </c>
      <c r="AY818">
        <v>789</v>
      </c>
      <c r="AZ818">
        <v>358.27665069839037</v>
      </c>
      <c r="BA818">
        <v>-134.27665069839037</v>
      </c>
    </row>
    <row r="819" spans="1:53" x14ac:dyDescent="0.35">
      <c r="A819">
        <v>831348901</v>
      </c>
      <c r="B819" s="1">
        <v>43163</v>
      </c>
      <c r="C819" s="2">
        <v>0.59791666666666665</v>
      </c>
      <c r="D819" t="s">
        <v>19</v>
      </c>
      <c r="E819">
        <f t="shared" si="48"/>
        <v>0</v>
      </c>
      <c r="F819" t="s">
        <v>26</v>
      </c>
      <c r="G819">
        <f t="shared" si="49"/>
        <v>3</v>
      </c>
      <c r="H819" t="s">
        <v>27</v>
      </c>
      <c r="I819" t="s">
        <v>24</v>
      </c>
      <c r="J819">
        <f t="shared" si="50"/>
        <v>0</v>
      </c>
      <c r="K819" t="s">
        <v>30</v>
      </c>
      <c r="L819">
        <f t="shared" si="51"/>
        <v>5</v>
      </c>
      <c r="M819">
        <v>36</v>
      </c>
      <c r="N819">
        <v>3</v>
      </c>
      <c r="O819">
        <v>108</v>
      </c>
      <c r="P819" t="s">
        <v>23</v>
      </c>
      <c r="Q819">
        <v>5</v>
      </c>
      <c r="AP819">
        <v>549</v>
      </c>
      <c r="AQ819">
        <v>54</v>
      </c>
      <c r="AR819">
        <v>812</v>
      </c>
      <c r="AS819" s="9">
        <v>0.185</v>
      </c>
      <c r="AY819">
        <v>790</v>
      </c>
      <c r="AZ819">
        <v>307.10743930825424</v>
      </c>
      <c r="BA819">
        <v>244.89256069174576</v>
      </c>
    </row>
    <row r="820" spans="1:53" x14ac:dyDescent="0.35">
      <c r="A820">
        <v>257959706</v>
      </c>
      <c r="B820" s="1">
        <v>43116</v>
      </c>
      <c r="C820" s="2">
        <v>0.55833333333333335</v>
      </c>
      <c r="D820" t="s">
        <v>13</v>
      </c>
      <c r="E820">
        <f t="shared" si="48"/>
        <v>0</v>
      </c>
      <c r="F820" t="s">
        <v>20</v>
      </c>
      <c r="G820">
        <f t="shared" si="49"/>
        <v>2</v>
      </c>
      <c r="H820" t="s">
        <v>21</v>
      </c>
      <c r="I820" t="s">
        <v>24</v>
      </c>
      <c r="J820">
        <f t="shared" si="50"/>
        <v>0</v>
      </c>
      <c r="K820" t="s">
        <v>17</v>
      </c>
      <c r="L820">
        <f t="shared" si="51"/>
        <v>1</v>
      </c>
      <c r="M820">
        <v>7</v>
      </c>
      <c r="N820">
        <v>3</v>
      </c>
      <c r="O820">
        <v>21</v>
      </c>
      <c r="P820" t="s">
        <v>18</v>
      </c>
      <c r="Q820">
        <v>3</v>
      </c>
      <c r="AP820">
        <v>763</v>
      </c>
      <c r="AQ820">
        <v>54</v>
      </c>
      <c r="AR820">
        <v>812</v>
      </c>
      <c r="AS820" s="9">
        <v>0.185</v>
      </c>
      <c r="AY820">
        <v>791</v>
      </c>
      <c r="AZ820">
        <v>51.261382357573559</v>
      </c>
      <c r="BA820">
        <v>21.738617642426441</v>
      </c>
    </row>
    <row r="821" spans="1:53" x14ac:dyDescent="0.35">
      <c r="A821">
        <v>217009871</v>
      </c>
      <c r="B821" s="1">
        <v>43138</v>
      </c>
      <c r="C821" s="2">
        <v>0.57638888888888884</v>
      </c>
      <c r="D821" t="s">
        <v>13</v>
      </c>
      <c r="E821">
        <f t="shared" si="48"/>
        <v>0</v>
      </c>
      <c r="F821" t="s">
        <v>20</v>
      </c>
      <c r="G821">
        <f t="shared" si="49"/>
        <v>2</v>
      </c>
      <c r="H821" t="s">
        <v>21</v>
      </c>
      <c r="I821" t="s">
        <v>24</v>
      </c>
      <c r="J821">
        <f t="shared" si="50"/>
        <v>0</v>
      </c>
      <c r="K821" t="s">
        <v>22</v>
      </c>
      <c r="L821">
        <f t="shared" si="51"/>
        <v>2</v>
      </c>
      <c r="M821">
        <v>46</v>
      </c>
      <c r="N821">
        <v>2</v>
      </c>
      <c r="O821">
        <v>92</v>
      </c>
      <c r="P821" t="s">
        <v>23</v>
      </c>
      <c r="Q821">
        <v>3</v>
      </c>
      <c r="AP821">
        <v>993</v>
      </c>
      <c r="AQ821">
        <v>54</v>
      </c>
      <c r="AR821">
        <v>812</v>
      </c>
      <c r="AS821" s="9">
        <v>0.185</v>
      </c>
      <c r="AY821">
        <v>792</v>
      </c>
      <c r="AZ821">
        <v>358.27665069839037</v>
      </c>
      <c r="BA821">
        <v>229.72334930160963</v>
      </c>
    </row>
    <row r="822" spans="1:53" x14ac:dyDescent="0.35">
      <c r="A822">
        <v>315410869</v>
      </c>
      <c r="B822" s="1">
        <v>43150</v>
      </c>
      <c r="C822" s="2">
        <v>0.68263888888888891</v>
      </c>
      <c r="D822" t="s">
        <v>13</v>
      </c>
      <c r="E822">
        <f t="shared" si="48"/>
        <v>0</v>
      </c>
      <c r="F822" t="s">
        <v>26</v>
      </c>
      <c r="G822">
        <f t="shared" si="49"/>
        <v>3</v>
      </c>
      <c r="H822" t="s">
        <v>27</v>
      </c>
      <c r="I822" t="s">
        <v>24</v>
      </c>
      <c r="J822">
        <f t="shared" si="50"/>
        <v>0</v>
      </c>
      <c r="K822" t="s">
        <v>22</v>
      </c>
      <c r="L822">
        <f t="shared" si="51"/>
        <v>2</v>
      </c>
      <c r="M822">
        <v>3</v>
      </c>
      <c r="N822">
        <v>3</v>
      </c>
      <c r="O822">
        <v>9</v>
      </c>
      <c r="P822" t="s">
        <v>18</v>
      </c>
      <c r="Q822">
        <v>4</v>
      </c>
      <c r="AP822">
        <v>57</v>
      </c>
      <c r="AQ822">
        <v>53</v>
      </c>
      <c r="AR822">
        <v>816</v>
      </c>
      <c r="AS822" s="9">
        <v>0.183</v>
      </c>
      <c r="AY822">
        <v>793</v>
      </c>
      <c r="AZ822">
        <v>204.76901652798196</v>
      </c>
      <c r="BA822">
        <v>71.230983472018039</v>
      </c>
    </row>
    <row r="823" spans="1:53" x14ac:dyDescent="0.35">
      <c r="A823">
        <v>366811443</v>
      </c>
      <c r="B823" s="1">
        <v>43116</v>
      </c>
      <c r="C823" s="2">
        <v>0.57361111111111107</v>
      </c>
      <c r="D823" t="s">
        <v>13</v>
      </c>
      <c r="E823">
        <f t="shared" si="48"/>
        <v>0</v>
      </c>
      <c r="F823" t="s">
        <v>26</v>
      </c>
      <c r="G823">
        <f t="shared" si="49"/>
        <v>3</v>
      </c>
      <c r="H823" t="s">
        <v>27</v>
      </c>
      <c r="I823" t="s">
        <v>24</v>
      </c>
      <c r="J823">
        <f t="shared" si="50"/>
        <v>0</v>
      </c>
      <c r="K823" t="s">
        <v>28</v>
      </c>
      <c r="L823">
        <f t="shared" si="51"/>
        <v>4</v>
      </c>
      <c r="M823">
        <v>71</v>
      </c>
      <c r="N823">
        <v>2</v>
      </c>
      <c r="O823">
        <v>142</v>
      </c>
      <c r="P823" t="s">
        <v>18</v>
      </c>
      <c r="Q823">
        <v>1</v>
      </c>
      <c r="AP823">
        <v>668</v>
      </c>
      <c r="AQ823">
        <v>53</v>
      </c>
      <c r="AR823">
        <v>816</v>
      </c>
      <c r="AS823" s="9">
        <v>0.183</v>
      </c>
      <c r="AY823">
        <v>794</v>
      </c>
      <c r="AZ823">
        <v>153.59980513784583</v>
      </c>
      <c r="BA823">
        <v>11.400194862154166</v>
      </c>
    </row>
    <row r="824" spans="1:53" x14ac:dyDescent="0.35">
      <c r="A824">
        <v>914016320</v>
      </c>
      <c r="B824" s="1">
        <v>43126</v>
      </c>
      <c r="C824" s="2">
        <v>0.49375000000000002</v>
      </c>
      <c r="D824" t="s">
        <v>13</v>
      </c>
      <c r="E824">
        <f t="shared" si="48"/>
        <v>0</v>
      </c>
      <c r="F824" t="s">
        <v>20</v>
      </c>
      <c r="G824">
        <f t="shared" si="49"/>
        <v>2</v>
      </c>
      <c r="H824" t="s">
        <v>21</v>
      </c>
      <c r="I824" t="s">
        <v>24</v>
      </c>
      <c r="J824">
        <f t="shared" si="50"/>
        <v>0</v>
      </c>
      <c r="K824" t="s">
        <v>22</v>
      </c>
      <c r="L824">
        <f t="shared" si="51"/>
        <v>2</v>
      </c>
      <c r="M824">
        <v>85</v>
      </c>
      <c r="N824">
        <v>5</v>
      </c>
      <c r="O824">
        <v>425</v>
      </c>
      <c r="P824" t="s">
        <v>23</v>
      </c>
      <c r="Q824">
        <v>5</v>
      </c>
      <c r="AP824">
        <v>70</v>
      </c>
      <c r="AQ824">
        <v>52</v>
      </c>
      <c r="AR824">
        <v>818</v>
      </c>
      <c r="AS824" s="9">
        <v>0.17899999999999999</v>
      </c>
      <c r="AY824">
        <v>795</v>
      </c>
      <c r="AZ824">
        <v>51.261382357573559</v>
      </c>
      <c r="BA824">
        <v>-41.261382357573559</v>
      </c>
    </row>
    <row r="825" spans="1:53" x14ac:dyDescent="0.35">
      <c r="A825">
        <v>144547638</v>
      </c>
      <c r="B825" s="1">
        <v>43114</v>
      </c>
      <c r="C825" s="2">
        <v>0.44305555555555554</v>
      </c>
      <c r="D825" t="s">
        <v>13</v>
      </c>
      <c r="E825">
        <f t="shared" si="48"/>
        <v>1</v>
      </c>
      <c r="F825" t="s">
        <v>20</v>
      </c>
      <c r="G825">
        <f t="shared" si="49"/>
        <v>2</v>
      </c>
      <c r="H825" t="s">
        <v>21</v>
      </c>
      <c r="I825" t="s">
        <v>16</v>
      </c>
      <c r="J825">
        <f t="shared" si="50"/>
        <v>1</v>
      </c>
      <c r="K825" t="s">
        <v>31</v>
      </c>
      <c r="L825">
        <f t="shared" si="51"/>
        <v>6</v>
      </c>
      <c r="M825">
        <v>97</v>
      </c>
      <c r="N825">
        <v>2</v>
      </c>
      <c r="O825">
        <v>194</v>
      </c>
      <c r="P825" t="s">
        <v>23</v>
      </c>
      <c r="Q825">
        <v>4</v>
      </c>
      <c r="AP825">
        <v>527</v>
      </c>
      <c r="AQ825">
        <v>52</v>
      </c>
      <c r="AR825">
        <v>818</v>
      </c>
      <c r="AS825" s="9">
        <v>0.17899999999999999</v>
      </c>
      <c r="AY825">
        <v>796</v>
      </c>
      <c r="AZ825">
        <v>358.27665069839037</v>
      </c>
      <c r="BA825">
        <v>320.72334930160963</v>
      </c>
    </row>
    <row r="826" spans="1:53" x14ac:dyDescent="0.35">
      <c r="A826">
        <v>88831545</v>
      </c>
      <c r="B826" s="1">
        <v>43131</v>
      </c>
      <c r="C826" s="2">
        <v>0.59652777777777777</v>
      </c>
      <c r="D826" t="s">
        <v>19</v>
      </c>
      <c r="E826">
        <f t="shared" si="48"/>
        <v>1</v>
      </c>
      <c r="F826" t="s">
        <v>26</v>
      </c>
      <c r="G826">
        <f t="shared" si="49"/>
        <v>3</v>
      </c>
      <c r="H826" t="s">
        <v>27</v>
      </c>
      <c r="I826" t="s">
        <v>16</v>
      </c>
      <c r="J826">
        <f t="shared" si="50"/>
        <v>1</v>
      </c>
      <c r="K826" t="s">
        <v>22</v>
      </c>
      <c r="L826">
        <f t="shared" si="51"/>
        <v>2</v>
      </c>
      <c r="M826">
        <v>34</v>
      </c>
      <c r="N826">
        <v>7</v>
      </c>
      <c r="O826">
        <v>238</v>
      </c>
      <c r="P826" t="s">
        <v>18</v>
      </c>
      <c r="Q826">
        <v>4</v>
      </c>
      <c r="AP826">
        <v>603</v>
      </c>
      <c r="AQ826">
        <v>52</v>
      </c>
      <c r="AR826">
        <v>818</v>
      </c>
      <c r="AS826" s="9">
        <v>0.17899999999999999</v>
      </c>
      <c r="AY826">
        <v>797</v>
      </c>
      <c r="AZ826">
        <v>153.59980513784583</v>
      </c>
      <c r="BA826">
        <v>80.400194862154166</v>
      </c>
    </row>
    <row r="827" spans="1:53" x14ac:dyDescent="0.35">
      <c r="A827">
        <v>365754742</v>
      </c>
      <c r="B827" s="1">
        <v>43108</v>
      </c>
      <c r="C827" s="2">
        <v>0.62986111111111109</v>
      </c>
      <c r="D827" t="s">
        <v>19</v>
      </c>
      <c r="E827">
        <f t="shared" si="48"/>
        <v>1</v>
      </c>
      <c r="F827" t="s">
        <v>20</v>
      </c>
      <c r="G827">
        <f t="shared" si="49"/>
        <v>2</v>
      </c>
      <c r="H827" t="s">
        <v>21</v>
      </c>
      <c r="I827" t="s">
        <v>24</v>
      </c>
      <c r="J827">
        <f t="shared" si="50"/>
        <v>0</v>
      </c>
      <c r="K827" t="s">
        <v>31</v>
      </c>
      <c r="L827">
        <f t="shared" si="51"/>
        <v>6</v>
      </c>
      <c r="M827">
        <v>19</v>
      </c>
      <c r="N827">
        <v>5</v>
      </c>
      <c r="O827">
        <v>95</v>
      </c>
      <c r="P827" t="s">
        <v>23</v>
      </c>
      <c r="Q827">
        <v>1</v>
      </c>
      <c r="AP827">
        <v>944</v>
      </c>
      <c r="AQ827">
        <v>52</v>
      </c>
      <c r="AR827">
        <v>818</v>
      </c>
      <c r="AS827" s="9">
        <v>0.17899999999999999</v>
      </c>
      <c r="AY827">
        <v>798</v>
      </c>
      <c r="AZ827">
        <v>51.261382357573559</v>
      </c>
      <c r="BA827">
        <v>40.738617642426441</v>
      </c>
    </row>
    <row r="828" spans="1:53" x14ac:dyDescent="0.35">
      <c r="A828">
        <v>281937481</v>
      </c>
      <c r="B828" s="1">
        <v>43129</v>
      </c>
      <c r="C828" s="2">
        <v>0.7993055555555556</v>
      </c>
      <c r="D828" t="s">
        <v>19</v>
      </c>
      <c r="E828">
        <f t="shared" si="48"/>
        <v>0</v>
      </c>
      <c r="F828" t="s">
        <v>20</v>
      </c>
      <c r="G828">
        <f t="shared" si="49"/>
        <v>2</v>
      </c>
      <c r="H828" t="s">
        <v>21</v>
      </c>
      <c r="I828" t="s">
        <v>24</v>
      </c>
      <c r="J828">
        <f t="shared" si="50"/>
        <v>0</v>
      </c>
      <c r="K828" t="s">
        <v>17</v>
      </c>
      <c r="L828">
        <f t="shared" si="51"/>
        <v>1</v>
      </c>
      <c r="M828">
        <v>99</v>
      </c>
      <c r="N828">
        <v>1</v>
      </c>
      <c r="O828">
        <v>99</v>
      </c>
      <c r="P828" t="s">
        <v>29</v>
      </c>
      <c r="Q828">
        <v>5</v>
      </c>
      <c r="AP828">
        <v>249</v>
      </c>
      <c r="AQ828">
        <v>51</v>
      </c>
      <c r="AR828">
        <v>822</v>
      </c>
      <c r="AS828" s="9">
        <v>0.17599999999999999</v>
      </c>
      <c r="AY828">
        <v>799</v>
      </c>
      <c r="AZ828">
        <v>153.59980513784583</v>
      </c>
      <c r="BA828">
        <v>38.400194862154166</v>
      </c>
    </row>
    <row r="829" spans="1:53" x14ac:dyDescent="0.35">
      <c r="A829">
        <v>678754147</v>
      </c>
      <c r="B829" s="1">
        <v>43161</v>
      </c>
      <c r="C829" s="2">
        <v>0.73819444444444449</v>
      </c>
      <c r="D829" t="s">
        <v>13</v>
      </c>
      <c r="E829">
        <f t="shared" si="48"/>
        <v>0</v>
      </c>
      <c r="F829" t="s">
        <v>26</v>
      </c>
      <c r="G829">
        <f t="shared" si="49"/>
        <v>3</v>
      </c>
      <c r="H829" t="s">
        <v>27</v>
      </c>
      <c r="I829" t="s">
        <v>16</v>
      </c>
      <c r="J829">
        <f t="shared" si="50"/>
        <v>1</v>
      </c>
      <c r="K829" t="s">
        <v>28</v>
      </c>
      <c r="L829">
        <f t="shared" si="51"/>
        <v>4</v>
      </c>
      <c r="M829">
        <v>12</v>
      </c>
      <c r="N829">
        <v>6</v>
      </c>
      <c r="O829">
        <v>72</v>
      </c>
      <c r="P829" t="s">
        <v>29</v>
      </c>
      <c r="Q829">
        <v>1</v>
      </c>
      <c r="AP829">
        <v>447</v>
      </c>
      <c r="AQ829">
        <v>51</v>
      </c>
      <c r="AR829">
        <v>822</v>
      </c>
      <c r="AS829" s="9">
        <v>0.17599999999999999</v>
      </c>
      <c r="AY829">
        <v>800</v>
      </c>
      <c r="AZ829">
        <v>204.76901652798196</v>
      </c>
      <c r="BA829">
        <v>191.23098347201804</v>
      </c>
    </row>
    <row r="830" spans="1:53" x14ac:dyDescent="0.35">
      <c r="A830">
        <v>68988075</v>
      </c>
      <c r="B830" s="1">
        <v>43132</v>
      </c>
      <c r="C830" s="2">
        <v>0.74861111111111112</v>
      </c>
      <c r="D830" t="s">
        <v>13</v>
      </c>
      <c r="E830">
        <f t="shared" si="48"/>
        <v>1</v>
      </c>
      <c r="F830" t="s">
        <v>26</v>
      </c>
      <c r="G830">
        <f t="shared" si="49"/>
        <v>3</v>
      </c>
      <c r="H830" t="s">
        <v>27</v>
      </c>
      <c r="I830" t="s">
        <v>16</v>
      </c>
      <c r="J830">
        <f t="shared" si="50"/>
        <v>1</v>
      </c>
      <c r="K830" t="s">
        <v>30</v>
      </c>
      <c r="L830">
        <f t="shared" si="51"/>
        <v>5</v>
      </c>
      <c r="M830">
        <v>48</v>
      </c>
      <c r="N830">
        <v>4</v>
      </c>
      <c r="O830">
        <v>192</v>
      </c>
      <c r="P830" t="s">
        <v>18</v>
      </c>
      <c r="Q830">
        <v>3</v>
      </c>
      <c r="AP830">
        <v>648</v>
      </c>
      <c r="AQ830">
        <v>51</v>
      </c>
      <c r="AR830">
        <v>822</v>
      </c>
      <c r="AS830" s="9">
        <v>0.17599999999999999</v>
      </c>
      <c r="AY830">
        <v>801</v>
      </c>
      <c r="AZ830">
        <v>204.76901652798196</v>
      </c>
      <c r="BA830">
        <v>-88.769016527981961</v>
      </c>
    </row>
    <row r="831" spans="1:53" x14ac:dyDescent="0.35">
      <c r="A831">
        <v>359235143</v>
      </c>
      <c r="B831" s="1">
        <v>43179</v>
      </c>
      <c r="C831" s="2">
        <v>0.78125</v>
      </c>
      <c r="D831" t="s">
        <v>19</v>
      </c>
      <c r="E831">
        <f t="shared" si="48"/>
        <v>1</v>
      </c>
      <c r="F831" t="s">
        <v>14</v>
      </c>
      <c r="G831">
        <f t="shared" si="49"/>
        <v>1</v>
      </c>
      <c r="H831" t="s">
        <v>15</v>
      </c>
      <c r="I831" t="s">
        <v>24</v>
      </c>
      <c r="J831">
        <f t="shared" si="50"/>
        <v>0</v>
      </c>
      <c r="K831" t="s">
        <v>17</v>
      </c>
      <c r="L831">
        <f t="shared" si="51"/>
        <v>1</v>
      </c>
      <c r="M831">
        <v>55</v>
      </c>
      <c r="N831">
        <v>1</v>
      </c>
      <c r="O831">
        <v>55</v>
      </c>
      <c r="P831" t="s">
        <v>29</v>
      </c>
      <c r="Q831">
        <v>3</v>
      </c>
      <c r="AP831">
        <v>639</v>
      </c>
      <c r="AQ831">
        <v>50</v>
      </c>
      <c r="AR831">
        <v>825</v>
      </c>
      <c r="AS831" s="9">
        <v>0.17499999999999999</v>
      </c>
      <c r="AY831">
        <v>802</v>
      </c>
      <c r="AZ831">
        <v>102.43059374770969</v>
      </c>
      <c r="BA831">
        <v>89.569406252290307</v>
      </c>
    </row>
    <row r="832" spans="1:53" x14ac:dyDescent="0.35">
      <c r="A832">
        <v>939774850</v>
      </c>
      <c r="B832" s="1">
        <v>43162</v>
      </c>
      <c r="C832" s="2">
        <v>0.85</v>
      </c>
      <c r="D832" t="s">
        <v>19</v>
      </c>
      <c r="E832">
        <f t="shared" si="48"/>
        <v>1</v>
      </c>
      <c r="F832" t="s">
        <v>26</v>
      </c>
      <c r="G832">
        <f t="shared" si="49"/>
        <v>3</v>
      </c>
      <c r="H832" t="s">
        <v>27</v>
      </c>
      <c r="I832" t="s">
        <v>24</v>
      </c>
      <c r="J832">
        <f t="shared" si="50"/>
        <v>0</v>
      </c>
      <c r="K832" t="s">
        <v>31</v>
      </c>
      <c r="L832">
        <f t="shared" si="51"/>
        <v>6</v>
      </c>
      <c r="M832">
        <v>84</v>
      </c>
      <c r="N832">
        <v>4</v>
      </c>
      <c r="O832">
        <v>336</v>
      </c>
      <c r="P832" t="s">
        <v>29</v>
      </c>
      <c r="Q832">
        <v>2</v>
      </c>
      <c r="AP832">
        <v>363</v>
      </c>
      <c r="AQ832">
        <v>49</v>
      </c>
      <c r="AR832">
        <v>826</v>
      </c>
      <c r="AS832" s="9">
        <v>0.17299999999999999</v>
      </c>
      <c r="AY832">
        <v>803</v>
      </c>
      <c r="AZ832">
        <v>153.59980513784583</v>
      </c>
      <c r="BA832">
        <v>44.400194862154166</v>
      </c>
    </row>
    <row r="833" spans="1:53" x14ac:dyDescent="0.35">
      <c r="A833">
        <v>278317061</v>
      </c>
      <c r="B833" s="1">
        <v>43173</v>
      </c>
      <c r="C833" s="2">
        <v>0.55694444444444446</v>
      </c>
      <c r="D833" t="s">
        <v>19</v>
      </c>
      <c r="E833">
        <f t="shared" si="48"/>
        <v>0</v>
      </c>
      <c r="F833" t="s">
        <v>14</v>
      </c>
      <c r="G833">
        <f t="shared" si="49"/>
        <v>1</v>
      </c>
      <c r="H833" t="s">
        <v>15</v>
      </c>
      <c r="I833" t="s">
        <v>24</v>
      </c>
      <c r="J833">
        <f t="shared" si="50"/>
        <v>0</v>
      </c>
      <c r="K833" t="s">
        <v>22</v>
      </c>
      <c r="L833">
        <f t="shared" si="51"/>
        <v>2</v>
      </c>
      <c r="M833">
        <v>88</v>
      </c>
      <c r="N833">
        <v>1</v>
      </c>
      <c r="O833">
        <v>88</v>
      </c>
      <c r="P833" t="s">
        <v>23</v>
      </c>
      <c r="Q833">
        <v>1</v>
      </c>
      <c r="AP833">
        <v>605</v>
      </c>
      <c r="AQ833">
        <v>49</v>
      </c>
      <c r="AR833">
        <v>826</v>
      </c>
      <c r="AS833" s="9">
        <v>0.17299999999999999</v>
      </c>
      <c r="AY833">
        <v>804</v>
      </c>
      <c r="AZ833">
        <v>307.10743930825424</v>
      </c>
      <c r="BA833">
        <v>-145.10743930825424</v>
      </c>
    </row>
    <row r="834" spans="1:53" x14ac:dyDescent="0.35">
      <c r="A834">
        <v>368853285</v>
      </c>
      <c r="B834" s="1">
        <v>43151</v>
      </c>
      <c r="C834" s="2">
        <v>0.77569444444444446</v>
      </c>
      <c r="D834" t="s">
        <v>13</v>
      </c>
      <c r="E834">
        <f t="shared" si="48"/>
        <v>0</v>
      </c>
      <c r="F834" t="s">
        <v>14</v>
      </c>
      <c r="G834">
        <f t="shared" si="49"/>
        <v>1</v>
      </c>
      <c r="H834" t="s">
        <v>15</v>
      </c>
      <c r="I834" t="s">
        <v>24</v>
      </c>
      <c r="J834">
        <f t="shared" si="50"/>
        <v>0</v>
      </c>
      <c r="K834" t="s">
        <v>25</v>
      </c>
      <c r="L834">
        <f t="shared" si="51"/>
        <v>3</v>
      </c>
      <c r="M834">
        <v>99</v>
      </c>
      <c r="N834">
        <v>4</v>
      </c>
      <c r="O834">
        <v>396</v>
      </c>
      <c r="P834" t="s">
        <v>18</v>
      </c>
      <c r="Q834">
        <v>1</v>
      </c>
      <c r="AP834">
        <v>25</v>
      </c>
      <c r="AQ834">
        <v>48</v>
      </c>
      <c r="AR834">
        <v>828</v>
      </c>
      <c r="AS834" s="9">
        <v>0.16700000000000001</v>
      </c>
      <c r="AY834">
        <v>805</v>
      </c>
      <c r="AZ834">
        <v>102.43059374770969</v>
      </c>
      <c r="BA834">
        <v>19.569406252290307</v>
      </c>
    </row>
    <row r="835" spans="1:53" x14ac:dyDescent="0.35">
      <c r="A835">
        <v>604340487</v>
      </c>
      <c r="B835" s="1">
        <v>43145</v>
      </c>
      <c r="C835" s="2">
        <v>0.78125</v>
      </c>
      <c r="D835" t="s">
        <v>13</v>
      </c>
      <c r="E835">
        <f t="shared" ref="E835:E898" si="52">IF(D836="Female",1,0)</f>
        <v>1</v>
      </c>
      <c r="F835" t="s">
        <v>20</v>
      </c>
      <c r="G835">
        <f t="shared" ref="G835:G898" si="53">IF(F835="Brookfield",1,IF(F835="Water tower",2,IF(F835="Park lane",3)))</f>
        <v>2</v>
      </c>
      <c r="H835" t="s">
        <v>21</v>
      </c>
      <c r="I835" t="s">
        <v>16</v>
      </c>
      <c r="J835">
        <f t="shared" ref="J835:J898" si="54">IF(I835="Yes",1,0)</f>
        <v>1</v>
      </c>
      <c r="K835" t="s">
        <v>31</v>
      </c>
      <c r="L835">
        <f t="shared" ref="L835:L898" si="55">IF(K835="Groceries",1,IF(K835="fashion",2,IF(K835="Clothing",3,IF(K835="Sporting",4,IF(K835="Books",5,IF(K835="Furniture",6))))))</f>
        <v>6</v>
      </c>
      <c r="M835">
        <v>11</v>
      </c>
      <c r="N835">
        <v>5</v>
      </c>
      <c r="O835">
        <v>55</v>
      </c>
      <c r="P835" t="s">
        <v>29</v>
      </c>
      <c r="Q835">
        <v>2</v>
      </c>
      <c r="AP835">
        <v>532</v>
      </c>
      <c r="AQ835">
        <v>48</v>
      </c>
      <c r="AR835">
        <v>828</v>
      </c>
      <c r="AS835" s="9">
        <v>0.16700000000000001</v>
      </c>
      <c r="AY835">
        <v>806</v>
      </c>
      <c r="AZ835">
        <v>51.261382357573559</v>
      </c>
      <c r="BA835">
        <v>21.738617642426441</v>
      </c>
    </row>
    <row r="836" spans="1:53" x14ac:dyDescent="0.35">
      <c r="A836">
        <v>743868871</v>
      </c>
      <c r="B836" s="1">
        <v>43125</v>
      </c>
      <c r="C836" s="2">
        <v>0.43819444444444444</v>
      </c>
      <c r="D836" t="s">
        <v>19</v>
      </c>
      <c r="E836">
        <f t="shared" si="52"/>
        <v>0</v>
      </c>
      <c r="F836" t="s">
        <v>14</v>
      </c>
      <c r="G836">
        <f t="shared" si="53"/>
        <v>1</v>
      </c>
      <c r="H836" t="s">
        <v>15</v>
      </c>
      <c r="I836" t="s">
        <v>16</v>
      </c>
      <c r="J836">
        <f t="shared" si="54"/>
        <v>1</v>
      </c>
      <c r="K836" t="s">
        <v>30</v>
      </c>
      <c r="L836">
        <f t="shared" si="55"/>
        <v>5</v>
      </c>
      <c r="M836">
        <v>93</v>
      </c>
      <c r="N836">
        <v>4</v>
      </c>
      <c r="O836">
        <v>372</v>
      </c>
      <c r="P836" t="s">
        <v>29</v>
      </c>
      <c r="Q836">
        <v>3</v>
      </c>
      <c r="AP836">
        <v>628</v>
      </c>
      <c r="AQ836">
        <v>48</v>
      </c>
      <c r="AR836">
        <v>828</v>
      </c>
      <c r="AS836" s="9">
        <v>0.16700000000000001</v>
      </c>
      <c r="AY836">
        <v>807</v>
      </c>
      <c r="AZ836">
        <v>358.27665069839037</v>
      </c>
      <c r="BA836">
        <v>75.72334930160963</v>
      </c>
    </row>
    <row r="837" spans="1:53" x14ac:dyDescent="0.35">
      <c r="A837">
        <v>492810637</v>
      </c>
      <c r="B837" s="1">
        <v>43183</v>
      </c>
      <c r="C837" s="2">
        <v>0.81874999999999998</v>
      </c>
      <c r="D837" t="s">
        <v>13</v>
      </c>
      <c r="E837">
        <f t="shared" si="52"/>
        <v>1</v>
      </c>
      <c r="F837" t="s">
        <v>26</v>
      </c>
      <c r="G837">
        <f t="shared" si="53"/>
        <v>3</v>
      </c>
      <c r="H837" t="s">
        <v>27</v>
      </c>
      <c r="I837" t="s">
        <v>24</v>
      </c>
      <c r="J837">
        <f t="shared" si="54"/>
        <v>0</v>
      </c>
      <c r="K837" t="s">
        <v>25</v>
      </c>
      <c r="L837">
        <f t="shared" si="55"/>
        <v>3</v>
      </c>
      <c r="M837">
        <v>89</v>
      </c>
      <c r="N837">
        <v>5</v>
      </c>
      <c r="O837">
        <v>445</v>
      </c>
      <c r="P837" t="s">
        <v>29</v>
      </c>
      <c r="Q837">
        <v>5</v>
      </c>
      <c r="AP837">
        <v>657</v>
      </c>
      <c r="AQ837">
        <v>48</v>
      </c>
      <c r="AR837">
        <v>828</v>
      </c>
      <c r="AS837" s="9">
        <v>0.16700000000000001</v>
      </c>
      <c r="AY837">
        <v>808</v>
      </c>
      <c r="AZ837">
        <v>255.93822791811809</v>
      </c>
      <c r="BA837">
        <v>-0.9382279181180877</v>
      </c>
    </row>
    <row r="838" spans="1:53" x14ac:dyDescent="0.35">
      <c r="A838">
        <v>687348438</v>
      </c>
      <c r="B838" s="1">
        <v>43123</v>
      </c>
      <c r="C838" s="2">
        <v>0.56805555555555554</v>
      </c>
      <c r="D838" t="s">
        <v>19</v>
      </c>
      <c r="E838">
        <f t="shared" si="52"/>
        <v>1</v>
      </c>
      <c r="F838" t="s">
        <v>26</v>
      </c>
      <c r="G838">
        <f t="shared" si="53"/>
        <v>3</v>
      </c>
      <c r="H838" t="s">
        <v>27</v>
      </c>
      <c r="I838" t="s">
        <v>16</v>
      </c>
      <c r="J838">
        <f t="shared" si="54"/>
        <v>1</v>
      </c>
      <c r="K838" t="s">
        <v>31</v>
      </c>
      <c r="L838">
        <f t="shared" si="55"/>
        <v>6</v>
      </c>
      <c r="M838">
        <v>65</v>
      </c>
      <c r="N838">
        <v>3</v>
      </c>
      <c r="O838">
        <v>195</v>
      </c>
      <c r="P838" t="s">
        <v>18</v>
      </c>
      <c r="Q838">
        <v>4</v>
      </c>
      <c r="AP838">
        <v>871</v>
      </c>
      <c r="AQ838">
        <v>48</v>
      </c>
      <c r="AR838">
        <v>828</v>
      </c>
      <c r="AS838" s="9">
        <v>0.16700000000000001</v>
      </c>
      <c r="AY838">
        <v>809</v>
      </c>
      <c r="AZ838">
        <v>204.76901652798196</v>
      </c>
      <c r="BA838">
        <v>-0.76901652798196096</v>
      </c>
    </row>
    <row r="839" spans="1:53" x14ac:dyDescent="0.35">
      <c r="A839">
        <v>80579422</v>
      </c>
      <c r="B839" s="1">
        <v>43178</v>
      </c>
      <c r="C839" s="2">
        <v>0.53472222222222221</v>
      </c>
      <c r="D839" t="s">
        <v>19</v>
      </c>
      <c r="E839">
        <f t="shared" si="52"/>
        <v>0</v>
      </c>
      <c r="F839" t="s">
        <v>20</v>
      </c>
      <c r="G839">
        <f t="shared" si="53"/>
        <v>2</v>
      </c>
      <c r="H839" t="s">
        <v>21</v>
      </c>
      <c r="I839" t="s">
        <v>16</v>
      </c>
      <c r="J839">
        <f t="shared" si="54"/>
        <v>1</v>
      </c>
      <c r="K839" t="s">
        <v>17</v>
      </c>
      <c r="L839">
        <f t="shared" si="55"/>
        <v>1</v>
      </c>
      <c r="M839">
        <v>1</v>
      </c>
      <c r="N839">
        <v>6</v>
      </c>
      <c r="O839">
        <v>6</v>
      </c>
      <c r="P839" t="s">
        <v>18</v>
      </c>
      <c r="Q839">
        <v>4</v>
      </c>
      <c r="AP839">
        <v>922</v>
      </c>
      <c r="AQ839">
        <v>48</v>
      </c>
      <c r="AR839">
        <v>828</v>
      </c>
      <c r="AS839" s="9">
        <v>0.16700000000000001</v>
      </c>
      <c r="AY839">
        <v>810</v>
      </c>
      <c r="AZ839">
        <v>51.261382357573559</v>
      </c>
      <c r="BA839">
        <v>-25.261382357573559</v>
      </c>
    </row>
    <row r="840" spans="1:53" x14ac:dyDescent="0.35">
      <c r="A840">
        <v>643832293</v>
      </c>
      <c r="B840" s="1">
        <v>43146</v>
      </c>
      <c r="C840" s="2">
        <v>0.80972222222222223</v>
      </c>
      <c r="D840" t="s">
        <v>13</v>
      </c>
      <c r="E840">
        <f t="shared" si="52"/>
        <v>1</v>
      </c>
      <c r="F840" t="s">
        <v>14</v>
      </c>
      <c r="G840">
        <f t="shared" si="53"/>
        <v>1</v>
      </c>
      <c r="H840" t="s">
        <v>15</v>
      </c>
      <c r="I840" t="s">
        <v>16</v>
      </c>
      <c r="J840">
        <f t="shared" si="54"/>
        <v>1</v>
      </c>
      <c r="K840" t="s">
        <v>31</v>
      </c>
      <c r="L840">
        <f t="shared" si="55"/>
        <v>6</v>
      </c>
      <c r="M840">
        <v>76</v>
      </c>
      <c r="N840">
        <v>7</v>
      </c>
      <c r="O840">
        <v>532</v>
      </c>
      <c r="P840" t="s">
        <v>18</v>
      </c>
      <c r="Q840">
        <v>2</v>
      </c>
      <c r="AP840">
        <v>285</v>
      </c>
      <c r="AQ840">
        <v>46</v>
      </c>
      <c r="AR840">
        <v>834</v>
      </c>
      <c r="AS840" s="9">
        <v>0.16400000000000001</v>
      </c>
      <c r="AY840">
        <v>811</v>
      </c>
      <c r="AZ840">
        <v>153.59980513784583</v>
      </c>
      <c r="BA840">
        <v>56.400194862154166</v>
      </c>
    </row>
    <row r="841" spans="1:53" x14ac:dyDescent="0.35">
      <c r="A841">
        <v>831268468</v>
      </c>
      <c r="B841" s="1">
        <v>43111</v>
      </c>
      <c r="C841" s="2">
        <v>0.85763888888888884</v>
      </c>
      <c r="D841" t="s">
        <v>19</v>
      </c>
      <c r="E841">
        <f t="shared" si="52"/>
        <v>1</v>
      </c>
      <c r="F841" t="s">
        <v>20</v>
      </c>
      <c r="G841">
        <f t="shared" si="53"/>
        <v>2</v>
      </c>
      <c r="H841" t="s">
        <v>21</v>
      </c>
      <c r="I841" t="s">
        <v>24</v>
      </c>
      <c r="J841">
        <f t="shared" si="54"/>
        <v>0</v>
      </c>
      <c r="K841" t="s">
        <v>25</v>
      </c>
      <c r="L841">
        <f t="shared" si="55"/>
        <v>3</v>
      </c>
      <c r="M841">
        <v>69</v>
      </c>
      <c r="N841">
        <v>1</v>
      </c>
      <c r="O841">
        <v>69</v>
      </c>
      <c r="P841" t="s">
        <v>18</v>
      </c>
      <c r="Q841">
        <v>5</v>
      </c>
      <c r="AP841">
        <v>292</v>
      </c>
      <c r="AQ841">
        <v>46</v>
      </c>
      <c r="AR841">
        <v>834</v>
      </c>
      <c r="AS841" s="9">
        <v>0.16400000000000001</v>
      </c>
      <c r="AY841">
        <v>812</v>
      </c>
      <c r="AZ841">
        <v>102.43059374770969</v>
      </c>
      <c r="BA841">
        <v>83.569406252290307</v>
      </c>
    </row>
    <row r="842" spans="1:53" x14ac:dyDescent="0.35">
      <c r="A842">
        <v>492882170</v>
      </c>
      <c r="B842" s="1">
        <v>43173</v>
      </c>
      <c r="C842" s="2">
        <v>0.8256944444444444</v>
      </c>
      <c r="D842" t="s">
        <v>19</v>
      </c>
      <c r="E842">
        <f t="shared" si="52"/>
        <v>1</v>
      </c>
      <c r="F842" t="s">
        <v>26</v>
      </c>
      <c r="G842">
        <f t="shared" si="53"/>
        <v>3</v>
      </c>
      <c r="H842" t="s">
        <v>27</v>
      </c>
      <c r="I842" t="s">
        <v>16</v>
      </c>
      <c r="J842">
        <f t="shared" si="54"/>
        <v>1</v>
      </c>
      <c r="K842" t="s">
        <v>17</v>
      </c>
      <c r="L842">
        <f t="shared" si="55"/>
        <v>1</v>
      </c>
      <c r="M842">
        <v>79</v>
      </c>
      <c r="N842">
        <v>1</v>
      </c>
      <c r="O842">
        <v>79</v>
      </c>
      <c r="P842" t="s">
        <v>29</v>
      </c>
      <c r="Q842">
        <v>2</v>
      </c>
      <c r="AP842">
        <v>877</v>
      </c>
      <c r="AQ842">
        <v>46</v>
      </c>
      <c r="AR842">
        <v>834</v>
      </c>
      <c r="AS842" s="9">
        <v>0.16400000000000001</v>
      </c>
      <c r="AY842">
        <v>813</v>
      </c>
      <c r="AZ842">
        <v>102.43059374770969</v>
      </c>
      <c r="BA842">
        <v>-34.430593747709693</v>
      </c>
    </row>
    <row r="843" spans="1:53" x14ac:dyDescent="0.35">
      <c r="A843">
        <v>558983653</v>
      </c>
      <c r="B843" s="1">
        <v>43177</v>
      </c>
      <c r="C843" s="2">
        <v>0.67222222222222228</v>
      </c>
      <c r="D843" t="s">
        <v>19</v>
      </c>
      <c r="E843">
        <f t="shared" si="52"/>
        <v>0</v>
      </c>
      <c r="F843" t="s">
        <v>14</v>
      </c>
      <c r="G843">
        <f t="shared" si="53"/>
        <v>1</v>
      </c>
      <c r="H843" t="s">
        <v>15</v>
      </c>
      <c r="I843" t="s">
        <v>24</v>
      </c>
      <c r="J843">
        <f t="shared" si="54"/>
        <v>0</v>
      </c>
      <c r="K843" t="s">
        <v>25</v>
      </c>
      <c r="L843">
        <f t="shared" si="55"/>
        <v>3</v>
      </c>
      <c r="M843">
        <v>59</v>
      </c>
      <c r="N843">
        <v>3</v>
      </c>
      <c r="O843">
        <v>177</v>
      </c>
      <c r="P843" t="s">
        <v>18</v>
      </c>
      <c r="Q843">
        <v>1</v>
      </c>
      <c r="AP843">
        <v>458</v>
      </c>
      <c r="AQ843">
        <v>45</v>
      </c>
      <c r="AR843">
        <v>837</v>
      </c>
      <c r="AS843" s="9">
        <v>0.161</v>
      </c>
      <c r="AY843">
        <v>814</v>
      </c>
      <c r="AZ843">
        <v>204.76901652798196</v>
      </c>
      <c r="BA843">
        <v>-68.769016527981961</v>
      </c>
    </row>
    <row r="844" spans="1:53" x14ac:dyDescent="0.35">
      <c r="A844">
        <v>277407654</v>
      </c>
      <c r="B844" s="1">
        <v>43145</v>
      </c>
      <c r="C844" s="2">
        <v>0.57916666666666672</v>
      </c>
      <c r="D844" t="s">
        <v>13</v>
      </c>
      <c r="E844">
        <f t="shared" si="52"/>
        <v>0</v>
      </c>
      <c r="F844" t="s">
        <v>20</v>
      </c>
      <c r="G844">
        <f t="shared" si="53"/>
        <v>2</v>
      </c>
      <c r="H844" t="s">
        <v>21</v>
      </c>
      <c r="I844" t="s">
        <v>16</v>
      </c>
      <c r="J844">
        <f t="shared" si="54"/>
        <v>1</v>
      </c>
      <c r="K844" t="s">
        <v>25</v>
      </c>
      <c r="L844">
        <f t="shared" si="55"/>
        <v>3</v>
      </c>
      <c r="M844">
        <v>50</v>
      </c>
      <c r="N844">
        <v>3</v>
      </c>
      <c r="O844">
        <v>150</v>
      </c>
      <c r="P844" t="s">
        <v>29</v>
      </c>
      <c r="Q844">
        <v>3</v>
      </c>
      <c r="AP844">
        <v>569</v>
      </c>
      <c r="AQ844">
        <v>45</v>
      </c>
      <c r="AR844">
        <v>837</v>
      </c>
      <c r="AS844" s="9">
        <v>0.161</v>
      </c>
      <c r="AY844">
        <v>815</v>
      </c>
      <c r="AZ844">
        <v>102.43059374770969</v>
      </c>
      <c r="BA844">
        <v>75.569406252290307</v>
      </c>
    </row>
    <row r="845" spans="1:53" x14ac:dyDescent="0.35">
      <c r="A845">
        <v>994560802</v>
      </c>
      <c r="B845" s="1">
        <v>43123</v>
      </c>
      <c r="C845" s="2">
        <v>0.82499999999999996</v>
      </c>
      <c r="D845" t="s">
        <v>13</v>
      </c>
      <c r="E845">
        <f t="shared" si="52"/>
        <v>1</v>
      </c>
      <c r="F845" t="s">
        <v>14</v>
      </c>
      <c r="G845">
        <f t="shared" si="53"/>
        <v>1</v>
      </c>
      <c r="H845" t="s">
        <v>15</v>
      </c>
      <c r="I845" t="s">
        <v>16</v>
      </c>
      <c r="J845">
        <f t="shared" si="54"/>
        <v>1</v>
      </c>
      <c r="K845" t="s">
        <v>22</v>
      </c>
      <c r="L845">
        <f t="shared" si="55"/>
        <v>2</v>
      </c>
      <c r="M845">
        <v>32</v>
      </c>
      <c r="N845">
        <v>6</v>
      </c>
      <c r="O845">
        <v>192</v>
      </c>
      <c r="P845" t="s">
        <v>29</v>
      </c>
      <c r="Q845">
        <v>2</v>
      </c>
      <c r="AP845">
        <v>749</v>
      </c>
      <c r="AQ845">
        <v>45</v>
      </c>
      <c r="AR845">
        <v>837</v>
      </c>
      <c r="AS845" s="9">
        <v>0.161</v>
      </c>
      <c r="AY845">
        <v>816</v>
      </c>
      <c r="AZ845">
        <v>255.93822791811809</v>
      </c>
      <c r="BA845">
        <v>239.06177208188191</v>
      </c>
    </row>
    <row r="846" spans="1:53" x14ac:dyDescent="0.35">
      <c r="A846">
        <v>746727595</v>
      </c>
      <c r="B846" s="1">
        <v>43189</v>
      </c>
      <c r="C846" s="2">
        <v>0.57777777777777772</v>
      </c>
      <c r="D846" t="s">
        <v>19</v>
      </c>
      <c r="E846">
        <f t="shared" si="52"/>
        <v>1</v>
      </c>
      <c r="F846" t="s">
        <v>14</v>
      </c>
      <c r="G846">
        <f t="shared" si="53"/>
        <v>1</v>
      </c>
      <c r="H846" t="s">
        <v>15</v>
      </c>
      <c r="I846" t="s">
        <v>24</v>
      </c>
      <c r="J846">
        <f t="shared" si="54"/>
        <v>0</v>
      </c>
      <c r="K846" t="s">
        <v>28</v>
      </c>
      <c r="L846">
        <f t="shared" si="55"/>
        <v>4</v>
      </c>
      <c r="M846">
        <v>72</v>
      </c>
      <c r="N846">
        <v>2</v>
      </c>
      <c r="O846">
        <v>144</v>
      </c>
      <c r="P846" t="s">
        <v>29</v>
      </c>
      <c r="Q846">
        <v>1</v>
      </c>
      <c r="AP846">
        <v>500</v>
      </c>
      <c r="AQ846">
        <v>44</v>
      </c>
      <c r="AR846">
        <v>840</v>
      </c>
      <c r="AS846" s="9">
        <v>0.157</v>
      </c>
      <c r="AY846">
        <v>817</v>
      </c>
      <c r="AZ846">
        <v>153.59980513784583</v>
      </c>
      <c r="BA846">
        <v>29.400194862154166</v>
      </c>
    </row>
    <row r="847" spans="1:53" x14ac:dyDescent="0.35">
      <c r="A847">
        <v>339046235</v>
      </c>
      <c r="B847" s="1">
        <v>43137</v>
      </c>
      <c r="C847" s="2">
        <v>0.51388888888888884</v>
      </c>
      <c r="D847" t="s">
        <v>19</v>
      </c>
      <c r="E847">
        <f t="shared" si="52"/>
        <v>0</v>
      </c>
      <c r="F847" t="s">
        <v>14</v>
      </c>
      <c r="G847">
        <f t="shared" si="53"/>
        <v>1</v>
      </c>
      <c r="H847" t="s">
        <v>15</v>
      </c>
      <c r="I847" t="s">
        <v>16</v>
      </c>
      <c r="J847">
        <f t="shared" si="54"/>
        <v>1</v>
      </c>
      <c r="K847" t="s">
        <v>22</v>
      </c>
      <c r="L847">
        <f t="shared" si="55"/>
        <v>2</v>
      </c>
      <c r="M847">
        <v>91</v>
      </c>
      <c r="N847">
        <v>5</v>
      </c>
      <c r="O847">
        <v>455</v>
      </c>
      <c r="P847" t="s">
        <v>23</v>
      </c>
      <c r="Q847">
        <v>2</v>
      </c>
      <c r="AP847">
        <v>633</v>
      </c>
      <c r="AQ847">
        <v>44</v>
      </c>
      <c r="AR847">
        <v>840</v>
      </c>
      <c r="AS847" s="9">
        <v>0.157</v>
      </c>
      <c r="AY847">
        <v>818</v>
      </c>
      <c r="AZ847">
        <v>153.59980513784583</v>
      </c>
      <c r="BA847">
        <v>-45.599805137845834</v>
      </c>
    </row>
    <row r="848" spans="1:53" x14ac:dyDescent="0.35">
      <c r="A848">
        <v>348768896</v>
      </c>
      <c r="B848" s="1">
        <v>43117</v>
      </c>
      <c r="C848" s="2">
        <v>0.63263888888888886</v>
      </c>
      <c r="D848" t="s">
        <v>13</v>
      </c>
      <c r="E848">
        <f t="shared" si="52"/>
        <v>0</v>
      </c>
      <c r="F848" t="s">
        <v>14</v>
      </c>
      <c r="G848">
        <f t="shared" si="53"/>
        <v>1</v>
      </c>
      <c r="H848" t="s">
        <v>15</v>
      </c>
      <c r="I848" t="s">
        <v>24</v>
      </c>
      <c r="J848">
        <f t="shared" si="54"/>
        <v>0</v>
      </c>
      <c r="K848" t="s">
        <v>28</v>
      </c>
      <c r="L848">
        <f t="shared" si="55"/>
        <v>4</v>
      </c>
      <c r="M848">
        <v>91</v>
      </c>
      <c r="N848">
        <v>2</v>
      </c>
      <c r="O848">
        <v>182</v>
      </c>
      <c r="P848" t="s">
        <v>18</v>
      </c>
      <c r="Q848">
        <v>1</v>
      </c>
      <c r="AP848">
        <v>675</v>
      </c>
      <c r="AQ848">
        <v>44</v>
      </c>
      <c r="AR848">
        <v>840</v>
      </c>
      <c r="AS848" s="9">
        <v>0.157</v>
      </c>
      <c r="AY848">
        <v>819</v>
      </c>
      <c r="AZ848">
        <v>153.59980513784583</v>
      </c>
      <c r="BA848">
        <v>-132.59980513784583</v>
      </c>
    </row>
    <row r="849" spans="1:53" x14ac:dyDescent="0.35">
      <c r="A849">
        <v>987110291</v>
      </c>
      <c r="B849" s="1">
        <v>43101</v>
      </c>
      <c r="C849" s="2">
        <v>0.48541666666666666</v>
      </c>
      <c r="D849" t="s">
        <v>13</v>
      </c>
      <c r="E849">
        <f t="shared" si="52"/>
        <v>0</v>
      </c>
      <c r="F849" t="s">
        <v>26</v>
      </c>
      <c r="G849">
        <f t="shared" si="53"/>
        <v>3</v>
      </c>
      <c r="H849" t="s">
        <v>27</v>
      </c>
      <c r="I849" t="s">
        <v>24</v>
      </c>
      <c r="J849">
        <f t="shared" si="54"/>
        <v>0</v>
      </c>
      <c r="K849" t="s">
        <v>25</v>
      </c>
      <c r="L849">
        <f t="shared" si="55"/>
        <v>3</v>
      </c>
      <c r="M849">
        <v>57</v>
      </c>
      <c r="N849">
        <v>2</v>
      </c>
      <c r="O849">
        <v>114</v>
      </c>
      <c r="P849" t="s">
        <v>18</v>
      </c>
      <c r="Q849">
        <v>5</v>
      </c>
      <c r="AP849">
        <v>930</v>
      </c>
      <c r="AQ849">
        <v>44</v>
      </c>
      <c r="AR849">
        <v>840</v>
      </c>
      <c r="AS849" s="9">
        <v>0.157</v>
      </c>
      <c r="AY849">
        <v>820</v>
      </c>
      <c r="AZ849">
        <v>102.43059374770969</v>
      </c>
      <c r="BA849">
        <v>-10.430593747709693</v>
      </c>
    </row>
    <row r="850" spans="1:53" x14ac:dyDescent="0.35">
      <c r="A850">
        <v>62873821</v>
      </c>
      <c r="B850" s="1">
        <v>43178</v>
      </c>
      <c r="C850" s="2">
        <v>0.43402777777777779</v>
      </c>
      <c r="D850" t="s">
        <v>13</v>
      </c>
      <c r="E850">
        <f t="shared" si="52"/>
        <v>1</v>
      </c>
      <c r="F850" t="s">
        <v>26</v>
      </c>
      <c r="G850">
        <f t="shared" si="53"/>
        <v>3</v>
      </c>
      <c r="H850" t="s">
        <v>27</v>
      </c>
      <c r="I850" t="s">
        <v>24</v>
      </c>
      <c r="J850">
        <f t="shared" si="54"/>
        <v>0</v>
      </c>
      <c r="K850" t="s">
        <v>17</v>
      </c>
      <c r="L850">
        <f t="shared" si="55"/>
        <v>1</v>
      </c>
      <c r="M850">
        <v>26</v>
      </c>
      <c r="N850">
        <v>7</v>
      </c>
      <c r="O850">
        <v>182</v>
      </c>
      <c r="P850" t="s">
        <v>29</v>
      </c>
      <c r="Q850">
        <v>5</v>
      </c>
      <c r="AP850">
        <v>109</v>
      </c>
      <c r="AQ850">
        <v>43</v>
      </c>
      <c r="AR850">
        <v>844</v>
      </c>
      <c r="AS850" s="9">
        <v>0.154</v>
      </c>
      <c r="AY850">
        <v>821</v>
      </c>
      <c r="AZ850">
        <v>153.59980513784583</v>
      </c>
      <c r="BA850">
        <v>-144.59980513784583</v>
      </c>
    </row>
    <row r="851" spans="1:53" x14ac:dyDescent="0.35">
      <c r="A851">
        <v>191002335</v>
      </c>
      <c r="B851" s="1">
        <v>43135</v>
      </c>
      <c r="C851" s="2">
        <v>0.52083333333333337</v>
      </c>
      <c r="D851" t="s">
        <v>19</v>
      </c>
      <c r="E851">
        <f t="shared" si="52"/>
        <v>0</v>
      </c>
      <c r="F851" t="s">
        <v>20</v>
      </c>
      <c r="G851">
        <f t="shared" si="53"/>
        <v>2</v>
      </c>
      <c r="H851" t="s">
        <v>21</v>
      </c>
      <c r="I851" t="s">
        <v>24</v>
      </c>
      <c r="J851">
        <f t="shared" si="54"/>
        <v>0</v>
      </c>
      <c r="K851" t="s">
        <v>25</v>
      </c>
      <c r="L851">
        <f t="shared" si="55"/>
        <v>3</v>
      </c>
      <c r="M851">
        <v>55</v>
      </c>
      <c r="N851">
        <v>4</v>
      </c>
      <c r="O851">
        <v>220</v>
      </c>
      <c r="P851" t="s">
        <v>18</v>
      </c>
      <c r="Q851">
        <v>3</v>
      </c>
      <c r="AP851">
        <v>189</v>
      </c>
      <c r="AQ851">
        <v>43</v>
      </c>
      <c r="AR851">
        <v>844</v>
      </c>
      <c r="AS851" s="9">
        <v>0.154</v>
      </c>
      <c r="AY851">
        <v>822</v>
      </c>
      <c r="AZ851">
        <v>102.43059374770969</v>
      </c>
      <c r="BA851">
        <v>39.569406252290307</v>
      </c>
    </row>
    <row r="852" spans="1:53" x14ac:dyDescent="0.35">
      <c r="A852">
        <v>244033511</v>
      </c>
      <c r="B852" s="1">
        <v>43108</v>
      </c>
      <c r="C852" s="2">
        <v>0.7</v>
      </c>
      <c r="D852" t="s">
        <v>13</v>
      </c>
      <c r="E852">
        <f t="shared" si="52"/>
        <v>0</v>
      </c>
      <c r="F852" t="s">
        <v>26</v>
      </c>
      <c r="G852">
        <f t="shared" si="53"/>
        <v>3</v>
      </c>
      <c r="H852" t="s">
        <v>27</v>
      </c>
      <c r="I852" t="s">
        <v>16</v>
      </c>
      <c r="J852">
        <f t="shared" si="54"/>
        <v>1</v>
      </c>
      <c r="K852" t="s">
        <v>25</v>
      </c>
      <c r="L852">
        <f t="shared" si="55"/>
        <v>3</v>
      </c>
      <c r="M852">
        <v>95</v>
      </c>
      <c r="N852">
        <v>3</v>
      </c>
      <c r="O852">
        <v>285</v>
      </c>
      <c r="P852" t="s">
        <v>29</v>
      </c>
      <c r="Q852">
        <v>5</v>
      </c>
      <c r="AP852">
        <v>750</v>
      </c>
      <c r="AQ852">
        <v>43</v>
      </c>
      <c r="AR852">
        <v>844</v>
      </c>
      <c r="AS852" s="9">
        <v>0.154</v>
      </c>
      <c r="AY852">
        <v>823</v>
      </c>
      <c r="AZ852">
        <v>255.93822791811809</v>
      </c>
      <c r="BA852">
        <v>169.06177208188191</v>
      </c>
    </row>
    <row r="853" spans="1:53" x14ac:dyDescent="0.35">
      <c r="A853">
        <v>393987266</v>
      </c>
      <c r="B853" s="1">
        <v>43125</v>
      </c>
      <c r="C853" s="2">
        <v>0.62569444444444444</v>
      </c>
      <c r="D853" t="s">
        <v>13</v>
      </c>
      <c r="E853">
        <f t="shared" si="52"/>
        <v>1</v>
      </c>
      <c r="F853" t="s">
        <v>14</v>
      </c>
      <c r="G853">
        <f t="shared" si="53"/>
        <v>1</v>
      </c>
      <c r="H853" t="s">
        <v>15</v>
      </c>
      <c r="I853" t="s">
        <v>24</v>
      </c>
      <c r="J853">
        <f t="shared" si="54"/>
        <v>0</v>
      </c>
      <c r="K853" t="s">
        <v>17</v>
      </c>
      <c r="L853">
        <f t="shared" si="55"/>
        <v>1</v>
      </c>
      <c r="M853">
        <v>79</v>
      </c>
      <c r="N853">
        <v>1</v>
      </c>
      <c r="O853">
        <v>79</v>
      </c>
      <c r="P853" t="s">
        <v>29</v>
      </c>
      <c r="Q853">
        <v>3</v>
      </c>
      <c r="AP853">
        <v>67</v>
      </c>
      <c r="AQ853">
        <v>42</v>
      </c>
      <c r="AR853">
        <v>847</v>
      </c>
      <c r="AS853" s="9">
        <v>0.14899999999999999</v>
      </c>
      <c r="AY853">
        <v>824</v>
      </c>
      <c r="AZ853">
        <v>102.43059374770969</v>
      </c>
      <c r="BA853">
        <v>91.569406252290307</v>
      </c>
    </row>
    <row r="854" spans="1:53" x14ac:dyDescent="0.35">
      <c r="A854">
        <v>604309839</v>
      </c>
      <c r="B854" s="1">
        <v>43153</v>
      </c>
      <c r="C854" s="2">
        <v>0.47638888888888886</v>
      </c>
      <c r="D854" t="s">
        <v>19</v>
      </c>
      <c r="E854">
        <f t="shared" si="52"/>
        <v>1</v>
      </c>
      <c r="F854" t="s">
        <v>14</v>
      </c>
      <c r="G854">
        <f t="shared" si="53"/>
        <v>1</v>
      </c>
      <c r="H854" t="s">
        <v>15</v>
      </c>
      <c r="I854" t="s">
        <v>24</v>
      </c>
      <c r="J854">
        <f t="shared" si="54"/>
        <v>0</v>
      </c>
      <c r="K854" t="s">
        <v>30</v>
      </c>
      <c r="L854">
        <f t="shared" si="55"/>
        <v>5</v>
      </c>
      <c r="M854">
        <v>34</v>
      </c>
      <c r="N854">
        <v>6</v>
      </c>
      <c r="O854">
        <v>204</v>
      </c>
      <c r="P854" t="s">
        <v>18</v>
      </c>
      <c r="Q854">
        <v>1</v>
      </c>
      <c r="AP854">
        <v>281</v>
      </c>
      <c r="AQ854">
        <v>42</v>
      </c>
      <c r="AR854">
        <v>847</v>
      </c>
      <c r="AS854" s="9">
        <v>0.14899999999999999</v>
      </c>
      <c r="AY854">
        <v>825</v>
      </c>
      <c r="AZ854">
        <v>358.27665069839037</v>
      </c>
      <c r="BA854">
        <v>-120.27665069839037</v>
      </c>
    </row>
    <row r="855" spans="1:53" x14ac:dyDescent="0.35">
      <c r="A855">
        <v>889591111</v>
      </c>
      <c r="B855" s="1">
        <v>43135</v>
      </c>
      <c r="C855" s="2">
        <v>0.75</v>
      </c>
      <c r="D855" t="s">
        <v>19</v>
      </c>
      <c r="E855">
        <f t="shared" si="52"/>
        <v>0</v>
      </c>
      <c r="F855" t="s">
        <v>26</v>
      </c>
      <c r="G855">
        <f t="shared" si="53"/>
        <v>3</v>
      </c>
      <c r="H855" t="s">
        <v>27</v>
      </c>
      <c r="I855" t="s">
        <v>16</v>
      </c>
      <c r="J855">
        <f t="shared" si="54"/>
        <v>1</v>
      </c>
      <c r="K855" t="s">
        <v>30</v>
      </c>
      <c r="L855">
        <f t="shared" si="55"/>
        <v>5</v>
      </c>
      <c r="M855">
        <v>93</v>
      </c>
      <c r="N855">
        <v>1</v>
      </c>
      <c r="O855">
        <v>93</v>
      </c>
      <c r="P855" t="s">
        <v>18</v>
      </c>
      <c r="Q855">
        <v>5</v>
      </c>
      <c r="AP855">
        <v>344</v>
      </c>
      <c r="AQ855">
        <v>42</v>
      </c>
      <c r="AR855">
        <v>847</v>
      </c>
      <c r="AS855" s="9">
        <v>0.14899999999999999</v>
      </c>
      <c r="AY855">
        <v>826</v>
      </c>
      <c r="AZ855">
        <v>255.93822791811809</v>
      </c>
      <c r="BA855">
        <v>-160.93822791811809</v>
      </c>
    </row>
    <row r="856" spans="1:53" x14ac:dyDescent="0.35">
      <c r="A856">
        <v>944196014</v>
      </c>
      <c r="B856" s="1">
        <v>43173</v>
      </c>
      <c r="C856" s="2">
        <v>0.69652777777777775</v>
      </c>
      <c r="D856" t="s">
        <v>13</v>
      </c>
      <c r="E856">
        <f t="shared" si="52"/>
        <v>1</v>
      </c>
      <c r="F856" t="s">
        <v>20</v>
      </c>
      <c r="G856">
        <f t="shared" si="53"/>
        <v>2</v>
      </c>
      <c r="H856" t="s">
        <v>21</v>
      </c>
      <c r="I856" t="s">
        <v>24</v>
      </c>
      <c r="J856">
        <f t="shared" si="54"/>
        <v>0</v>
      </c>
      <c r="K856" t="s">
        <v>28</v>
      </c>
      <c r="L856">
        <f t="shared" si="55"/>
        <v>4</v>
      </c>
      <c r="M856">
        <v>72</v>
      </c>
      <c r="N856">
        <v>2</v>
      </c>
      <c r="O856">
        <v>144</v>
      </c>
      <c r="P856" t="s">
        <v>18</v>
      </c>
      <c r="Q856">
        <v>3</v>
      </c>
      <c r="AP856">
        <v>359</v>
      </c>
      <c r="AQ856">
        <v>42</v>
      </c>
      <c r="AR856">
        <v>847</v>
      </c>
      <c r="AS856" s="9">
        <v>0.14899999999999999</v>
      </c>
      <c r="AY856">
        <v>827</v>
      </c>
      <c r="AZ856">
        <v>51.261382357573559</v>
      </c>
      <c r="BA856">
        <v>47.738617642426441</v>
      </c>
    </row>
    <row r="857" spans="1:53" x14ac:dyDescent="0.35">
      <c r="A857">
        <v>286183474</v>
      </c>
      <c r="B857" s="1">
        <v>43161</v>
      </c>
      <c r="C857" s="2">
        <v>0.8305555555555556</v>
      </c>
      <c r="D857" t="s">
        <v>19</v>
      </c>
      <c r="E857">
        <f t="shared" si="52"/>
        <v>1</v>
      </c>
      <c r="F857" t="s">
        <v>20</v>
      </c>
      <c r="G857">
        <f t="shared" si="53"/>
        <v>2</v>
      </c>
      <c r="H857" t="s">
        <v>21</v>
      </c>
      <c r="I857" t="s">
        <v>16</v>
      </c>
      <c r="J857">
        <f t="shared" si="54"/>
        <v>1</v>
      </c>
      <c r="K857" t="s">
        <v>22</v>
      </c>
      <c r="L857">
        <f t="shared" si="55"/>
        <v>2</v>
      </c>
      <c r="M857">
        <v>30</v>
      </c>
      <c r="N857">
        <v>1</v>
      </c>
      <c r="O857">
        <v>30</v>
      </c>
      <c r="P857" t="s">
        <v>18</v>
      </c>
      <c r="Q857">
        <v>3</v>
      </c>
      <c r="AP857">
        <v>579</v>
      </c>
      <c r="AQ857">
        <v>42</v>
      </c>
      <c r="AR857">
        <v>847</v>
      </c>
      <c r="AS857" s="9">
        <v>0.14899999999999999</v>
      </c>
      <c r="AY857">
        <v>828</v>
      </c>
      <c r="AZ857">
        <v>307.10743930825424</v>
      </c>
      <c r="BA857">
        <v>-235.10743930825424</v>
      </c>
    </row>
    <row r="858" spans="1:53" x14ac:dyDescent="0.35">
      <c r="A858">
        <v>75267883</v>
      </c>
      <c r="B858" s="1">
        <v>43178</v>
      </c>
      <c r="C858" s="2">
        <v>0.43402777777777779</v>
      </c>
      <c r="D858" t="s">
        <v>19</v>
      </c>
      <c r="E858">
        <f t="shared" si="52"/>
        <v>0</v>
      </c>
      <c r="F858" t="s">
        <v>20</v>
      </c>
      <c r="G858">
        <f t="shared" si="53"/>
        <v>2</v>
      </c>
      <c r="H858" t="s">
        <v>21</v>
      </c>
      <c r="I858" t="s">
        <v>24</v>
      </c>
      <c r="J858">
        <f t="shared" si="54"/>
        <v>0</v>
      </c>
      <c r="K858" t="s">
        <v>28</v>
      </c>
      <c r="L858">
        <f t="shared" si="55"/>
        <v>4</v>
      </c>
      <c r="M858">
        <v>1</v>
      </c>
      <c r="N858">
        <v>7</v>
      </c>
      <c r="O858">
        <v>7</v>
      </c>
      <c r="P858" t="s">
        <v>29</v>
      </c>
      <c r="Q858">
        <v>1</v>
      </c>
      <c r="AP858">
        <v>394</v>
      </c>
      <c r="AQ858">
        <v>40</v>
      </c>
      <c r="AR858">
        <v>852</v>
      </c>
      <c r="AS858" s="9">
        <v>0.14599999999999999</v>
      </c>
      <c r="AY858">
        <v>829</v>
      </c>
      <c r="AZ858">
        <v>204.76901652798196</v>
      </c>
      <c r="BA858">
        <v>-12.769016527981961</v>
      </c>
    </row>
    <row r="859" spans="1:53" x14ac:dyDescent="0.35">
      <c r="A859">
        <v>480320443</v>
      </c>
      <c r="B859" s="1">
        <v>43108</v>
      </c>
      <c r="C859" s="2">
        <v>0.45277777777777778</v>
      </c>
      <c r="D859" t="s">
        <v>13</v>
      </c>
      <c r="E859">
        <f t="shared" si="52"/>
        <v>1</v>
      </c>
      <c r="F859" t="s">
        <v>14</v>
      </c>
      <c r="G859">
        <f t="shared" si="53"/>
        <v>1</v>
      </c>
      <c r="H859" t="s">
        <v>15</v>
      </c>
      <c r="I859" t="s">
        <v>24</v>
      </c>
      <c r="J859">
        <f t="shared" si="54"/>
        <v>0</v>
      </c>
      <c r="K859" t="s">
        <v>28</v>
      </c>
      <c r="L859">
        <f t="shared" si="55"/>
        <v>4</v>
      </c>
      <c r="M859">
        <v>4</v>
      </c>
      <c r="N859">
        <v>6</v>
      </c>
      <c r="O859">
        <v>24</v>
      </c>
      <c r="P859" t="s">
        <v>18</v>
      </c>
      <c r="Q859">
        <v>2</v>
      </c>
      <c r="AP859">
        <v>868</v>
      </c>
      <c r="AQ859">
        <v>40</v>
      </c>
      <c r="AR859">
        <v>852</v>
      </c>
      <c r="AS859" s="9">
        <v>0.14599999999999999</v>
      </c>
      <c r="AY859">
        <v>830</v>
      </c>
      <c r="AZ859">
        <v>51.261382357573559</v>
      </c>
      <c r="BA859">
        <v>3.7386176424264406</v>
      </c>
    </row>
    <row r="860" spans="1:53" x14ac:dyDescent="0.35">
      <c r="A860">
        <v>58389350</v>
      </c>
      <c r="B860" s="1">
        <v>43112</v>
      </c>
      <c r="C860" s="2">
        <v>0.79236111111111107</v>
      </c>
      <c r="D860" t="s">
        <v>19</v>
      </c>
      <c r="E860">
        <f t="shared" si="52"/>
        <v>0</v>
      </c>
      <c r="F860" t="s">
        <v>26</v>
      </c>
      <c r="G860">
        <f t="shared" si="53"/>
        <v>3</v>
      </c>
      <c r="H860" t="s">
        <v>27</v>
      </c>
      <c r="I860" t="s">
        <v>16</v>
      </c>
      <c r="J860">
        <f t="shared" si="54"/>
        <v>1</v>
      </c>
      <c r="K860" t="s">
        <v>30</v>
      </c>
      <c r="L860">
        <f t="shared" si="55"/>
        <v>5</v>
      </c>
      <c r="M860">
        <v>71</v>
      </c>
      <c r="N860">
        <v>4</v>
      </c>
      <c r="O860">
        <v>284</v>
      </c>
      <c r="P860" t="s">
        <v>18</v>
      </c>
      <c r="Q860">
        <v>2</v>
      </c>
      <c r="AP860">
        <v>923</v>
      </c>
      <c r="AQ860">
        <v>40</v>
      </c>
      <c r="AR860">
        <v>852</v>
      </c>
      <c r="AS860" s="9">
        <v>0.14599999999999999</v>
      </c>
      <c r="AY860">
        <v>831</v>
      </c>
      <c r="AZ860">
        <v>204.76901652798196</v>
      </c>
      <c r="BA860">
        <v>131.23098347201804</v>
      </c>
    </row>
    <row r="861" spans="1:53" x14ac:dyDescent="0.35">
      <c r="A861">
        <v>799871468</v>
      </c>
      <c r="B861" s="1">
        <v>43182</v>
      </c>
      <c r="C861" s="2">
        <v>0.59861111111111109</v>
      </c>
      <c r="D861" t="s">
        <v>13</v>
      </c>
      <c r="E861">
        <f t="shared" si="52"/>
        <v>1</v>
      </c>
      <c r="F861" t="s">
        <v>14</v>
      </c>
      <c r="G861">
        <f t="shared" si="53"/>
        <v>1</v>
      </c>
      <c r="H861" t="s">
        <v>15</v>
      </c>
      <c r="I861" t="s">
        <v>24</v>
      </c>
      <c r="J861">
        <f t="shared" si="54"/>
        <v>0</v>
      </c>
      <c r="K861" t="s">
        <v>25</v>
      </c>
      <c r="L861">
        <f t="shared" si="55"/>
        <v>3</v>
      </c>
      <c r="M861">
        <v>53</v>
      </c>
      <c r="N861">
        <v>2</v>
      </c>
      <c r="O861">
        <v>106</v>
      </c>
      <c r="P861" t="s">
        <v>29</v>
      </c>
      <c r="Q861">
        <v>2</v>
      </c>
      <c r="AP861">
        <v>91</v>
      </c>
      <c r="AQ861">
        <v>39</v>
      </c>
      <c r="AR861">
        <v>855</v>
      </c>
      <c r="AS861" s="9">
        <v>0.14399999999999999</v>
      </c>
      <c r="AY861">
        <v>832</v>
      </c>
      <c r="AZ861">
        <v>51.261382357573559</v>
      </c>
      <c r="BA861">
        <v>36.738617642426441</v>
      </c>
    </row>
    <row r="862" spans="1:53" x14ac:dyDescent="0.35">
      <c r="A862">
        <v>884774543</v>
      </c>
      <c r="B862" s="1">
        <v>43177</v>
      </c>
      <c r="C862" s="2">
        <v>0.42916666666666664</v>
      </c>
      <c r="D862" t="s">
        <v>19</v>
      </c>
      <c r="E862">
        <f t="shared" si="52"/>
        <v>0</v>
      </c>
      <c r="F862" t="s">
        <v>26</v>
      </c>
      <c r="G862">
        <f t="shared" si="53"/>
        <v>3</v>
      </c>
      <c r="H862" t="s">
        <v>27</v>
      </c>
      <c r="I862" t="s">
        <v>16</v>
      </c>
      <c r="J862">
        <f t="shared" si="54"/>
        <v>1</v>
      </c>
      <c r="K862" t="s">
        <v>17</v>
      </c>
      <c r="L862">
        <f t="shared" si="55"/>
        <v>1</v>
      </c>
      <c r="M862">
        <v>55</v>
      </c>
      <c r="N862">
        <v>6</v>
      </c>
      <c r="O862">
        <v>330</v>
      </c>
      <c r="P862" t="s">
        <v>23</v>
      </c>
      <c r="Q862">
        <v>1</v>
      </c>
      <c r="AP862">
        <v>302</v>
      </c>
      <c r="AQ862">
        <v>39</v>
      </c>
      <c r="AR862">
        <v>855</v>
      </c>
      <c r="AS862" s="9">
        <v>0.14399999999999999</v>
      </c>
      <c r="AY862">
        <v>833</v>
      </c>
      <c r="AZ862">
        <v>204.76901652798196</v>
      </c>
      <c r="BA862">
        <v>191.23098347201804</v>
      </c>
    </row>
    <row r="863" spans="1:53" x14ac:dyDescent="0.35">
      <c r="A863">
        <v>80389415</v>
      </c>
      <c r="B863" s="1">
        <v>43171</v>
      </c>
      <c r="C863" s="2">
        <v>0.77569444444444446</v>
      </c>
      <c r="D863" t="s">
        <v>13</v>
      </c>
      <c r="E863">
        <f t="shared" si="52"/>
        <v>1</v>
      </c>
      <c r="F863" t="s">
        <v>26</v>
      </c>
      <c r="G863">
        <f t="shared" si="53"/>
        <v>3</v>
      </c>
      <c r="H863" t="s">
        <v>27</v>
      </c>
      <c r="I863" t="s">
        <v>16</v>
      </c>
      <c r="J863">
        <f t="shared" si="54"/>
        <v>1</v>
      </c>
      <c r="K863" t="s">
        <v>17</v>
      </c>
      <c r="L863">
        <f t="shared" si="55"/>
        <v>1</v>
      </c>
      <c r="M863">
        <v>26</v>
      </c>
      <c r="N863">
        <v>7</v>
      </c>
      <c r="O863">
        <v>182</v>
      </c>
      <c r="P863" t="s">
        <v>23</v>
      </c>
      <c r="Q863">
        <v>1</v>
      </c>
      <c r="AP863">
        <v>391</v>
      </c>
      <c r="AQ863">
        <v>38</v>
      </c>
      <c r="AR863">
        <v>857</v>
      </c>
      <c r="AS863" s="9">
        <v>0.14299999999999999</v>
      </c>
      <c r="AY863">
        <v>834</v>
      </c>
      <c r="AZ863">
        <v>255.93822791811809</v>
      </c>
      <c r="BA863">
        <v>-200.93822791811809</v>
      </c>
    </row>
    <row r="864" spans="1:53" x14ac:dyDescent="0.35">
      <c r="A864">
        <v>719326156</v>
      </c>
      <c r="B864" s="1">
        <v>43184</v>
      </c>
      <c r="C864" s="2">
        <v>0.44583333333333336</v>
      </c>
      <c r="D864" t="s">
        <v>19</v>
      </c>
      <c r="E864">
        <f t="shared" si="52"/>
        <v>1</v>
      </c>
      <c r="F864" t="s">
        <v>26</v>
      </c>
      <c r="G864">
        <f t="shared" si="53"/>
        <v>3</v>
      </c>
      <c r="H864" t="s">
        <v>27</v>
      </c>
      <c r="I864" t="s">
        <v>16</v>
      </c>
      <c r="J864">
        <f t="shared" si="54"/>
        <v>1</v>
      </c>
      <c r="K864" t="s">
        <v>17</v>
      </c>
      <c r="L864">
        <f t="shared" si="55"/>
        <v>1</v>
      </c>
      <c r="M864">
        <v>67</v>
      </c>
      <c r="N864">
        <v>5</v>
      </c>
      <c r="O864">
        <v>335</v>
      </c>
      <c r="P864" t="s">
        <v>23</v>
      </c>
      <c r="Q864">
        <v>3</v>
      </c>
      <c r="AP864">
        <v>82</v>
      </c>
      <c r="AQ864">
        <v>36</v>
      </c>
      <c r="AR864">
        <v>858</v>
      </c>
      <c r="AS864" s="9">
        <v>0.13700000000000001</v>
      </c>
      <c r="AY864">
        <v>835</v>
      </c>
      <c r="AZ864">
        <v>204.76901652798196</v>
      </c>
      <c r="BA864">
        <v>167.23098347201804</v>
      </c>
    </row>
    <row r="865" spans="1:53" x14ac:dyDescent="0.35">
      <c r="A865">
        <v>424714026</v>
      </c>
      <c r="B865" s="1">
        <v>43134</v>
      </c>
      <c r="C865" s="2">
        <v>0.6875</v>
      </c>
      <c r="D865" t="s">
        <v>19</v>
      </c>
      <c r="E865">
        <f t="shared" si="52"/>
        <v>0</v>
      </c>
      <c r="F865" t="s">
        <v>14</v>
      </c>
      <c r="G865">
        <f t="shared" si="53"/>
        <v>1</v>
      </c>
      <c r="H865" t="s">
        <v>15</v>
      </c>
      <c r="I865" t="s">
        <v>24</v>
      </c>
      <c r="J865">
        <f t="shared" si="54"/>
        <v>0</v>
      </c>
      <c r="K865" t="s">
        <v>17</v>
      </c>
      <c r="L865">
        <f t="shared" si="55"/>
        <v>1</v>
      </c>
      <c r="M865">
        <v>65</v>
      </c>
      <c r="N865">
        <v>2</v>
      </c>
      <c r="O865">
        <v>130</v>
      </c>
      <c r="P865" t="s">
        <v>18</v>
      </c>
      <c r="Q865">
        <v>1</v>
      </c>
      <c r="AP865">
        <v>134</v>
      </c>
      <c r="AQ865">
        <v>36</v>
      </c>
      <c r="AR865">
        <v>858</v>
      </c>
      <c r="AS865" s="9">
        <v>0.13700000000000001</v>
      </c>
      <c r="AY865">
        <v>836</v>
      </c>
      <c r="AZ865">
        <v>255.93822791811809</v>
      </c>
      <c r="BA865">
        <v>189.06177208188191</v>
      </c>
    </row>
    <row r="866" spans="1:53" x14ac:dyDescent="0.35">
      <c r="A866">
        <v>928927387</v>
      </c>
      <c r="B866" s="1">
        <v>43189</v>
      </c>
      <c r="C866" s="2">
        <v>0.6430555555555556</v>
      </c>
      <c r="D866" t="s">
        <v>13</v>
      </c>
      <c r="E866">
        <f t="shared" si="52"/>
        <v>1</v>
      </c>
      <c r="F866" t="s">
        <v>20</v>
      </c>
      <c r="G866">
        <f t="shared" si="53"/>
        <v>2</v>
      </c>
      <c r="H866" t="s">
        <v>21</v>
      </c>
      <c r="I866" t="s">
        <v>16</v>
      </c>
      <c r="J866">
        <f t="shared" si="54"/>
        <v>1</v>
      </c>
      <c r="K866" t="s">
        <v>22</v>
      </c>
      <c r="L866">
        <f t="shared" si="55"/>
        <v>2</v>
      </c>
      <c r="M866">
        <v>38</v>
      </c>
      <c r="N866">
        <v>5</v>
      </c>
      <c r="O866">
        <v>190</v>
      </c>
      <c r="P866" t="s">
        <v>18</v>
      </c>
      <c r="Q866">
        <v>3</v>
      </c>
      <c r="AP866">
        <v>140</v>
      </c>
      <c r="AQ866">
        <v>36</v>
      </c>
      <c r="AR866">
        <v>858</v>
      </c>
      <c r="AS866" s="9">
        <v>0.13700000000000001</v>
      </c>
      <c r="AY866">
        <v>837</v>
      </c>
      <c r="AZ866">
        <v>153.59980513784583</v>
      </c>
      <c r="BA866">
        <v>41.400194862154166</v>
      </c>
    </row>
    <row r="867" spans="1:53" x14ac:dyDescent="0.35">
      <c r="A867">
        <v>583805255</v>
      </c>
      <c r="B867" s="1">
        <v>43179</v>
      </c>
      <c r="C867" s="2">
        <v>0.53194444444444444</v>
      </c>
      <c r="D867" t="s">
        <v>19</v>
      </c>
      <c r="E867">
        <f t="shared" si="52"/>
        <v>0</v>
      </c>
      <c r="F867" t="s">
        <v>14</v>
      </c>
      <c r="G867">
        <f t="shared" si="53"/>
        <v>1</v>
      </c>
      <c r="H867" t="s">
        <v>15</v>
      </c>
      <c r="I867" t="s">
        <v>16</v>
      </c>
      <c r="J867">
        <f t="shared" si="54"/>
        <v>1</v>
      </c>
      <c r="K867" t="s">
        <v>31</v>
      </c>
      <c r="L867">
        <f t="shared" si="55"/>
        <v>6</v>
      </c>
      <c r="M867">
        <v>56</v>
      </c>
      <c r="N867">
        <v>7</v>
      </c>
      <c r="O867">
        <v>392</v>
      </c>
      <c r="P867" t="s">
        <v>29</v>
      </c>
      <c r="Q867">
        <v>5</v>
      </c>
      <c r="AP867">
        <v>664</v>
      </c>
      <c r="AQ867">
        <v>36</v>
      </c>
      <c r="AR867">
        <v>858</v>
      </c>
      <c r="AS867" s="9">
        <v>0.13700000000000001</v>
      </c>
      <c r="AY867">
        <v>838</v>
      </c>
      <c r="AZ867">
        <v>307.10743930825424</v>
      </c>
      <c r="BA867">
        <v>-301.10743930825424</v>
      </c>
    </row>
    <row r="868" spans="1:53" x14ac:dyDescent="0.35">
      <c r="A868">
        <v>157966851</v>
      </c>
      <c r="B868" s="1">
        <v>43181</v>
      </c>
      <c r="C868" s="2">
        <v>0.51944444444444449</v>
      </c>
      <c r="D868" t="s">
        <v>13</v>
      </c>
      <c r="E868">
        <f t="shared" si="52"/>
        <v>0</v>
      </c>
      <c r="F868" t="s">
        <v>26</v>
      </c>
      <c r="G868">
        <f t="shared" si="53"/>
        <v>3</v>
      </c>
      <c r="H868" t="s">
        <v>27</v>
      </c>
      <c r="I868" t="s">
        <v>16</v>
      </c>
      <c r="J868">
        <f t="shared" si="54"/>
        <v>1</v>
      </c>
      <c r="K868" t="s">
        <v>30</v>
      </c>
      <c r="L868">
        <f t="shared" si="55"/>
        <v>5</v>
      </c>
      <c r="M868">
        <v>39</v>
      </c>
      <c r="N868">
        <v>3</v>
      </c>
      <c r="O868">
        <v>117</v>
      </c>
      <c r="P868" t="s">
        <v>18</v>
      </c>
      <c r="Q868">
        <v>3</v>
      </c>
      <c r="AP868">
        <v>890</v>
      </c>
      <c r="AQ868">
        <v>36</v>
      </c>
      <c r="AR868">
        <v>858</v>
      </c>
      <c r="AS868" s="9">
        <v>0.13700000000000001</v>
      </c>
      <c r="AY868">
        <v>839</v>
      </c>
      <c r="AZ868">
        <v>358.27665069839037</v>
      </c>
      <c r="BA868">
        <v>173.72334930160963</v>
      </c>
    </row>
    <row r="869" spans="1:53" x14ac:dyDescent="0.35">
      <c r="A869">
        <v>431796363</v>
      </c>
      <c r="B869" s="1">
        <v>43172</v>
      </c>
      <c r="C869" s="2">
        <v>0.4236111111111111</v>
      </c>
      <c r="D869" t="s">
        <v>13</v>
      </c>
      <c r="E869">
        <f t="shared" si="52"/>
        <v>0</v>
      </c>
      <c r="F869" t="s">
        <v>14</v>
      </c>
      <c r="G869">
        <f t="shared" si="53"/>
        <v>1</v>
      </c>
      <c r="H869" t="s">
        <v>15</v>
      </c>
      <c r="I869" t="s">
        <v>16</v>
      </c>
      <c r="J869">
        <f t="shared" si="54"/>
        <v>1</v>
      </c>
      <c r="K869" t="s">
        <v>30</v>
      </c>
      <c r="L869">
        <f t="shared" si="55"/>
        <v>5</v>
      </c>
      <c r="M869">
        <v>10</v>
      </c>
      <c r="N869">
        <v>4</v>
      </c>
      <c r="O869">
        <v>40</v>
      </c>
      <c r="P869" t="s">
        <v>23</v>
      </c>
      <c r="Q869">
        <v>2</v>
      </c>
      <c r="AP869">
        <v>966</v>
      </c>
      <c r="AQ869">
        <v>36</v>
      </c>
      <c r="AR869">
        <v>858</v>
      </c>
      <c r="AS869" s="9">
        <v>0.13700000000000001</v>
      </c>
      <c r="AY869">
        <v>840</v>
      </c>
      <c r="AZ869">
        <v>51.261382357573559</v>
      </c>
      <c r="BA869">
        <v>17.738617642426441</v>
      </c>
    </row>
    <row r="870" spans="1:53" x14ac:dyDescent="0.35">
      <c r="A870">
        <v>467636158</v>
      </c>
      <c r="B870" s="1">
        <v>43114</v>
      </c>
      <c r="C870" s="2">
        <v>0.60624999999999996</v>
      </c>
      <c r="D870" t="s">
        <v>13</v>
      </c>
      <c r="E870">
        <f t="shared" si="52"/>
        <v>1</v>
      </c>
      <c r="F870" t="s">
        <v>26</v>
      </c>
      <c r="G870">
        <f t="shared" si="53"/>
        <v>3</v>
      </c>
      <c r="H870" t="s">
        <v>27</v>
      </c>
      <c r="I870" t="s">
        <v>16</v>
      </c>
      <c r="J870">
        <f t="shared" si="54"/>
        <v>1</v>
      </c>
      <c r="K870" t="s">
        <v>22</v>
      </c>
      <c r="L870">
        <f t="shared" si="55"/>
        <v>2</v>
      </c>
      <c r="M870">
        <v>91</v>
      </c>
      <c r="N870">
        <v>6</v>
      </c>
      <c r="O870">
        <v>546</v>
      </c>
      <c r="P870" t="s">
        <v>23</v>
      </c>
      <c r="Q870">
        <v>1</v>
      </c>
      <c r="AP870">
        <v>395</v>
      </c>
      <c r="AQ870">
        <v>35</v>
      </c>
      <c r="AR870">
        <v>864</v>
      </c>
      <c r="AS870" s="9">
        <v>0.13200000000000001</v>
      </c>
      <c r="AY870">
        <v>841</v>
      </c>
      <c r="AZ870">
        <v>51.261382357573559</v>
      </c>
      <c r="BA870">
        <v>27.738617642426441</v>
      </c>
    </row>
    <row r="871" spans="1:53" x14ac:dyDescent="0.35">
      <c r="A871">
        <v>113865610</v>
      </c>
      <c r="B871" s="1">
        <v>43165</v>
      </c>
      <c r="C871" s="2">
        <v>0.47916666666666669</v>
      </c>
      <c r="D871" t="s">
        <v>19</v>
      </c>
      <c r="E871">
        <f t="shared" si="52"/>
        <v>1</v>
      </c>
      <c r="F871" t="s">
        <v>14</v>
      </c>
      <c r="G871">
        <f t="shared" si="53"/>
        <v>1</v>
      </c>
      <c r="H871" t="s">
        <v>15</v>
      </c>
      <c r="I871" t="s">
        <v>24</v>
      </c>
      <c r="J871">
        <f t="shared" si="54"/>
        <v>0</v>
      </c>
      <c r="K871" t="s">
        <v>28</v>
      </c>
      <c r="L871">
        <f t="shared" si="55"/>
        <v>4</v>
      </c>
      <c r="M871">
        <v>35</v>
      </c>
      <c r="N871">
        <v>4</v>
      </c>
      <c r="O871">
        <v>140</v>
      </c>
      <c r="P871" t="s">
        <v>29</v>
      </c>
      <c r="Q871">
        <v>5</v>
      </c>
      <c r="AP871">
        <v>616</v>
      </c>
      <c r="AQ871">
        <v>35</v>
      </c>
      <c r="AR871">
        <v>864</v>
      </c>
      <c r="AS871" s="9">
        <v>0.13200000000000001</v>
      </c>
      <c r="AY871">
        <v>842</v>
      </c>
      <c r="AZ871">
        <v>153.59980513784583</v>
      </c>
      <c r="BA871">
        <v>23.400194862154166</v>
      </c>
    </row>
    <row r="872" spans="1:53" x14ac:dyDescent="0.35">
      <c r="A872">
        <v>5906917</v>
      </c>
      <c r="B872" s="1">
        <v>43128</v>
      </c>
      <c r="C872" s="2">
        <v>0.41666666666666669</v>
      </c>
      <c r="D872" t="s">
        <v>19</v>
      </c>
      <c r="E872">
        <f t="shared" si="52"/>
        <v>0</v>
      </c>
      <c r="F872" t="s">
        <v>14</v>
      </c>
      <c r="G872">
        <f t="shared" si="53"/>
        <v>1</v>
      </c>
      <c r="H872" t="s">
        <v>15</v>
      </c>
      <c r="I872" t="s">
        <v>16</v>
      </c>
      <c r="J872">
        <f t="shared" si="54"/>
        <v>1</v>
      </c>
      <c r="K872" t="s">
        <v>31</v>
      </c>
      <c r="L872">
        <f t="shared" si="55"/>
        <v>6</v>
      </c>
      <c r="M872">
        <v>16</v>
      </c>
      <c r="N872">
        <v>3</v>
      </c>
      <c r="O872">
        <v>48</v>
      </c>
      <c r="P872" t="s">
        <v>18</v>
      </c>
      <c r="Q872">
        <v>3</v>
      </c>
      <c r="AP872">
        <v>691</v>
      </c>
      <c r="AQ872">
        <v>35</v>
      </c>
      <c r="AR872">
        <v>864</v>
      </c>
      <c r="AS872" s="9">
        <v>0.13200000000000001</v>
      </c>
      <c r="AY872">
        <v>843</v>
      </c>
      <c r="AZ872">
        <v>153.59980513784583</v>
      </c>
      <c r="BA872">
        <v>-3.5998051378458342</v>
      </c>
    </row>
    <row r="873" spans="1:53" x14ac:dyDescent="0.35">
      <c r="A873">
        <v>673511320</v>
      </c>
      <c r="B873" s="1">
        <v>43181</v>
      </c>
      <c r="C873" s="2">
        <v>0.77500000000000002</v>
      </c>
      <c r="D873" t="s">
        <v>13</v>
      </c>
      <c r="E873">
        <f t="shared" si="52"/>
        <v>0</v>
      </c>
      <c r="F873" t="s">
        <v>14</v>
      </c>
      <c r="G873">
        <f t="shared" si="53"/>
        <v>1</v>
      </c>
      <c r="H873" t="s">
        <v>15</v>
      </c>
      <c r="I873" t="s">
        <v>16</v>
      </c>
      <c r="J873">
        <f t="shared" si="54"/>
        <v>1</v>
      </c>
      <c r="K873" t="s">
        <v>17</v>
      </c>
      <c r="L873">
        <f t="shared" si="55"/>
        <v>1</v>
      </c>
      <c r="M873">
        <v>49</v>
      </c>
      <c r="N873">
        <v>2</v>
      </c>
      <c r="O873">
        <v>98</v>
      </c>
      <c r="P873" t="s">
        <v>23</v>
      </c>
      <c r="Q873">
        <v>2</v>
      </c>
      <c r="AP873">
        <v>777</v>
      </c>
      <c r="AQ873">
        <v>35</v>
      </c>
      <c r="AR873">
        <v>864</v>
      </c>
      <c r="AS873" s="9">
        <v>0.13200000000000001</v>
      </c>
      <c r="AY873">
        <v>844</v>
      </c>
      <c r="AZ873">
        <v>307.10743930825424</v>
      </c>
      <c r="BA873">
        <v>-115.10743930825424</v>
      </c>
    </row>
    <row r="874" spans="1:53" x14ac:dyDescent="0.35">
      <c r="A874">
        <v>256137022</v>
      </c>
      <c r="B874" s="1">
        <v>43146</v>
      </c>
      <c r="C874" s="2">
        <v>0.82916666666666672</v>
      </c>
      <c r="D874" t="s">
        <v>13</v>
      </c>
      <c r="E874">
        <f t="shared" si="52"/>
        <v>0</v>
      </c>
      <c r="F874" t="s">
        <v>14</v>
      </c>
      <c r="G874">
        <f t="shared" si="53"/>
        <v>1</v>
      </c>
      <c r="H874" t="s">
        <v>15</v>
      </c>
      <c r="I874" t="s">
        <v>16</v>
      </c>
      <c r="J874">
        <f t="shared" si="54"/>
        <v>1</v>
      </c>
      <c r="K874" t="s">
        <v>22</v>
      </c>
      <c r="L874">
        <f t="shared" si="55"/>
        <v>2</v>
      </c>
      <c r="M874">
        <v>65</v>
      </c>
      <c r="N874">
        <v>7</v>
      </c>
      <c r="O874">
        <v>455</v>
      </c>
      <c r="P874" t="s">
        <v>29</v>
      </c>
      <c r="Q874">
        <v>5</v>
      </c>
      <c r="AP874">
        <v>934</v>
      </c>
      <c r="AQ874">
        <v>35</v>
      </c>
      <c r="AR874">
        <v>864</v>
      </c>
      <c r="AS874" s="9">
        <v>0.13200000000000001</v>
      </c>
      <c r="AY874">
        <v>845</v>
      </c>
      <c r="AZ874">
        <v>102.43059374770969</v>
      </c>
      <c r="BA874">
        <v>41.569406252290307</v>
      </c>
    </row>
    <row r="875" spans="1:53" x14ac:dyDescent="0.35">
      <c r="A875">
        <v>446058586</v>
      </c>
      <c r="B875" s="1">
        <v>43113</v>
      </c>
      <c r="C875" s="2">
        <v>0.50138888888888888</v>
      </c>
      <c r="D875" t="s">
        <v>13</v>
      </c>
      <c r="E875">
        <f t="shared" si="52"/>
        <v>1</v>
      </c>
      <c r="F875" t="s">
        <v>20</v>
      </c>
      <c r="G875">
        <f t="shared" si="53"/>
        <v>2</v>
      </c>
      <c r="H875" t="s">
        <v>21</v>
      </c>
      <c r="I875" t="s">
        <v>24</v>
      </c>
      <c r="J875">
        <f t="shared" si="54"/>
        <v>0</v>
      </c>
      <c r="K875" t="s">
        <v>17</v>
      </c>
      <c r="L875">
        <f t="shared" si="55"/>
        <v>1</v>
      </c>
      <c r="M875">
        <v>73</v>
      </c>
      <c r="N875">
        <v>7</v>
      </c>
      <c r="O875">
        <v>511</v>
      </c>
      <c r="P875" t="s">
        <v>18</v>
      </c>
      <c r="Q875">
        <v>3</v>
      </c>
      <c r="AP875">
        <v>298</v>
      </c>
      <c r="AQ875">
        <v>33</v>
      </c>
      <c r="AR875">
        <v>869</v>
      </c>
      <c r="AS875" s="9">
        <v>0.13</v>
      </c>
      <c r="AY875">
        <v>846</v>
      </c>
      <c r="AZ875">
        <v>255.93822791811809</v>
      </c>
      <c r="BA875">
        <v>199.06177208188191</v>
      </c>
    </row>
    <row r="876" spans="1:53" x14ac:dyDescent="0.35">
      <c r="A876">
        <v>761671458</v>
      </c>
      <c r="B876" s="1">
        <v>43127</v>
      </c>
      <c r="C876" s="2">
        <v>0.8666666666666667</v>
      </c>
      <c r="D876" t="s">
        <v>19</v>
      </c>
      <c r="E876">
        <f t="shared" si="52"/>
        <v>0</v>
      </c>
      <c r="F876" t="s">
        <v>20</v>
      </c>
      <c r="G876">
        <f t="shared" si="53"/>
        <v>2</v>
      </c>
      <c r="H876" t="s">
        <v>21</v>
      </c>
      <c r="I876" t="s">
        <v>16</v>
      </c>
      <c r="J876">
        <f t="shared" si="54"/>
        <v>1</v>
      </c>
      <c r="K876" t="s">
        <v>28</v>
      </c>
      <c r="L876">
        <f t="shared" si="55"/>
        <v>4</v>
      </c>
      <c r="M876">
        <v>98</v>
      </c>
      <c r="N876">
        <v>2</v>
      </c>
      <c r="O876">
        <v>196</v>
      </c>
      <c r="P876" t="s">
        <v>23</v>
      </c>
      <c r="Q876">
        <v>4</v>
      </c>
      <c r="AP876">
        <v>383</v>
      </c>
      <c r="AQ876">
        <v>33</v>
      </c>
      <c r="AR876">
        <v>869</v>
      </c>
      <c r="AS876" s="9">
        <v>0.13</v>
      </c>
      <c r="AY876">
        <v>847</v>
      </c>
      <c r="AZ876">
        <v>102.43059374770969</v>
      </c>
      <c r="BA876">
        <v>79.569406252290307</v>
      </c>
    </row>
    <row r="877" spans="1:53" x14ac:dyDescent="0.35">
      <c r="A877">
        <v>195735654</v>
      </c>
      <c r="B877" s="1">
        <v>43151</v>
      </c>
      <c r="C877" s="2">
        <v>0.7631944444444444</v>
      </c>
      <c r="D877" t="s">
        <v>13</v>
      </c>
      <c r="E877">
        <f t="shared" si="52"/>
        <v>0</v>
      </c>
      <c r="F877" t="s">
        <v>20</v>
      </c>
      <c r="G877">
        <f t="shared" si="53"/>
        <v>2</v>
      </c>
      <c r="H877" t="s">
        <v>21</v>
      </c>
      <c r="I877" t="s">
        <v>16</v>
      </c>
      <c r="J877">
        <f t="shared" si="54"/>
        <v>1</v>
      </c>
      <c r="K877" t="s">
        <v>25</v>
      </c>
      <c r="L877">
        <f t="shared" si="55"/>
        <v>3</v>
      </c>
      <c r="M877">
        <v>67</v>
      </c>
      <c r="N877">
        <v>6</v>
      </c>
      <c r="O877">
        <v>402</v>
      </c>
      <c r="P877" t="s">
        <v>29</v>
      </c>
      <c r="Q877">
        <v>5</v>
      </c>
      <c r="AP877">
        <v>164</v>
      </c>
      <c r="AQ877">
        <v>32</v>
      </c>
      <c r="AR877">
        <v>871</v>
      </c>
      <c r="AS877" s="9">
        <v>0.125</v>
      </c>
      <c r="AY877">
        <v>848</v>
      </c>
      <c r="AZ877">
        <v>102.43059374770969</v>
      </c>
      <c r="BA877">
        <v>11.569406252290307</v>
      </c>
    </row>
    <row r="878" spans="1:53" x14ac:dyDescent="0.35">
      <c r="A878">
        <v>432408930</v>
      </c>
      <c r="B878" s="1">
        <v>43137</v>
      </c>
      <c r="C878" s="2">
        <v>0.52638888888888891</v>
      </c>
      <c r="D878" t="s">
        <v>13</v>
      </c>
      <c r="E878">
        <f t="shared" si="52"/>
        <v>1</v>
      </c>
      <c r="F878" t="s">
        <v>26</v>
      </c>
      <c r="G878">
        <f t="shared" si="53"/>
        <v>3</v>
      </c>
      <c r="H878" t="s">
        <v>27</v>
      </c>
      <c r="I878" t="s">
        <v>24</v>
      </c>
      <c r="J878">
        <f t="shared" si="54"/>
        <v>0</v>
      </c>
      <c r="K878" t="s">
        <v>17</v>
      </c>
      <c r="L878">
        <f t="shared" si="55"/>
        <v>1</v>
      </c>
      <c r="M878">
        <v>23</v>
      </c>
      <c r="N878">
        <v>2</v>
      </c>
      <c r="O878">
        <v>46</v>
      </c>
      <c r="P878" t="s">
        <v>29</v>
      </c>
      <c r="Q878">
        <v>2</v>
      </c>
      <c r="AP878">
        <v>557</v>
      </c>
      <c r="AQ878">
        <v>32</v>
      </c>
      <c r="AR878">
        <v>871</v>
      </c>
      <c r="AS878" s="9">
        <v>0.125</v>
      </c>
      <c r="AY878">
        <v>849</v>
      </c>
      <c r="AZ878">
        <v>358.27665069839037</v>
      </c>
      <c r="BA878">
        <v>-176.27665069839037</v>
      </c>
    </row>
    <row r="879" spans="1:53" x14ac:dyDescent="0.35">
      <c r="A879">
        <v>910566694</v>
      </c>
      <c r="B879" s="1">
        <v>43139</v>
      </c>
      <c r="C879" s="2">
        <v>0.42430555555555555</v>
      </c>
      <c r="D879" t="s">
        <v>19</v>
      </c>
      <c r="E879">
        <f t="shared" si="52"/>
        <v>1</v>
      </c>
      <c r="F879" t="s">
        <v>26</v>
      </c>
      <c r="G879">
        <f t="shared" si="53"/>
        <v>3</v>
      </c>
      <c r="H879" t="s">
        <v>27</v>
      </c>
      <c r="I879" t="s">
        <v>16</v>
      </c>
      <c r="J879">
        <f t="shared" si="54"/>
        <v>1</v>
      </c>
      <c r="K879" t="s">
        <v>30</v>
      </c>
      <c r="L879">
        <f t="shared" si="55"/>
        <v>5</v>
      </c>
      <c r="M879">
        <v>100</v>
      </c>
      <c r="N879">
        <v>3</v>
      </c>
      <c r="O879">
        <v>300</v>
      </c>
      <c r="P879" t="s">
        <v>18</v>
      </c>
      <c r="Q879">
        <v>3</v>
      </c>
      <c r="AP879">
        <v>725</v>
      </c>
      <c r="AQ879">
        <v>32</v>
      </c>
      <c r="AR879">
        <v>871</v>
      </c>
      <c r="AS879" s="9">
        <v>0.125</v>
      </c>
      <c r="AY879">
        <v>850</v>
      </c>
      <c r="AZ879">
        <v>204.76901652798196</v>
      </c>
      <c r="BA879">
        <v>15.230983472018039</v>
      </c>
    </row>
    <row r="880" spans="1:53" x14ac:dyDescent="0.35">
      <c r="A880">
        <v>401049714</v>
      </c>
      <c r="B880" s="1">
        <v>43105</v>
      </c>
      <c r="C880" s="2">
        <v>0.75069444444444444</v>
      </c>
      <c r="D880" t="s">
        <v>19</v>
      </c>
      <c r="E880">
        <f t="shared" si="52"/>
        <v>1</v>
      </c>
      <c r="F880" t="s">
        <v>14</v>
      </c>
      <c r="G880">
        <f t="shared" si="53"/>
        <v>1</v>
      </c>
      <c r="H880" t="s">
        <v>15</v>
      </c>
      <c r="I880" t="s">
        <v>24</v>
      </c>
      <c r="J880">
        <f t="shared" si="54"/>
        <v>0</v>
      </c>
      <c r="K880" t="s">
        <v>28</v>
      </c>
      <c r="L880">
        <f t="shared" si="55"/>
        <v>4</v>
      </c>
      <c r="M880">
        <v>53</v>
      </c>
      <c r="N880">
        <v>3</v>
      </c>
      <c r="O880">
        <v>159</v>
      </c>
      <c r="P880" t="s">
        <v>23</v>
      </c>
      <c r="Q880">
        <v>3</v>
      </c>
      <c r="AP880">
        <v>738</v>
      </c>
      <c r="AQ880">
        <v>32</v>
      </c>
      <c r="AR880">
        <v>871</v>
      </c>
      <c r="AS880" s="9">
        <v>0.125</v>
      </c>
      <c r="AY880">
        <v>851</v>
      </c>
      <c r="AZ880">
        <v>153.59980513784583</v>
      </c>
      <c r="BA880">
        <v>131.40019486215417</v>
      </c>
    </row>
    <row r="881" spans="1:53" x14ac:dyDescent="0.35">
      <c r="A881">
        <v>716893489</v>
      </c>
      <c r="B881" s="1">
        <v>43172</v>
      </c>
      <c r="C881" s="2">
        <v>0.4548611111111111</v>
      </c>
      <c r="D881" t="s">
        <v>19</v>
      </c>
      <c r="E881">
        <f t="shared" si="52"/>
        <v>0</v>
      </c>
      <c r="F881" t="s">
        <v>20</v>
      </c>
      <c r="G881">
        <f t="shared" si="53"/>
        <v>2</v>
      </c>
      <c r="H881" t="s">
        <v>21</v>
      </c>
      <c r="I881" t="s">
        <v>16</v>
      </c>
      <c r="J881">
        <f t="shared" si="54"/>
        <v>1</v>
      </c>
      <c r="K881" t="s">
        <v>31</v>
      </c>
      <c r="L881">
        <f t="shared" si="55"/>
        <v>6</v>
      </c>
      <c r="M881">
        <v>94</v>
      </c>
      <c r="N881">
        <v>1</v>
      </c>
      <c r="O881">
        <v>94</v>
      </c>
      <c r="P881" t="s">
        <v>23</v>
      </c>
      <c r="Q881">
        <v>1</v>
      </c>
      <c r="AP881">
        <v>937</v>
      </c>
      <c r="AQ881">
        <v>32</v>
      </c>
      <c r="AR881">
        <v>871</v>
      </c>
      <c r="AS881" s="9">
        <v>0.125</v>
      </c>
      <c r="AY881">
        <v>852</v>
      </c>
      <c r="AZ881">
        <v>51.261382357573559</v>
      </c>
      <c r="BA881">
        <v>27.738617642426441</v>
      </c>
    </row>
    <row r="882" spans="1:53" x14ac:dyDescent="0.35">
      <c r="A882">
        <v>658692054</v>
      </c>
      <c r="B882" s="1">
        <v>43129</v>
      </c>
      <c r="C882" s="2">
        <v>0.80138888888888893</v>
      </c>
      <c r="D882" t="s">
        <v>13</v>
      </c>
      <c r="E882">
        <f t="shared" si="52"/>
        <v>0</v>
      </c>
      <c r="F882" t="s">
        <v>26</v>
      </c>
      <c r="G882">
        <f t="shared" si="53"/>
        <v>3</v>
      </c>
      <c r="H882" t="s">
        <v>27</v>
      </c>
      <c r="I882" t="s">
        <v>24</v>
      </c>
      <c r="J882">
        <f t="shared" si="54"/>
        <v>0</v>
      </c>
      <c r="K882" t="s">
        <v>25</v>
      </c>
      <c r="L882">
        <f t="shared" si="55"/>
        <v>3</v>
      </c>
      <c r="M882">
        <v>2</v>
      </c>
      <c r="N882">
        <v>7</v>
      </c>
      <c r="O882">
        <v>14</v>
      </c>
      <c r="P882" t="s">
        <v>18</v>
      </c>
      <c r="Q882">
        <v>1</v>
      </c>
      <c r="AP882">
        <v>1</v>
      </c>
      <c r="AQ882">
        <v>30</v>
      </c>
      <c r="AR882">
        <v>876</v>
      </c>
      <c r="AS882" s="9">
        <v>0.11600000000000001</v>
      </c>
      <c r="AY882">
        <v>853</v>
      </c>
      <c r="AZ882">
        <v>307.10743930825424</v>
      </c>
      <c r="BA882">
        <v>-103.10743930825424</v>
      </c>
    </row>
    <row r="883" spans="1:53" x14ac:dyDescent="0.35">
      <c r="A883">
        <v>475942982</v>
      </c>
      <c r="B883" s="1">
        <v>43125</v>
      </c>
      <c r="C883" s="2">
        <v>0.77847222222222223</v>
      </c>
      <c r="D883" t="s">
        <v>13</v>
      </c>
      <c r="E883">
        <f t="shared" si="52"/>
        <v>0</v>
      </c>
      <c r="F883" t="s">
        <v>14</v>
      </c>
      <c r="G883">
        <f t="shared" si="53"/>
        <v>1</v>
      </c>
      <c r="H883" t="s">
        <v>15</v>
      </c>
      <c r="I883" t="s">
        <v>16</v>
      </c>
      <c r="J883">
        <f t="shared" si="54"/>
        <v>1</v>
      </c>
      <c r="K883" t="s">
        <v>31</v>
      </c>
      <c r="L883">
        <f t="shared" si="55"/>
        <v>6</v>
      </c>
      <c r="M883">
        <v>56</v>
      </c>
      <c r="N883">
        <v>3</v>
      </c>
      <c r="O883">
        <v>168</v>
      </c>
      <c r="P883" t="s">
        <v>18</v>
      </c>
      <c r="Q883">
        <v>2</v>
      </c>
      <c r="AP883">
        <v>114</v>
      </c>
      <c r="AQ883">
        <v>30</v>
      </c>
      <c r="AR883">
        <v>876</v>
      </c>
      <c r="AS883" s="9">
        <v>0.11600000000000001</v>
      </c>
      <c r="AY883">
        <v>854</v>
      </c>
      <c r="AZ883">
        <v>51.261382357573559</v>
      </c>
      <c r="BA883">
        <v>41.738617642426441</v>
      </c>
    </row>
    <row r="884" spans="1:53" x14ac:dyDescent="0.35">
      <c r="A884">
        <v>811797998</v>
      </c>
      <c r="B884" s="1">
        <v>43109</v>
      </c>
      <c r="C884" s="2">
        <v>0.56527777777777777</v>
      </c>
      <c r="D884" t="s">
        <v>13</v>
      </c>
      <c r="E884">
        <f t="shared" si="52"/>
        <v>1</v>
      </c>
      <c r="F884" t="s">
        <v>26</v>
      </c>
      <c r="G884">
        <f t="shared" si="53"/>
        <v>3</v>
      </c>
      <c r="H884" t="s">
        <v>27</v>
      </c>
      <c r="I884" t="s">
        <v>16</v>
      </c>
      <c r="J884">
        <f t="shared" si="54"/>
        <v>1</v>
      </c>
      <c r="K884" t="s">
        <v>28</v>
      </c>
      <c r="L884">
        <f t="shared" si="55"/>
        <v>4</v>
      </c>
      <c r="M884">
        <v>49</v>
      </c>
      <c r="N884">
        <v>7</v>
      </c>
      <c r="O884">
        <v>343</v>
      </c>
      <c r="P884" t="s">
        <v>23</v>
      </c>
      <c r="Q884">
        <v>2</v>
      </c>
      <c r="AP884">
        <v>382</v>
      </c>
      <c r="AQ884">
        <v>30</v>
      </c>
      <c r="AR884">
        <v>876</v>
      </c>
      <c r="AS884" s="9">
        <v>0.11600000000000001</v>
      </c>
      <c r="AY884">
        <v>855</v>
      </c>
      <c r="AZ884">
        <v>102.43059374770969</v>
      </c>
      <c r="BA884">
        <v>41.569406252290307</v>
      </c>
    </row>
    <row r="885" spans="1:53" x14ac:dyDescent="0.35">
      <c r="A885">
        <v>49010573</v>
      </c>
      <c r="B885" s="1">
        <v>43138</v>
      </c>
      <c r="C885" s="2">
        <v>0.75624999999999998</v>
      </c>
      <c r="D885" t="s">
        <v>19</v>
      </c>
      <c r="E885">
        <f t="shared" si="52"/>
        <v>1</v>
      </c>
      <c r="F885" t="s">
        <v>20</v>
      </c>
      <c r="G885">
        <f t="shared" si="53"/>
        <v>2</v>
      </c>
      <c r="H885" t="s">
        <v>21</v>
      </c>
      <c r="I885" t="s">
        <v>24</v>
      </c>
      <c r="J885">
        <f t="shared" si="54"/>
        <v>0</v>
      </c>
      <c r="K885" t="s">
        <v>30</v>
      </c>
      <c r="L885">
        <f t="shared" si="55"/>
        <v>5</v>
      </c>
      <c r="M885">
        <v>72</v>
      </c>
      <c r="N885">
        <v>5</v>
      </c>
      <c r="O885">
        <v>360</v>
      </c>
      <c r="P885" t="s">
        <v>23</v>
      </c>
      <c r="Q885">
        <v>1</v>
      </c>
      <c r="AP885">
        <v>489</v>
      </c>
      <c r="AQ885">
        <v>30</v>
      </c>
      <c r="AR885">
        <v>876</v>
      </c>
      <c r="AS885" s="9">
        <v>0.11600000000000001</v>
      </c>
      <c r="AY885">
        <v>856</v>
      </c>
      <c r="AZ885">
        <v>51.261382357573559</v>
      </c>
      <c r="BA885">
        <v>-21.261382357573559</v>
      </c>
    </row>
    <row r="886" spans="1:53" x14ac:dyDescent="0.35">
      <c r="A886">
        <v>668627461</v>
      </c>
      <c r="B886" s="1">
        <v>43119</v>
      </c>
      <c r="C886" s="2">
        <v>0.67986111111111114</v>
      </c>
      <c r="D886" t="s">
        <v>19</v>
      </c>
      <c r="E886">
        <f t="shared" si="52"/>
        <v>0</v>
      </c>
      <c r="F886" t="s">
        <v>20</v>
      </c>
      <c r="G886">
        <f t="shared" si="53"/>
        <v>2</v>
      </c>
      <c r="H886" t="s">
        <v>21</v>
      </c>
      <c r="I886" t="s">
        <v>16</v>
      </c>
      <c r="J886">
        <f t="shared" si="54"/>
        <v>1</v>
      </c>
      <c r="K886" t="s">
        <v>25</v>
      </c>
      <c r="L886">
        <f t="shared" si="55"/>
        <v>3</v>
      </c>
      <c r="M886">
        <v>57</v>
      </c>
      <c r="N886">
        <v>2</v>
      </c>
      <c r="O886">
        <v>114</v>
      </c>
      <c r="P886" t="s">
        <v>23</v>
      </c>
      <c r="Q886">
        <v>4</v>
      </c>
      <c r="AP886">
        <v>508</v>
      </c>
      <c r="AQ886">
        <v>30</v>
      </c>
      <c r="AR886">
        <v>876</v>
      </c>
      <c r="AS886" s="9">
        <v>0.11600000000000001</v>
      </c>
      <c r="AY886">
        <v>857</v>
      </c>
      <c r="AZ886">
        <v>358.27665069839037</v>
      </c>
      <c r="BA886">
        <v>-351.27665069839037</v>
      </c>
    </row>
    <row r="887" spans="1:53" x14ac:dyDescent="0.35">
      <c r="A887">
        <v>814161168</v>
      </c>
      <c r="B887" s="1">
        <v>43134</v>
      </c>
      <c r="C887" s="2">
        <v>0.53819444444444442</v>
      </c>
      <c r="D887" t="s">
        <v>13</v>
      </c>
      <c r="E887">
        <f t="shared" si="52"/>
        <v>0</v>
      </c>
      <c r="F887" t="s">
        <v>14</v>
      </c>
      <c r="G887">
        <f t="shared" si="53"/>
        <v>1</v>
      </c>
      <c r="H887" t="s">
        <v>15</v>
      </c>
      <c r="I887" t="s">
        <v>24</v>
      </c>
      <c r="J887">
        <f t="shared" si="54"/>
        <v>0</v>
      </c>
      <c r="K887" t="s">
        <v>17</v>
      </c>
      <c r="L887">
        <f t="shared" si="55"/>
        <v>1</v>
      </c>
      <c r="M887">
        <v>55</v>
      </c>
      <c r="N887">
        <v>1</v>
      </c>
      <c r="O887">
        <v>55</v>
      </c>
      <c r="P887" t="s">
        <v>23</v>
      </c>
      <c r="Q887">
        <v>3</v>
      </c>
      <c r="AP887">
        <v>515</v>
      </c>
      <c r="AQ887">
        <v>30</v>
      </c>
      <c r="AR887">
        <v>876</v>
      </c>
      <c r="AS887" s="9">
        <v>0.11600000000000001</v>
      </c>
      <c r="AY887">
        <v>858</v>
      </c>
      <c r="AZ887">
        <v>307.10743930825424</v>
      </c>
      <c r="BA887">
        <v>-283.10743930825424</v>
      </c>
    </row>
    <row r="888" spans="1:53" x14ac:dyDescent="0.35">
      <c r="A888">
        <v>589485033</v>
      </c>
      <c r="B888" s="1">
        <v>43110</v>
      </c>
      <c r="C888" s="2">
        <v>0.45833333333333331</v>
      </c>
      <c r="D888" t="s">
        <v>13</v>
      </c>
      <c r="E888">
        <f t="shared" si="52"/>
        <v>0</v>
      </c>
      <c r="F888" t="s">
        <v>20</v>
      </c>
      <c r="G888">
        <f t="shared" si="53"/>
        <v>2</v>
      </c>
      <c r="H888" t="s">
        <v>21</v>
      </c>
      <c r="I888" t="s">
        <v>24</v>
      </c>
      <c r="J888">
        <f t="shared" si="54"/>
        <v>0</v>
      </c>
      <c r="K888" t="s">
        <v>31</v>
      </c>
      <c r="L888">
        <f t="shared" si="55"/>
        <v>6</v>
      </c>
      <c r="M888">
        <v>95</v>
      </c>
      <c r="N888">
        <v>1</v>
      </c>
      <c r="O888">
        <v>95</v>
      </c>
      <c r="P888" t="s">
        <v>29</v>
      </c>
      <c r="Q888">
        <v>3</v>
      </c>
      <c r="AP888">
        <v>709</v>
      </c>
      <c r="AQ888">
        <v>30</v>
      </c>
      <c r="AR888">
        <v>876</v>
      </c>
      <c r="AS888" s="9">
        <v>0.11600000000000001</v>
      </c>
      <c r="AY888">
        <v>859</v>
      </c>
      <c r="AZ888">
        <v>204.76901652798196</v>
      </c>
      <c r="BA888">
        <v>79.230983472018039</v>
      </c>
    </row>
    <row r="889" spans="1:53" x14ac:dyDescent="0.35">
      <c r="A889">
        <v>962620975</v>
      </c>
      <c r="B889" s="1">
        <v>43135</v>
      </c>
      <c r="C889" s="2">
        <v>0.6381944444444444</v>
      </c>
      <c r="D889" t="s">
        <v>13</v>
      </c>
      <c r="E889">
        <f t="shared" si="52"/>
        <v>1</v>
      </c>
      <c r="F889" t="s">
        <v>26</v>
      </c>
      <c r="G889">
        <f t="shared" si="53"/>
        <v>3</v>
      </c>
      <c r="H889" t="s">
        <v>27</v>
      </c>
      <c r="I889" t="s">
        <v>16</v>
      </c>
      <c r="J889">
        <f t="shared" si="54"/>
        <v>1</v>
      </c>
      <c r="K889" t="s">
        <v>17</v>
      </c>
      <c r="L889">
        <f t="shared" si="55"/>
        <v>1</v>
      </c>
      <c r="M889">
        <v>16</v>
      </c>
      <c r="N889">
        <v>4</v>
      </c>
      <c r="O889">
        <v>64</v>
      </c>
      <c r="P889" t="s">
        <v>29</v>
      </c>
      <c r="Q889">
        <v>2</v>
      </c>
      <c r="AP889">
        <v>741</v>
      </c>
      <c r="AQ889">
        <v>30</v>
      </c>
      <c r="AR889">
        <v>876</v>
      </c>
      <c r="AS889" s="9">
        <v>0.11600000000000001</v>
      </c>
      <c r="AY889">
        <v>860</v>
      </c>
      <c r="AZ889">
        <v>102.43059374770969</v>
      </c>
      <c r="BA889">
        <v>3.5694062522903067</v>
      </c>
    </row>
    <row r="890" spans="1:53" x14ac:dyDescent="0.35">
      <c r="A890">
        <v>681108606</v>
      </c>
      <c r="B890" s="1">
        <v>43154</v>
      </c>
      <c r="C890" s="2">
        <v>0.52569444444444446</v>
      </c>
      <c r="D890" t="s">
        <v>19</v>
      </c>
      <c r="E890">
        <f t="shared" si="52"/>
        <v>0</v>
      </c>
      <c r="F890" t="s">
        <v>20</v>
      </c>
      <c r="G890">
        <f t="shared" si="53"/>
        <v>2</v>
      </c>
      <c r="H890" t="s">
        <v>21</v>
      </c>
      <c r="I890" t="s">
        <v>16</v>
      </c>
      <c r="J890">
        <f t="shared" si="54"/>
        <v>1</v>
      </c>
      <c r="K890" t="s">
        <v>17</v>
      </c>
      <c r="L890">
        <f t="shared" si="55"/>
        <v>1</v>
      </c>
      <c r="M890">
        <v>12</v>
      </c>
      <c r="N890">
        <v>1</v>
      </c>
      <c r="O890">
        <v>12</v>
      </c>
      <c r="P890" t="s">
        <v>18</v>
      </c>
      <c r="Q890">
        <v>3</v>
      </c>
      <c r="AP890">
        <v>856</v>
      </c>
      <c r="AQ890">
        <v>30</v>
      </c>
      <c r="AR890">
        <v>876</v>
      </c>
      <c r="AS890" s="9">
        <v>0.11600000000000001</v>
      </c>
      <c r="AY890">
        <v>861</v>
      </c>
      <c r="AZ890">
        <v>307.10743930825424</v>
      </c>
      <c r="BA890">
        <v>22.892560691745757</v>
      </c>
    </row>
    <row r="891" spans="1:53" x14ac:dyDescent="0.35">
      <c r="A891">
        <v>152123727</v>
      </c>
      <c r="B891" s="1">
        <v>43166</v>
      </c>
      <c r="C891" s="2">
        <v>0.57430555555555551</v>
      </c>
      <c r="D891" t="s">
        <v>13</v>
      </c>
      <c r="E891">
        <f t="shared" si="52"/>
        <v>1</v>
      </c>
      <c r="F891" t="s">
        <v>20</v>
      </c>
      <c r="G891">
        <f t="shared" si="53"/>
        <v>2</v>
      </c>
      <c r="H891" t="s">
        <v>21</v>
      </c>
      <c r="I891" t="s">
        <v>24</v>
      </c>
      <c r="J891">
        <f t="shared" si="54"/>
        <v>0</v>
      </c>
      <c r="K891" t="s">
        <v>25</v>
      </c>
      <c r="L891">
        <f t="shared" si="55"/>
        <v>3</v>
      </c>
      <c r="M891">
        <v>6</v>
      </c>
      <c r="N891">
        <v>6</v>
      </c>
      <c r="O891">
        <v>36</v>
      </c>
      <c r="P891" t="s">
        <v>23</v>
      </c>
      <c r="Q891">
        <v>1</v>
      </c>
      <c r="AP891">
        <v>54</v>
      </c>
      <c r="AQ891">
        <v>29</v>
      </c>
      <c r="AR891">
        <v>885</v>
      </c>
      <c r="AS891" s="9">
        <v>0.115</v>
      </c>
      <c r="AY891">
        <v>862</v>
      </c>
      <c r="AZ891">
        <v>358.27665069839037</v>
      </c>
      <c r="BA891">
        <v>-176.27665069839037</v>
      </c>
    </row>
    <row r="892" spans="1:53" x14ac:dyDescent="0.35">
      <c r="A892">
        <v>743948077</v>
      </c>
      <c r="B892" s="1">
        <v>43178</v>
      </c>
      <c r="C892" s="2">
        <v>0.74583333333333335</v>
      </c>
      <c r="D892" t="s">
        <v>19</v>
      </c>
      <c r="E892">
        <f t="shared" si="52"/>
        <v>0</v>
      </c>
      <c r="F892" t="s">
        <v>14</v>
      </c>
      <c r="G892">
        <f t="shared" si="53"/>
        <v>1</v>
      </c>
      <c r="H892" t="s">
        <v>15</v>
      </c>
      <c r="I892" t="s">
        <v>16</v>
      </c>
      <c r="J892">
        <f t="shared" si="54"/>
        <v>1</v>
      </c>
      <c r="K892" t="s">
        <v>31</v>
      </c>
      <c r="L892">
        <f t="shared" si="55"/>
        <v>6</v>
      </c>
      <c r="M892">
        <v>68</v>
      </c>
      <c r="N892">
        <v>3</v>
      </c>
      <c r="O892">
        <v>204</v>
      </c>
      <c r="P892" t="s">
        <v>29</v>
      </c>
      <c r="Q892">
        <v>4</v>
      </c>
      <c r="AP892">
        <v>83</v>
      </c>
      <c r="AQ892">
        <v>28</v>
      </c>
      <c r="AR892">
        <v>886</v>
      </c>
      <c r="AS892" s="9">
        <v>0.107</v>
      </c>
      <c r="AY892">
        <v>863</v>
      </c>
      <c r="AZ892">
        <v>255.93822791811809</v>
      </c>
      <c r="BA892">
        <v>79.061772081881912</v>
      </c>
    </row>
    <row r="893" spans="1:53" x14ac:dyDescent="0.35">
      <c r="A893">
        <v>830395693</v>
      </c>
      <c r="B893" s="1">
        <v>43140</v>
      </c>
      <c r="C893" s="2">
        <v>0.82777777777777772</v>
      </c>
      <c r="D893" t="s">
        <v>13</v>
      </c>
      <c r="E893">
        <f t="shared" si="52"/>
        <v>1</v>
      </c>
      <c r="F893" t="s">
        <v>14</v>
      </c>
      <c r="G893">
        <f t="shared" si="53"/>
        <v>1</v>
      </c>
      <c r="H893" t="s">
        <v>15</v>
      </c>
      <c r="I893" t="s">
        <v>24</v>
      </c>
      <c r="J893">
        <f t="shared" si="54"/>
        <v>0</v>
      </c>
      <c r="K893" t="s">
        <v>22</v>
      </c>
      <c r="L893">
        <f t="shared" si="55"/>
        <v>2</v>
      </c>
      <c r="M893">
        <v>54</v>
      </c>
      <c r="N893">
        <v>6</v>
      </c>
      <c r="O893">
        <v>324</v>
      </c>
      <c r="P893" t="s">
        <v>23</v>
      </c>
      <c r="Q893">
        <v>3</v>
      </c>
      <c r="AP893">
        <v>239</v>
      </c>
      <c r="AQ893">
        <v>28</v>
      </c>
      <c r="AR893">
        <v>886</v>
      </c>
      <c r="AS893" s="9">
        <v>0.107</v>
      </c>
      <c r="AY893">
        <v>864</v>
      </c>
      <c r="AZ893">
        <v>102.43059374770969</v>
      </c>
      <c r="BA893">
        <v>27.569406252290307</v>
      </c>
    </row>
    <row r="894" spans="1:53" x14ac:dyDescent="0.35">
      <c r="A894">
        <v>107754660</v>
      </c>
      <c r="B894" s="1">
        <v>43157</v>
      </c>
      <c r="C894" s="2">
        <v>0.58611111111111114</v>
      </c>
      <c r="D894" t="s">
        <v>19</v>
      </c>
      <c r="E894">
        <f t="shared" si="52"/>
        <v>0</v>
      </c>
      <c r="F894" t="s">
        <v>20</v>
      </c>
      <c r="G894">
        <f t="shared" si="53"/>
        <v>2</v>
      </c>
      <c r="H894" t="s">
        <v>21</v>
      </c>
      <c r="I894" t="s">
        <v>24</v>
      </c>
      <c r="J894">
        <f t="shared" si="54"/>
        <v>0</v>
      </c>
      <c r="K894" t="s">
        <v>22</v>
      </c>
      <c r="L894">
        <f t="shared" si="55"/>
        <v>2</v>
      </c>
      <c r="M894">
        <v>83</v>
      </c>
      <c r="N894">
        <v>1</v>
      </c>
      <c r="O894">
        <v>83</v>
      </c>
      <c r="P894" t="s">
        <v>23</v>
      </c>
      <c r="Q894">
        <v>4</v>
      </c>
      <c r="AP894">
        <v>283</v>
      </c>
      <c r="AQ894">
        <v>28</v>
      </c>
      <c r="AR894">
        <v>886</v>
      </c>
      <c r="AS894" s="9">
        <v>0.107</v>
      </c>
      <c r="AY894">
        <v>865</v>
      </c>
      <c r="AZ894">
        <v>255.93822791811809</v>
      </c>
      <c r="BA894">
        <v>-65.938227918118088</v>
      </c>
    </row>
    <row r="895" spans="1:53" x14ac:dyDescent="0.35">
      <c r="A895">
        <v>625844840</v>
      </c>
      <c r="B895" s="1">
        <v>43164</v>
      </c>
      <c r="C895" s="2">
        <v>0.45069444444444445</v>
      </c>
      <c r="D895" t="s">
        <v>13</v>
      </c>
      <c r="E895">
        <f t="shared" si="52"/>
        <v>0</v>
      </c>
      <c r="F895" t="s">
        <v>14</v>
      </c>
      <c r="G895">
        <f t="shared" si="53"/>
        <v>1</v>
      </c>
      <c r="H895" t="s">
        <v>15</v>
      </c>
      <c r="I895" t="s">
        <v>16</v>
      </c>
      <c r="J895">
        <f t="shared" si="54"/>
        <v>1</v>
      </c>
      <c r="K895" t="s">
        <v>25</v>
      </c>
      <c r="L895">
        <f t="shared" si="55"/>
        <v>3</v>
      </c>
      <c r="M895">
        <v>50</v>
      </c>
      <c r="N895">
        <v>4</v>
      </c>
      <c r="O895">
        <v>200</v>
      </c>
      <c r="P895" t="s">
        <v>18</v>
      </c>
      <c r="Q895">
        <v>2</v>
      </c>
      <c r="AP895">
        <v>402</v>
      </c>
      <c r="AQ895">
        <v>28</v>
      </c>
      <c r="AR895">
        <v>886</v>
      </c>
      <c r="AS895" s="9">
        <v>0.107</v>
      </c>
      <c r="AY895">
        <v>866</v>
      </c>
      <c r="AZ895">
        <v>358.27665069839037</v>
      </c>
      <c r="BA895">
        <v>33.72334930160963</v>
      </c>
    </row>
    <row r="896" spans="1:53" x14ac:dyDescent="0.35">
      <c r="A896">
        <v>34774979</v>
      </c>
      <c r="B896" s="1">
        <v>43128</v>
      </c>
      <c r="C896" s="2">
        <v>0.67986111111111114</v>
      </c>
      <c r="D896" t="s">
        <v>13</v>
      </c>
      <c r="E896">
        <f t="shared" si="52"/>
        <v>0</v>
      </c>
      <c r="F896" t="s">
        <v>20</v>
      </c>
      <c r="G896">
        <f t="shared" si="53"/>
        <v>2</v>
      </c>
      <c r="H896" t="s">
        <v>21</v>
      </c>
      <c r="I896" t="s">
        <v>16</v>
      </c>
      <c r="J896">
        <f t="shared" si="54"/>
        <v>1</v>
      </c>
      <c r="K896" t="s">
        <v>22</v>
      </c>
      <c r="L896">
        <f t="shared" si="55"/>
        <v>2</v>
      </c>
      <c r="M896">
        <v>66</v>
      </c>
      <c r="N896">
        <v>3</v>
      </c>
      <c r="O896">
        <v>198</v>
      </c>
      <c r="P896" t="s">
        <v>23</v>
      </c>
      <c r="Q896">
        <v>3</v>
      </c>
      <c r="AP896">
        <v>649</v>
      </c>
      <c r="AQ896">
        <v>28</v>
      </c>
      <c r="AR896">
        <v>886</v>
      </c>
      <c r="AS896" s="9">
        <v>0.107</v>
      </c>
      <c r="AY896">
        <v>867</v>
      </c>
      <c r="AZ896">
        <v>153.59980513784583</v>
      </c>
      <c r="BA896">
        <v>-36.599805137845834</v>
      </c>
    </row>
    <row r="897" spans="1:53" x14ac:dyDescent="0.35">
      <c r="A897">
        <v>623619957</v>
      </c>
      <c r="B897" s="1">
        <v>43168</v>
      </c>
      <c r="C897" s="2">
        <v>0.63541666666666663</v>
      </c>
      <c r="D897" t="s">
        <v>13</v>
      </c>
      <c r="E897">
        <f t="shared" si="52"/>
        <v>0</v>
      </c>
      <c r="F897" t="s">
        <v>20</v>
      </c>
      <c r="G897">
        <f t="shared" si="53"/>
        <v>2</v>
      </c>
      <c r="H897" t="s">
        <v>21</v>
      </c>
      <c r="I897" t="s">
        <v>16</v>
      </c>
      <c r="J897">
        <f t="shared" si="54"/>
        <v>1</v>
      </c>
      <c r="K897" t="s">
        <v>30</v>
      </c>
      <c r="L897">
        <f t="shared" si="55"/>
        <v>5</v>
      </c>
      <c r="M897">
        <v>28</v>
      </c>
      <c r="N897">
        <v>1</v>
      </c>
      <c r="O897">
        <v>28</v>
      </c>
      <c r="P897" t="s">
        <v>29</v>
      </c>
      <c r="Q897">
        <v>3</v>
      </c>
      <c r="AP897">
        <v>896</v>
      </c>
      <c r="AQ897">
        <v>28</v>
      </c>
      <c r="AR897">
        <v>886</v>
      </c>
      <c r="AS897" s="9">
        <v>0.107</v>
      </c>
      <c r="AY897">
        <v>868</v>
      </c>
      <c r="AZ897">
        <v>204.76901652798196</v>
      </c>
      <c r="BA897">
        <v>-164.76901652798196</v>
      </c>
    </row>
    <row r="898" spans="1:53" x14ac:dyDescent="0.35">
      <c r="A898">
        <v>602986760</v>
      </c>
      <c r="B898" s="1">
        <v>43106</v>
      </c>
      <c r="C898" s="2">
        <v>0.62916666666666665</v>
      </c>
      <c r="D898" t="s">
        <v>13</v>
      </c>
      <c r="E898">
        <f t="shared" si="52"/>
        <v>1</v>
      </c>
      <c r="F898" t="s">
        <v>26</v>
      </c>
      <c r="G898">
        <f t="shared" si="53"/>
        <v>3</v>
      </c>
      <c r="H898" t="s">
        <v>27</v>
      </c>
      <c r="I898" t="s">
        <v>24</v>
      </c>
      <c r="J898">
        <f t="shared" si="54"/>
        <v>0</v>
      </c>
      <c r="K898" t="s">
        <v>30</v>
      </c>
      <c r="L898">
        <f t="shared" si="55"/>
        <v>5</v>
      </c>
      <c r="M898">
        <v>42</v>
      </c>
      <c r="N898">
        <v>6</v>
      </c>
      <c r="O898">
        <v>252</v>
      </c>
      <c r="P898" t="s">
        <v>18</v>
      </c>
      <c r="Q898">
        <v>4</v>
      </c>
      <c r="AP898">
        <v>948</v>
      </c>
      <c r="AQ898">
        <v>28</v>
      </c>
      <c r="AR898">
        <v>886</v>
      </c>
      <c r="AS898" s="9">
        <v>0.107</v>
      </c>
      <c r="AY898">
        <v>869</v>
      </c>
      <c r="AZ898">
        <v>307.10743930825424</v>
      </c>
      <c r="BA898">
        <v>238.89256069174576</v>
      </c>
    </row>
    <row r="899" spans="1:53" x14ac:dyDescent="0.35">
      <c r="A899">
        <v>670908567</v>
      </c>
      <c r="B899" s="1">
        <v>43169</v>
      </c>
      <c r="C899" s="2">
        <v>0.46527777777777779</v>
      </c>
      <c r="D899" t="s">
        <v>19</v>
      </c>
      <c r="E899">
        <f t="shared" ref="E899:E962" si="56">IF(D900="Female",1,0)</f>
        <v>0</v>
      </c>
      <c r="F899" t="s">
        <v>14</v>
      </c>
      <c r="G899">
        <f t="shared" ref="G899:G962" si="57">IF(F899="Brookfield",1,IF(F899="Water tower",2,IF(F899="Park lane",3)))</f>
        <v>1</v>
      </c>
      <c r="H899" t="s">
        <v>15</v>
      </c>
      <c r="I899" t="s">
        <v>24</v>
      </c>
      <c r="J899">
        <f t="shared" ref="J899:J962" si="58">IF(I899="Yes",1,0)</f>
        <v>0</v>
      </c>
      <c r="K899" t="s">
        <v>30</v>
      </c>
      <c r="L899">
        <f t="shared" ref="L899:L962" si="59">IF(K899="Groceries",1,IF(K899="fashion",2,IF(K899="Clothing",3,IF(K899="Sporting",4,IF(K899="Books",5,IF(K899="Furniture",6))))))</f>
        <v>5</v>
      </c>
      <c r="M899">
        <v>59</v>
      </c>
      <c r="N899">
        <v>5</v>
      </c>
      <c r="O899">
        <v>295</v>
      </c>
      <c r="P899" t="s">
        <v>18</v>
      </c>
      <c r="Q899">
        <v>4</v>
      </c>
      <c r="AP899">
        <v>984</v>
      </c>
      <c r="AQ899">
        <v>28</v>
      </c>
      <c r="AR899">
        <v>886</v>
      </c>
      <c r="AS899" s="9">
        <v>0.107</v>
      </c>
      <c r="AY899">
        <v>870</v>
      </c>
      <c r="AZ899">
        <v>204.76901652798196</v>
      </c>
      <c r="BA899">
        <v>-64.769016527981961</v>
      </c>
    </row>
    <row r="900" spans="1:53" x14ac:dyDescent="0.35">
      <c r="A900">
        <v>979420786</v>
      </c>
      <c r="B900" s="1">
        <v>43179</v>
      </c>
      <c r="C900" s="2">
        <v>0.59791666666666665</v>
      </c>
      <c r="D900" t="s">
        <v>13</v>
      </c>
      <c r="E900">
        <f t="shared" si="56"/>
        <v>1</v>
      </c>
      <c r="F900" t="s">
        <v>20</v>
      </c>
      <c r="G900">
        <f t="shared" si="57"/>
        <v>2</v>
      </c>
      <c r="H900" t="s">
        <v>21</v>
      </c>
      <c r="I900" t="s">
        <v>24</v>
      </c>
      <c r="J900">
        <f t="shared" si="58"/>
        <v>0</v>
      </c>
      <c r="K900" t="s">
        <v>22</v>
      </c>
      <c r="L900">
        <f t="shared" si="59"/>
        <v>2</v>
      </c>
      <c r="M900">
        <v>31</v>
      </c>
      <c r="N900">
        <v>2</v>
      </c>
      <c r="O900">
        <v>62</v>
      </c>
      <c r="P900" t="s">
        <v>29</v>
      </c>
      <c r="Q900">
        <v>3</v>
      </c>
      <c r="AP900">
        <v>87</v>
      </c>
      <c r="AQ900">
        <v>27</v>
      </c>
      <c r="AR900">
        <v>894</v>
      </c>
      <c r="AS900" s="9">
        <v>0.104</v>
      </c>
      <c r="AY900">
        <v>871</v>
      </c>
      <c r="AZ900">
        <v>153.59980513784583</v>
      </c>
      <c r="BA900">
        <v>-105.59980513784583</v>
      </c>
    </row>
    <row r="901" spans="1:53" x14ac:dyDescent="0.35">
      <c r="A901">
        <v>481154948</v>
      </c>
      <c r="B901" s="1">
        <v>43130</v>
      </c>
      <c r="C901" s="2">
        <v>0.76597222222222228</v>
      </c>
      <c r="D901" t="s">
        <v>19</v>
      </c>
      <c r="E901">
        <f t="shared" si="56"/>
        <v>1</v>
      </c>
      <c r="F901" t="s">
        <v>14</v>
      </c>
      <c r="G901">
        <f t="shared" si="57"/>
        <v>1</v>
      </c>
      <c r="H901" t="s">
        <v>15</v>
      </c>
      <c r="I901" t="s">
        <v>16</v>
      </c>
      <c r="J901">
        <f t="shared" si="58"/>
        <v>1</v>
      </c>
      <c r="K901" t="s">
        <v>30</v>
      </c>
      <c r="L901">
        <f t="shared" si="59"/>
        <v>5</v>
      </c>
      <c r="M901">
        <v>15</v>
      </c>
      <c r="N901">
        <v>6</v>
      </c>
      <c r="O901">
        <v>90</v>
      </c>
      <c r="P901" t="s">
        <v>29</v>
      </c>
      <c r="Q901">
        <v>2</v>
      </c>
      <c r="AP901">
        <v>258</v>
      </c>
      <c r="AQ901">
        <v>27</v>
      </c>
      <c r="AR901">
        <v>894</v>
      </c>
      <c r="AS901" s="9">
        <v>0.104</v>
      </c>
      <c r="AY901">
        <v>872</v>
      </c>
      <c r="AZ901">
        <v>102.43059374770969</v>
      </c>
      <c r="BA901">
        <v>-4.4305937477096933</v>
      </c>
    </row>
    <row r="902" spans="1:53" x14ac:dyDescent="0.35">
      <c r="A902">
        <v>784007917</v>
      </c>
      <c r="B902" s="1">
        <v>43121</v>
      </c>
      <c r="C902" s="2">
        <v>0.57499999999999996</v>
      </c>
      <c r="D902" t="s">
        <v>19</v>
      </c>
      <c r="E902">
        <f t="shared" si="56"/>
        <v>1</v>
      </c>
      <c r="F902" t="s">
        <v>20</v>
      </c>
      <c r="G902">
        <f t="shared" si="57"/>
        <v>2</v>
      </c>
      <c r="H902" t="s">
        <v>21</v>
      </c>
      <c r="I902" t="s">
        <v>16</v>
      </c>
      <c r="J902">
        <f t="shared" si="58"/>
        <v>1</v>
      </c>
      <c r="K902" t="s">
        <v>28</v>
      </c>
      <c r="L902">
        <f t="shared" si="59"/>
        <v>4</v>
      </c>
      <c r="M902">
        <v>56</v>
      </c>
      <c r="N902">
        <v>7</v>
      </c>
      <c r="O902">
        <v>392</v>
      </c>
      <c r="P902" t="s">
        <v>23</v>
      </c>
      <c r="Q902">
        <v>3</v>
      </c>
      <c r="AP902">
        <v>457</v>
      </c>
      <c r="AQ902">
        <v>27</v>
      </c>
      <c r="AR902">
        <v>894</v>
      </c>
      <c r="AS902" s="9">
        <v>0.104</v>
      </c>
      <c r="AY902">
        <v>873</v>
      </c>
      <c r="AZ902">
        <v>358.27665069839037</v>
      </c>
      <c r="BA902">
        <v>96.72334930160963</v>
      </c>
    </row>
    <row r="903" spans="1:53" x14ac:dyDescent="0.35">
      <c r="A903">
        <v>706434356</v>
      </c>
      <c r="B903" s="1">
        <v>43118</v>
      </c>
      <c r="C903" s="2">
        <v>0.64722222222222225</v>
      </c>
      <c r="D903" t="s">
        <v>19</v>
      </c>
      <c r="E903">
        <f t="shared" si="56"/>
        <v>1</v>
      </c>
      <c r="F903" t="s">
        <v>20</v>
      </c>
      <c r="G903">
        <f t="shared" si="57"/>
        <v>2</v>
      </c>
      <c r="H903" t="s">
        <v>21</v>
      </c>
      <c r="I903" t="s">
        <v>16</v>
      </c>
      <c r="J903">
        <f t="shared" si="58"/>
        <v>1</v>
      </c>
      <c r="K903" t="s">
        <v>28</v>
      </c>
      <c r="L903">
        <f t="shared" si="59"/>
        <v>4</v>
      </c>
      <c r="M903">
        <v>14</v>
      </c>
      <c r="N903">
        <v>1</v>
      </c>
      <c r="O903">
        <v>14</v>
      </c>
      <c r="P903" t="s">
        <v>18</v>
      </c>
      <c r="Q903">
        <v>3</v>
      </c>
      <c r="AP903">
        <v>244</v>
      </c>
      <c r="AQ903">
        <v>26</v>
      </c>
      <c r="AR903">
        <v>897</v>
      </c>
      <c r="AS903" s="9">
        <v>0.10199999999999999</v>
      </c>
      <c r="AY903">
        <v>874</v>
      </c>
      <c r="AZ903">
        <v>358.27665069839037</v>
      </c>
      <c r="BA903">
        <v>152.72334930160963</v>
      </c>
    </row>
    <row r="904" spans="1:53" x14ac:dyDescent="0.35">
      <c r="A904">
        <v>59014816</v>
      </c>
      <c r="B904" s="1">
        <v>43129</v>
      </c>
      <c r="C904" s="2">
        <v>0.82499999999999996</v>
      </c>
      <c r="D904" t="s">
        <v>19</v>
      </c>
      <c r="E904">
        <f t="shared" si="56"/>
        <v>0</v>
      </c>
      <c r="F904" t="s">
        <v>26</v>
      </c>
      <c r="G904">
        <f t="shared" si="57"/>
        <v>3</v>
      </c>
      <c r="H904" t="s">
        <v>27</v>
      </c>
      <c r="I904" t="s">
        <v>16</v>
      </c>
      <c r="J904">
        <f t="shared" si="58"/>
        <v>1</v>
      </c>
      <c r="K904" t="s">
        <v>22</v>
      </c>
      <c r="L904">
        <f t="shared" si="59"/>
        <v>2</v>
      </c>
      <c r="M904">
        <v>91</v>
      </c>
      <c r="N904">
        <v>5</v>
      </c>
      <c r="O904">
        <v>455</v>
      </c>
      <c r="P904" t="s">
        <v>29</v>
      </c>
      <c r="Q904">
        <v>3</v>
      </c>
      <c r="AP904">
        <v>810</v>
      </c>
      <c r="AQ904">
        <v>26</v>
      </c>
      <c r="AR904">
        <v>897</v>
      </c>
      <c r="AS904" s="9">
        <v>0.10199999999999999</v>
      </c>
      <c r="AY904">
        <v>875</v>
      </c>
      <c r="AZ904">
        <v>102.43059374770969</v>
      </c>
      <c r="BA904">
        <v>93.569406252290307</v>
      </c>
    </row>
    <row r="905" spans="1:53" x14ac:dyDescent="0.35">
      <c r="A905">
        <v>122276077</v>
      </c>
      <c r="B905" s="1">
        <v>43174</v>
      </c>
      <c r="C905" s="2">
        <v>0.72847222222222219</v>
      </c>
      <c r="D905" t="s">
        <v>13</v>
      </c>
      <c r="E905">
        <f t="shared" si="56"/>
        <v>0</v>
      </c>
      <c r="F905" t="s">
        <v>14</v>
      </c>
      <c r="G905">
        <f t="shared" si="57"/>
        <v>1</v>
      </c>
      <c r="H905" t="s">
        <v>15</v>
      </c>
      <c r="I905" t="s">
        <v>24</v>
      </c>
      <c r="J905">
        <f t="shared" si="58"/>
        <v>0</v>
      </c>
      <c r="K905" t="s">
        <v>31</v>
      </c>
      <c r="L905">
        <f t="shared" si="59"/>
        <v>6</v>
      </c>
      <c r="M905">
        <v>84</v>
      </c>
      <c r="N905">
        <v>6</v>
      </c>
      <c r="O905">
        <v>504</v>
      </c>
      <c r="P905" t="s">
        <v>23</v>
      </c>
      <c r="Q905">
        <v>5</v>
      </c>
      <c r="AP905">
        <v>124</v>
      </c>
      <c r="AQ905">
        <v>25</v>
      </c>
      <c r="AR905">
        <v>899</v>
      </c>
      <c r="AS905" s="9">
        <v>9.9000000000000005E-2</v>
      </c>
      <c r="AY905">
        <v>876</v>
      </c>
      <c r="AZ905">
        <v>307.10743930825424</v>
      </c>
      <c r="BA905">
        <v>94.892560691745757</v>
      </c>
    </row>
    <row r="906" spans="1:53" x14ac:dyDescent="0.35">
      <c r="A906">
        <v>882557922</v>
      </c>
      <c r="B906" s="1">
        <v>43123</v>
      </c>
      <c r="C906" s="2">
        <v>0.67777777777777781</v>
      </c>
      <c r="D906" t="s">
        <v>13</v>
      </c>
      <c r="E906">
        <f t="shared" si="56"/>
        <v>0</v>
      </c>
      <c r="F906" t="s">
        <v>20</v>
      </c>
      <c r="G906">
        <f t="shared" si="57"/>
        <v>2</v>
      </c>
      <c r="H906" t="s">
        <v>21</v>
      </c>
      <c r="I906" t="s">
        <v>24</v>
      </c>
      <c r="J906">
        <f t="shared" si="58"/>
        <v>0</v>
      </c>
      <c r="K906" t="s">
        <v>28</v>
      </c>
      <c r="L906">
        <f t="shared" si="59"/>
        <v>4</v>
      </c>
      <c r="M906">
        <v>3</v>
      </c>
      <c r="N906">
        <v>6</v>
      </c>
      <c r="O906">
        <v>18</v>
      </c>
      <c r="P906" t="s">
        <v>23</v>
      </c>
      <c r="Q906">
        <v>1</v>
      </c>
      <c r="AP906">
        <v>412</v>
      </c>
      <c r="AQ906">
        <v>25</v>
      </c>
      <c r="AR906">
        <v>899</v>
      </c>
      <c r="AS906" s="9">
        <v>9.9000000000000005E-2</v>
      </c>
      <c r="AY906">
        <v>877</v>
      </c>
      <c r="AZ906">
        <v>102.43059374770969</v>
      </c>
      <c r="BA906">
        <v>-56.430593747709693</v>
      </c>
    </row>
    <row r="907" spans="1:53" x14ac:dyDescent="0.35">
      <c r="A907">
        <v>999665753</v>
      </c>
      <c r="B907" s="1">
        <v>43164</v>
      </c>
      <c r="C907" s="2">
        <v>0.78125</v>
      </c>
      <c r="D907" t="s">
        <v>13</v>
      </c>
      <c r="E907">
        <f t="shared" si="56"/>
        <v>0</v>
      </c>
      <c r="F907" t="s">
        <v>14</v>
      </c>
      <c r="G907">
        <f t="shared" si="57"/>
        <v>1</v>
      </c>
      <c r="H907" t="s">
        <v>15</v>
      </c>
      <c r="I907" t="s">
        <v>16</v>
      </c>
      <c r="J907">
        <f t="shared" si="58"/>
        <v>1</v>
      </c>
      <c r="K907" t="s">
        <v>17</v>
      </c>
      <c r="L907">
        <f t="shared" si="59"/>
        <v>1</v>
      </c>
      <c r="M907">
        <v>38</v>
      </c>
      <c r="N907">
        <v>6</v>
      </c>
      <c r="O907">
        <v>228</v>
      </c>
      <c r="P907" t="s">
        <v>29</v>
      </c>
      <c r="Q907">
        <v>5</v>
      </c>
      <c r="AP907">
        <v>917</v>
      </c>
      <c r="AQ907">
        <v>25</v>
      </c>
      <c r="AR907">
        <v>899</v>
      </c>
      <c r="AS907" s="9">
        <v>9.9000000000000005E-2</v>
      </c>
      <c r="AY907">
        <v>878</v>
      </c>
      <c r="AZ907">
        <v>153.59980513784583</v>
      </c>
      <c r="BA907">
        <v>146.40019486215417</v>
      </c>
    </row>
    <row r="908" spans="1:53" x14ac:dyDescent="0.35">
      <c r="A908">
        <v>284607690</v>
      </c>
      <c r="B908" s="1">
        <v>43151</v>
      </c>
      <c r="C908" s="2">
        <v>0.52500000000000002</v>
      </c>
      <c r="D908" t="s">
        <v>13</v>
      </c>
      <c r="E908">
        <f t="shared" si="56"/>
        <v>0</v>
      </c>
      <c r="F908" t="s">
        <v>26</v>
      </c>
      <c r="G908">
        <f t="shared" si="57"/>
        <v>3</v>
      </c>
      <c r="H908" t="s">
        <v>27</v>
      </c>
      <c r="I908" t="s">
        <v>16</v>
      </c>
      <c r="J908">
        <f t="shared" si="58"/>
        <v>1</v>
      </c>
      <c r="K908" t="s">
        <v>28</v>
      </c>
      <c r="L908">
        <f t="shared" si="59"/>
        <v>4</v>
      </c>
      <c r="M908">
        <v>51</v>
      </c>
      <c r="N908">
        <v>7</v>
      </c>
      <c r="O908">
        <v>357</v>
      </c>
      <c r="P908" t="s">
        <v>18</v>
      </c>
      <c r="Q908">
        <v>1</v>
      </c>
      <c r="AP908">
        <v>24</v>
      </c>
      <c r="AQ908">
        <v>24</v>
      </c>
      <c r="AR908">
        <v>902</v>
      </c>
      <c r="AS908" s="9">
        <v>9.0999999999999998E-2</v>
      </c>
      <c r="AY908">
        <v>879</v>
      </c>
      <c r="AZ908">
        <v>153.59980513784583</v>
      </c>
      <c r="BA908">
        <v>5.4001948621541658</v>
      </c>
    </row>
    <row r="909" spans="1:53" x14ac:dyDescent="0.35">
      <c r="A909">
        <v>832788886</v>
      </c>
      <c r="B909" s="1">
        <v>43106</v>
      </c>
      <c r="C909" s="2">
        <v>0.60833333333333328</v>
      </c>
      <c r="D909" t="s">
        <v>13</v>
      </c>
      <c r="E909">
        <f t="shared" si="56"/>
        <v>0</v>
      </c>
      <c r="F909" t="s">
        <v>20</v>
      </c>
      <c r="G909">
        <f t="shared" si="57"/>
        <v>2</v>
      </c>
      <c r="H909" t="s">
        <v>21</v>
      </c>
      <c r="I909" t="s">
        <v>16</v>
      </c>
      <c r="J909">
        <f t="shared" si="58"/>
        <v>1</v>
      </c>
      <c r="K909" t="s">
        <v>25</v>
      </c>
      <c r="L909">
        <f t="shared" si="59"/>
        <v>3</v>
      </c>
      <c r="M909">
        <v>3</v>
      </c>
      <c r="N909">
        <v>1</v>
      </c>
      <c r="O909">
        <v>3</v>
      </c>
      <c r="P909" t="s">
        <v>18</v>
      </c>
      <c r="Q909">
        <v>1</v>
      </c>
      <c r="AP909">
        <v>179</v>
      </c>
      <c r="AQ909">
        <v>24</v>
      </c>
      <c r="AR909">
        <v>902</v>
      </c>
      <c r="AS909" s="9">
        <v>9.0999999999999998E-2</v>
      </c>
      <c r="AY909">
        <v>880</v>
      </c>
      <c r="AZ909">
        <v>51.261382357573559</v>
      </c>
      <c r="BA909">
        <v>42.738617642426441</v>
      </c>
    </row>
    <row r="910" spans="1:53" x14ac:dyDescent="0.35">
      <c r="A910">
        <v>181135218</v>
      </c>
      <c r="B910" s="1">
        <v>43140</v>
      </c>
      <c r="C910" s="2">
        <v>0.5625</v>
      </c>
      <c r="D910" t="s">
        <v>13</v>
      </c>
      <c r="E910">
        <f t="shared" si="56"/>
        <v>1</v>
      </c>
      <c r="F910" t="s">
        <v>26</v>
      </c>
      <c r="G910">
        <f t="shared" si="57"/>
        <v>3</v>
      </c>
      <c r="H910" t="s">
        <v>27</v>
      </c>
      <c r="I910" t="s">
        <v>24</v>
      </c>
      <c r="J910">
        <f t="shared" si="58"/>
        <v>0</v>
      </c>
      <c r="K910" t="s">
        <v>30</v>
      </c>
      <c r="L910">
        <f t="shared" si="59"/>
        <v>5</v>
      </c>
      <c r="M910">
        <v>47</v>
      </c>
      <c r="N910">
        <v>3</v>
      </c>
      <c r="O910">
        <v>141</v>
      </c>
      <c r="P910" t="s">
        <v>18</v>
      </c>
      <c r="Q910">
        <v>2</v>
      </c>
      <c r="AP910">
        <v>299</v>
      </c>
      <c r="AQ910">
        <v>24</v>
      </c>
      <c r="AR910">
        <v>902</v>
      </c>
      <c r="AS910" s="9">
        <v>9.0999999999999998E-2</v>
      </c>
      <c r="AY910">
        <v>881</v>
      </c>
      <c r="AZ910">
        <v>358.27665069839037</v>
      </c>
      <c r="BA910">
        <v>-344.27665069839037</v>
      </c>
    </row>
    <row r="911" spans="1:53" x14ac:dyDescent="0.35">
      <c r="A911">
        <v>134430315</v>
      </c>
      <c r="B911" s="1">
        <v>43104</v>
      </c>
      <c r="C911" s="2">
        <v>0.75347222222222221</v>
      </c>
      <c r="D911" t="s">
        <v>19</v>
      </c>
      <c r="E911">
        <f t="shared" si="56"/>
        <v>0</v>
      </c>
      <c r="F911" t="s">
        <v>20</v>
      </c>
      <c r="G911">
        <f t="shared" si="57"/>
        <v>2</v>
      </c>
      <c r="H911" t="s">
        <v>21</v>
      </c>
      <c r="I911" t="s">
        <v>16</v>
      </c>
      <c r="J911">
        <f t="shared" si="58"/>
        <v>1</v>
      </c>
      <c r="K911" t="s">
        <v>17</v>
      </c>
      <c r="L911">
        <f t="shared" si="59"/>
        <v>1</v>
      </c>
      <c r="M911">
        <v>68</v>
      </c>
      <c r="N911">
        <v>1</v>
      </c>
      <c r="O911">
        <v>68</v>
      </c>
      <c r="P911" t="s">
        <v>18</v>
      </c>
      <c r="Q911">
        <v>2</v>
      </c>
      <c r="AP911">
        <v>397</v>
      </c>
      <c r="AQ911">
        <v>24</v>
      </c>
      <c r="AR911">
        <v>902</v>
      </c>
      <c r="AS911" s="9">
        <v>9.0999999999999998E-2</v>
      </c>
      <c r="AY911">
        <v>882</v>
      </c>
      <c r="AZ911">
        <v>153.59980513784583</v>
      </c>
      <c r="BA911">
        <v>14.400194862154166</v>
      </c>
    </row>
    <row r="912" spans="1:53" x14ac:dyDescent="0.35">
      <c r="A912">
        <v>80554322</v>
      </c>
      <c r="B912" s="1">
        <v>43177</v>
      </c>
      <c r="C912" s="2">
        <v>0.60416666666666663</v>
      </c>
      <c r="D912" t="s">
        <v>13</v>
      </c>
      <c r="E912">
        <f t="shared" si="56"/>
        <v>1</v>
      </c>
      <c r="F912" t="s">
        <v>14</v>
      </c>
      <c r="G912">
        <f t="shared" si="57"/>
        <v>1</v>
      </c>
      <c r="H912" t="s">
        <v>15</v>
      </c>
      <c r="I912" t="s">
        <v>16</v>
      </c>
      <c r="J912">
        <f t="shared" si="58"/>
        <v>1</v>
      </c>
      <c r="K912" t="s">
        <v>31</v>
      </c>
      <c r="L912">
        <f t="shared" si="59"/>
        <v>6</v>
      </c>
      <c r="M912">
        <v>24</v>
      </c>
      <c r="N912">
        <v>1</v>
      </c>
      <c r="O912">
        <v>24</v>
      </c>
      <c r="P912" t="s">
        <v>23</v>
      </c>
      <c r="Q912">
        <v>2</v>
      </c>
      <c r="AP912">
        <v>494</v>
      </c>
      <c r="AQ912">
        <v>24</v>
      </c>
      <c r="AR912">
        <v>902</v>
      </c>
      <c r="AS912" s="9">
        <v>9.0999999999999998E-2</v>
      </c>
      <c r="AY912">
        <v>883</v>
      </c>
      <c r="AZ912">
        <v>358.27665069839037</v>
      </c>
      <c r="BA912">
        <v>-15.27665069839037</v>
      </c>
    </row>
    <row r="913" spans="1:53" x14ac:dyDescent="0.35">
      <c r="A913">
        <v>618080777</v>
      </c>
      <c r="B913" s="1">
        <v>43133</v>
      </c>
      <c r="C913" s="2">
        <v>0.56944444444444442</v>
      </c>
      <c r="D913" t="s">
        <v>19</v>
      </c>
      <c r="E913">
        <f t="shared" si="56"/>
        <v>0</v>
      </c>
      <c r="F913" t="s">
        <v>20</v>
      </c>
      <c r="G913">
        <f t="shared" si="57"/>
        <v>2</v>
      </c>
      <c r="H913" t="s">
        <v>21</v>
      </c>
      <c r="I913" t="s">
        <v>24</v>
      </c>
      <c r="J913">
        <f t="shared" si="58"/>
        <v>0</v>
      </c>
      <c r="K913" t="s">
        <v>28</v>
      </c>
      <c r="L913">
        <f t="shared" si="59"/>
        <v>4</v>
      </c>
      <c r="M913">
        <v>52</v>
      </c>
      <c r="N913">
        <v>2</v>
      </c>
      <c r="O913">
        <v>104</v>
      </c>
      <c r="P913" t="s">
        <v>18</v>
      </c>
      <c r="Q913">
        <v>1</v>
      </c>
      <c r="AP913">
        <v>692</v>
      </c>
      <c r="AQ913">
        <v>24</v>
      </c>
      <c r="AR913">
        <v>902</v>
      </c>
      <c r="AS913" s="9">
        <v>9.0999999999999998E-2</v>
      </c>
      <c r="AY913">
        <v>884</v>
      </c>
      <c r="AZ913">
        <v>255.93822791811809</v>
      </c>
      <c r="BA913">
        <v>104.06177208188191</v>
      </c>
    </row>
    <row r="914" spans="1:53" x14ac:dyDescent="0.35">
      <c r="A914">
        <v>333447274</v>
      </c>
      <c r="B914" s="1">
        <v>43101</v>
      </c>
      <c r="C914" s="2">
        <v>0.4861111111111111</v>
      </c>
      <c r="D914" t="s">
        <v>13</v>
      </c>
      <c r="E914">
        <f t="shared" si="56"/>
        <v>1</v>
      </c>
      <c r="F914" t="s">
        <v>26</v>
      </c>
      <c r="G914">
        <f t="shared" si="57"/>
        <v>3</v>
      </c>
      <c r="H914" t="s">
        <v>27</v>
      </c>
      <c r="I914" t="s">
        <v>24</v>
      </c>
      <c r="J914">
        <f t="shared" si="58"/>
        <v>0</v>
      </c>
      <c r="K914" t="s">
        <v>30</v>
      </c>
      <c r="L914">
        <f t="shared" si="59"/>
        <v>5</v>
      </c>
      <c r="M914">
        <v>47</v>
      </c>
      <c r="N914">
        <v>7</v>
      </c>
      <c r="O914">
        <v>329</v>
      </c>
      <c r="P914" t="s">
        <v>29</v>
      </c>
      <c r="Q914">
        <v>5</v>
      </c>
      <c r="AP914">
        <v>858</v>
      </c>
      <c r="AQ914">
        <v>24</v>
      </c>
      <c r="AR914">
        <v>902</v>
      </c>
      <c r="AS914" s="9">
        <v>9.0999999999999998E-2</v>
      </c>
      <c r="AY914">
        <v>885</v>
      </c>
      <c r="AZ914">
        <v>102.43059374770969</v>
      </c>
      <c r="BA914">
        <v>11.569406252290307</v>
      </c>
    </row>
    <row r="915" spans="1:53" x14ac:dyDescent="0.35">
      <c r="A915">
        <v>949102124</v>
      </c>
      <c r="B915" s="1">
        <v>43141</v>
      </c>
      <c r="C915" s="2">
        <v>0.65833333333333333</v>
      </c>
      <c r="D915" t="s">
        <v>19</v>
      </c>
      <c r="E915">
        <f t="shared" si="56"/>
        <v>0</v>
      </c>
      <c r="F915" t="s">
        <v>26</v>
      </c>
      <c r="G915">
        <f t="shared" si="57"/>
        <v>3</v>
      </c>
      <c r="H915" t="s">
        <v>27</v>
      </c>
      <c r="I915" t="s">
        <v>16</v>
      </c>
      <c r="J915">
        <f t="shared" si="58"/>
        <v>1</v>
      </c>
      <c r="K915" t="s">
        <v>30</v>
      </c>
      <c r="L915">
        <f t="shared" si="59"/>
        <v>5</v>
      </c>
      <c r="M915">
        <v>83</v>
      </c>
      <c r="N915">
        <v>7</v>
      </c>
      <c r="O915">
        <v>581</v>
      </c>
      <c r="P915" t="s">
        <v>18</v>
      </c>
      <c r="Q915">
        <v>5</v>
      </c>
      <c r="AP915">
        <v>911</v>
      </c>
      <c r="AQ915">
        <v>24</v>
      </c>
      <c r="AR915">
        <v>902</v>
      </c>
      <c r="AS915" s="9">
        <v>9.0999999999999998E-2</v>
      </c>
      <c r="AY915">
        <v>886</v>
      </c>
      <c r="AZ915">
        <v>51.261382357573559</v>
      </c>
      <c r="BA915">
        <v>3.7386176424264406</v>
      </c>
    </row>
    <row r="916" spans="1:53" x14ac:dyDescent="0.35">
      <c r="A916">
        <v>391923538</v>
      </c>
      <c r="B916" s="1">
        <v>43115</v>
      </c>
      <c r="C916" s="2">
        <v>0.43263888888888891</v>
      </c>
      <c r="D916" t="s">
        <v>13</v>
      </c>
      <c r="E916">
        <f t="shared" si="56"/>
        <v>0</v>
      </c>
      <c r="F916" t="s">
        <v>20</v>
      </c>
      <c r="G916">
        <f t="shared" si="57"/>
        <v>2</v>
      </c>
      <c r="H916" t="s">
        <v>21</v>
      </c>
      <c r="I916" t="s">
        <v>24</v>
      </c>
      <c r="J916">
        <f t="shared" si="58"/>
        <v>0</v>
      </c>
      <c r="K916" t="s">
        <v>28</v>
      </c>
      <c r="L916">
        <f t="shared" si="59"/>
        <v>4</v>
      </c>
      <c r="M916">
        <v>64</v>
      </c>
      <c r="N916">
        <v>1</v>
      </c>
      <c r="O916">
        <v>64</v>
      </c>
      <c r="P916" t="s">
        <v>29</v>
      </c>
      <c r="Q916">
        <v>2</v>
      </c>
      <c r="AP916">
        <v>18</v>
      </c>
      <c r="AQ916">
        <v>23</v>
      </c>
      <c r="AR916">
        <v>910</v>
      </c>
      <c r="AS916" s="9">
        <v>8.7999999999999995E-2</v>
      </c>
      <c r="AY916">
        <v>887</v>
      </c>
      <c r="AZ916">
        <v>51.261382357573559</v>
      </c>
      <c r="BA916">
        <v>43.738617642426441</v>
      </c>
    </row>
    <row r="917" spans="1:53" x14ac:dyDescent="0.35">
      <c r="A917">
        <v>387274915</v>
      </c>
      <c r="B917" s="1">
        <v>43187</v>
      </c>
      <c r="C917" s="2">
        <v>0.48194444444444445</v>
      </c>
      <c r="D917" t="s">
        <v>13</v>
      </c>
      <c r="E917">
        <f t="shared" si="56"/>
        <v>1</v>
      </c>
      <c r="F917" t="s">
        <v>20</v>
      </c>
      <c r="G917">
        <f t="shared" si="57"/>
        <v>2</v>
      </c>
      <c r="H917" t="s">
        <v>21</v>
      </c>
      <c r="I917" t="s">
        <v>24</v>
      </c>
      <c r="J917">
        <f t="shared" si="58"/>
        <v>0</v>
      </c>
      <c r="K917" t="s">
        <v>17</v>
      </c>
      <c r="L917">
        <f t="shared" si="59"/>
        <v>1</v>
      </c>
      <c r="M917">
        <v>28</v>
      </c>
      <c r="N917">
        <v>7</v>
      </c>
      <c r="O917">
        <v>196</v>
      </c>
      <c r="P917" t="s">
        <v>18</v>
      </c>
      <c r="Q917">
        <v>5</v>
      </c>
      <c r="AP917">
        <v>23</v>
      </c>
      <c r="AQ917">
        <v>23</v>
      </c>
      <c r="AR917">
        <v>910</v>
      </c>
      <c r="AS917" s="9">
        <v>8.7999999999999995E-2</v>
      </c>
      <c r="AY917">
        <v>888</v>
      </c>
      <c r="AZ917">
        <v>204.76901652798196</v>
      </c>
      <c r="BA917">
        <v>-140.76901652798196</v>
      </c>
    </row>
    <row r="918" spans="1:53" x14ac:dyDescent="0.35">
      <c r="A918">
        <v>572172070</v>
      </c>
      <c r="B918" s="1">
        <v>43108</v>
      </c>
      <c r="C918" s="2">
        <v>0.54305555555555551</v>
      </c>
      <c r="D918" t="s">
        <v>19</v>
      </c>
      <c r="E918">
        <f t="shared" si="56"/>
        <v>0</v>
      </c>
      <c r="F918" t="s">
        <v>20</v>
      </c>
      <c r="G918">
        <f t="shared" si="57"/>
        <v>2</v>
      </c>
      <c r="H918" t="s">
        <v>21</v>
      </c>
      <c r="I918" t="s">
        <v>16</v>
      </c>
      <c r="J918">
        <f t="shared" si="58"/>
        <v>1</v>
      </c>
      <c r="K918" t="s">
        <v>31</v>
      </c>
      <c r="L918">
        <f t="shared" si="59"/>
        <v>6</v>
      </c>
      <c r="M918">
        <v>5</v>
      </c>
      <c r="N918">
        <v>5</v>
      </c>
      <c r="O918">
        <v>25</v>
      </c>
      <c r="P918" t="s">
        <v>18</v>
      </c>
      <c r="Q918">
        <v>2</v>
      </c>
      <c r="AP918">
        <v>700</v>
      </c>
      <c r="AQ918">
        <v>23</v>
      </c>
      <c r="AR918">
        <v>910</v>
      </c>
      <c r="AS918" s="9">
        <v>8.7999999999999995E-2</v>
      </c>
      <c r="AY918">
        <v>889</v>
      </c>
      <c r="AZ918">
        <v>51.261382357573559</v>
      </c>
      <c r="BA918">
        <v>-39.261382357573559</v>
      </c>
    </row>
    <row r="919" spans="1:53" x14ac:dyDescent="0.35">
      <c r="A919">
        <v>158330556</v>
      </c>
      <c r="B919" s="1">
        <v>43137</v>
      </c>
      <c r="C919" s="2">
        <v>0.80277777777777781</v>
      </c>
      <c r="D919" t="s">
        <v>13</v>
      </c>
      <c r="E919">
        <f t="shared" si="56"/>
        <v>0</v>
      </c>
      <c r="F919" t="s">
        <v>14</v>
      </c>
      <c r="G919">
        <f t="shared" si="57"/>
        <v>1</v>
      </c>
      <c r="H919" t="s">
        <v>15</v>
      </c>
      <c r="I919" t="s">
        <v>16</v>
      </c>
      <c r="J919">
        <f t="shared" si="58"/>
        <v>1</v>
      </c>
      <c r="K919" t="s">
        <v>31</v>
      </c>
      <c r="L919">
        <f t="shared" si="59"/>
        <v>6</v>
      </c>
      <c r="M919">
        <v>32</v>
      </c>
      <c r="N919">
        <v>6</v>
      </c>
      <c r="O919">
        <v>192</v>
      </c>
      <c r="P919" t="s">
        <v>18</v>
      </c>
      <c r="Q919">
        <v>1</v>
      </c>
      <c r="AP919">
        <v>61</v>
      </c>
      <c r="AQ919">
        <v>21</v>
      </c>
      <c r="AR919">
        <v>913</v>
      </c>
      <c r="AS919" s="9">
        <v>8.1000000000000003E-2</v>
      </c>
      <c r="AY919">
        <v>890</v>
      </c>
      <c r="AZ919">
        <v>307.10743930825424</v>
      </c>
      <c r="BA919">
        <v>-271.10743930825424</v>
      </c>
    </row>
    <row r="920" spans="1:53" x14ac:dyDescent="0.35">
      <c r="A920">
        <v>29270534</v>
      </c>
      <c r="B920" s="1">
        <v>43125</v>
      </c>
      <c r="C920" s="2">
        <v>0.82222222222222219</v>
      </c>
      <c r="D920" t="s">
        <v>13</v>
      </c>
      <c r="E920">
        <f t="shared" si="56"/>
        <v>1</v>
      </c>
      <c r="F920" t="s">
        <v>20</v>
      </c>
      <c r="G920">
        <f t="shared" si="57"/>
        <v>2</v>
      </c>
      <c r="H920" t="s">
        <v>21</v>
      </c>
      <c r="I920" t="s">
        <v>16</v>
      </c>
      <c r="J920">
        <f t="shared" si="58"/>
        <v>1</v>
      </c>
      <c r="K920" t="s">
        <v>30</v>
      </c>
      <c r="L920">
        <f t="shared" si="59"/>
        <v>5</v>
      </c>
      <c r="M920">
        <v>63</v>
      </c>
      <c r="N920">
        <v>5</v>
      </c>
      <c r="O920">
        <v>315</v>
      </c>
      <c r="P920" t="s">
        <v>18</v>
      </c>
      <c r="Q920">
        <v>2</v>
      </c>
      <c r="AP920">
        <v>157</v>
      </c>
      <c r="AQ920">
        <v>21</v>
      </c>
      <c r="AR920">
        <v>913</v>
      </c>
      <c r="AS920" s="9">
        <v>8.1000000000000003E-2</v>
      </c>
      <c r="AY920">
        <v>891</v>
      </c>
      <c r="AZ920">
        <v>153.59980513784583</v>
      </c>
      <c r="BA920">
        <v>50.400194862154166</v>
      </c>
    </row>
    <row r="921" spans="1:53" x14ac:dyDescent="0.35">
      <c r="A921">
        <v>709410494</v>
      </c>
      <c r="B921" s="1">
        <v>43131</v>
      </c>
      <c r="C921" s="2">
        <v>0.82222222222222219</v>
      </c>
      <c r="D921" t="s">
        <v>19</v>
      </c>
      <c r="E921">
        <f t="shared" si="56"/>
        <v>0</v>
      </c>
      <c r="F921" t="s">
        <v>14</v>
      </c>
      <c r="G921">
        <f t="shared" si="57"/>
        <v>1</v>
      </c>
      <c r="H921" t="s">
        <v>15</v>
      </c>
      <c r="I921" t="s">
        <v>24</v>
      </c>
      <c r="J921">
        <f t="shared" si="58"/>
        <v>0</v>
      </c>
      <c r="K921" t="s">
        <v>30</v>
      </c>
      <c r="L921">
        <f t="shared" si="59"/>
        <v>5</v>
      </c>
      <c r="M921">
        <v>29</v>
      </c>
      <c r="N921">
        <v>3</v>
      </c>
      <c r="O921">
        <v>87</v>
      </c>
      <c r="P921" t="s">
        <v>29</v>
      </c>
      <c r="Q921">
        <v>2</v>
      </c>
      <c r="AP921">
        <v>248</v>
      </c>
      <c r="AQ921">
        <v>21</v>
      </c>
      <c r="AR921">
        <v>913</v>
      </c>
      <c r="AS921" s="9">
        <v>8.1000000000000003E-2</v>
      </c>
      <c r="AY921">
        <v>892</v>
      </c>
      <c r="AZ921">
        <v>307.10743930825424</v>
      </c>
      <c r="BA921">
        <v>16.892560691745757</v>
      </c>
    </row>
    <row r="922" spans="1:53" x14ac:dyDescent="0.35">
      <c r="A922">
        <v>366683041</v>
      </c>
      <c r="B922" s="1">
        <v>43147</v>
      </c>
      <c r="C922" s="2">
        <v>0.61805555555555558</v>
      </c>
      <c r="D922" t="s">
        <v>13</v>
      </c>
      <c r="E922">
        <f t="shared" si="56"/>
        <v>1</v>
      </c>
      <c r="F922" t="s">
        <v>26</v>
      </c>
      <c r="G922">
        <f t="shared" si="57"/>
        <v>3</v>
      </c>
      <c r="H922" t="s">
        <v>27</v>
      </c>
      <c r="I922" t="s">
        <v>24</v>
      </c>
      <c r="J922">
        <f t="shared" si="58"/>
        <v>0</v>
      </c>
      <c r="K922" t="s">
        <v>25</v>
      </c>
      <c r="L922">
        <f t="shared" si="59"/>
        <v>3</v>
      </c>
      <c r="M922">
        <v>89</v>
      </c>
      <c r="N922">
        <v>5</v>
      </c>
      <c r="O922">
        <v>445</v>
      </c>
      <c r="P922" t="s">
        <v>18</v>
      </c>
      <c r="Q922">
        <v>2</v>
      </c>
      <c r="AP922">
        <v>278</v>
      </c>
      <c r="AQ922">
        <v>21</v>
      </c>
      <c r="AR922">
        <v>913</v>
      </c>
      <c r="AS922" s="9">
        <v>8.1000000000000003E-2</v>
      </c>
      <c r="AY922">
        <v>893</v>
      </c>
      <c r="AZ922">
        <v>51.261382357573559</v>
      </c>
      <c r="BA922">
        <v>31.738617642426441</v>
      </c>
    </row>
    <row r="923" spans="1:53" x14ac:dyDescent="0.35">
      <c r="A923">
        <v>127682185</v>
      </c>
      <c r="B923" s="1">
        <v>43172</v>
      </c>
      <c r="C923" s="2">
        <v>0.57291666666666663</v>
      </c>
      <c r="D923" t="s">
        <v>19</v>
      </c>
      <c r="E923">
        <f t="shared" si="56"/>
        <v>1</v>
      </c>
      <c r="F923" t="s">
        <v>26</v>
      </c>
      <c r="G923">
        <f t="shared" si="57"/>
        <v>3</v>
      </c>
      <c r="H923" t="s">
        <v>27</v>
      </c>
      <c r="I923" t="s">
        <v>24</v>
      </c>
      <c r="J923">
        <f t="shared" si="58"/>
        <v>0</v>
      </c>
      <c r="K923" t="s">
        <v>31</v>
      </c>
      <c r="L923">
        <f t="shared" si="59"/>
        <v>6</v>
      </c>
      <c r="M923">
        <v>8</v>
      </c>
      <c r="N923">
        <v>6</v>
      </c>
      <c r="O923">
        <v>48</v>
      </c>
      <c r="P923" t="s">
        <v>23</v>
      </c>
      <c r="Q923">
        <v>2</v>
      </c>
      <c r="AP923">
        <v>517</v>
      </c>
      <c r="AQ923">
        <v>21</v>
      </c>
      <c r="AR923">
        <v>913</v>
      </c>
      <c r="AS923" s="9">
        <v>8.1000000000000003E-2</v>
      </c>
      <c r="AY923">
        <v>894</v>
      </c>
      <c r="AZ923">
        <v>204.76901652798196</v>
      </c>
      <c r="BA923">
        <v>-4.769016527981961</v>
      </c>
    </row>
    <row r="924" spans="1:53" x14ac:dyDescent="0.35">
      <c r="A924">
        <v>526803787</v>
      </c>
      <c r="B924" s="1">
        <v>43133</v>
      </c>
      <c r="C924" s="2">
        <v>0.45416666666666666</v>
      </c>
      <c r="D924" t="s">
        <v>19</v>
      </c>
      <c r="E924">
        <f t="shared" si="56"/>
        <v>1</v>
      </c>
      <c r="F924" t="s">
        <v>26</v>
      </c>
      <c r="G924">
        <f t="shared" si="57"/>
        <v>3</v>
      </c>
      <c r="H924" t="s">
        <v>27</v>
      </c>
      <c r="I924" t="s">
        <v>24</v>
      </c>
      <c r="J924">
        <f t="shared" si="58"/>
        <v>0</v>
      </c>
      <c r="K924" t="s">
        <v>31</v>
      </c>
      <c r="L924">
        <f t="shared" si="59"/>
        <v>6</v>
      </c>
      <c r="M924">
        <v>20</v>
      </c>
      <c r="N924">
        <v>2</v>
      </c>
      <c r="O924">
        <v>40</v>
      </c>
      <c r="P924" t="s">
        <v>18</v>
      </c>
      <c r="Q924">
        <v>4</v>
      </c>
      <c r="AP924">
        <v>759</v>
      </c>
      <c r="AQ924">
        <v>21</v>
      </c>
      <c r="AR924">
        <v>913</v>
      </c>
      <c r="AS924" s="9">
        <v>8.1000000000000003E-2</v>
      </c>
      <c r="AY924">
        <v>895</v>
      </c>
      <c r="AZ924">
        <v>153.59980513784583</v>
      </c>
      <c r="BA924">
        <v>44.400194862154166</v>
      </c>
    </row>
    <row r="925" spans="1:53" x14ac:dyDescent="0.35">
      <c r="A925">
        <v>765581059</v>
      </c>
      <c r="B925" s="1">
        <v>43141</v>
      </c>
      <c r="C925" s="2">
        <v>0.54236111111111107</v>
      </c>
      <c r="D925" t="s">
        <v>19</v>
      </c>
      <c r="E925">
        <f t="shared" si="56"/>
        <v>1</v>
      </c>
      <c r="F925" t="s">
        <v>26</v>
      </c>
      <c r="G925">
        <f t="shared" si="57"/>
        <v>3</v>
      </c>
      <c r="H925" t="s">
        <v>27</v>
      </c>
      <c r="I925" t="s">
        <v>24</v>
      </c>
      <c r="J925">
        <f t="shared" si="58"/>
        <v>0</v>
      </c>
      <c r="K925" t="s">
        <v>28</v>
      </c>
      <c r="L925">
        <f t="shared" si="59"/>
        <v>4</v>
      </c>
      <c r="M925">
        <v>57</v>
      </c>
      <c r="N925">
        <v>6</v>
      </c>
      <c r="O925">
        <v>342</v>
      </c>
      <c r="P925" t="s">
        <v>18</v>
      </c>
      <c r="Q925">
        <v>2</v>
      </c>
      <c r="AP925">
        <v>819</v>
      </c>
      <c r="AQ925">
        <v>21</v>
      </c>
      <c r="AR925">
        <v>913</v>
      </c>
      <c r="AS925" s="9">
        <v>8.1000000000000003E-2</v>
      </c>
      <c r="AY925">
        <v>896</v>
      </c>
      <c r="AZ925">
        <v>51.261382357573559</v>
      </c>
      <c r="BA925">
        <v>-23.261382357573559</v>
      </c>
    </row>
    <row r="926" spans="1:53" x14ac:dyDescent="0.35">
      <c r="A926">
        <v>309210649</v>
      </c>
      <c r="B926" s="1">
        <v>43140</v>
      </c>
      <c r="C926" s="2">
        <v>0.66180555555555554</v>
      </c>
      <c r="D926" t="s">
        <v>19</v>
      </c>
      <c r="E926">
        <f t="shared" si="56"/>
        <v>1</v>
      </c>
      <c r="F926" t="s">
        <v>20</v>
      </c>
      <c r="G926">
        <f t="shared" si="57"/>
        <v>2</v>
      </c>
      <c r="H926" t="s">
        <v>21</v>
      </c>
      <c r="I926" t="s">
        <v>16</v>
      </c>
      <c r="J926">
        <f t="shared" si="58"/>
        <v>1</v>
      </c>
      <c r="K926" t="s">
        <v>22</v>
      </c>
      <c r="L926">
        <f t="shared" si="59"/>
        <v>2</v>
      </c>
      <c r="M926">
        <v>93</v>
      </c>
      <c r="N926">
        <v>7</v>
      </c>
      <c r="O926">
        <v>651</v>
      </c>
      <c r="P926" t="s">
        <v>23</v>
      </c>
      <c r="Q926">
        <v>3</v>
      </c>
      <c r="AP926">
        <v>65</v>
      </c>
      <c r="AQ926">
        <v>20</v>
      </c>
      <c r="AR926">
        <v>920</v>
      </c>
      <c r="AS926" s="9">
        <v>6.8000000000000005E-2</v>
      </c>
      <c r="AY926">
        <v>897</v>
      </c>
      <c r="AZ926">
        <v>307.10743930825424</v>
      </c>
      <c r="BA926">
        <v>-55.107439308254243</v>
      </c>
    </row>
    <row r="927" spans="1:53" x14ac:dyDescent="0.35">
      <c r="A927">
        <v>431475356</v>
      </c>
      <c r="B927" s="1">
        <v>43123</v>
      </c>
      <c r="C927" s="2">
        <v>0.57499999999999996</v>
      </c>
      <c r="D927" t="s">
        <v>19</v>
      </c>
      <c r="E927">
        <f t="shared" si="56"/>
        <v>1</v>
      </c>
      <c r="F927" t="s">
        <v>20</v>
      </c>
      <c r="G927">
        <f t="shared" si="57"/>
        <v>2</v>
      </c>
      <c r="H927" t="s">
        <v>21</v>
      </c>
      <c r="I927" t="s">
        <v>24</v>
      </c>
      <c r="J927">
        <f t="shared" si="58"/>
        <v>0</v>
      </c>
      <c r="K927" t="s">
        <v>25</v>
      </c>
      <c r="L927">
        <f t="shared" si="59"/>
        <v>3</v>
      </c>
      <c r="M927">
        <v>88</v>
      </c>
      <c r="N927">
        <v>4</v>
      </c>
      <c r="O927">
        <v>352</v>
      </c>
      <c r="P927" t="s">
        <v>29</v>
      </c>
      <c r="Q927">
        <v>2</v>
      </c>
      <c r="AP927">
        <v>85</v>
      </c>
      <c r="AQ927">
        <v>20</v>
      </c>
      <c r="AR927">
        <v>920</v>
      </c>
      <c r="AS927" s="9">
        <v>6.8000000000000005E-2</v>
      </c>
      <c r="AY927">
        <v>898</v>
      </c>
      <c r="AZ927">
        <v>255.93822791811809</v>
      </c>
      <c r="BA927">
        <v>39.061772081881912</v>
      </c>
    </row>
    <row r="928" spans="1:53" x14ac:dyDescent="0.35">
      <c r="A928">
        <v>208922967</v>
      </c>
      <c r="B928" s="1">
        <v>43164</v>
      </c>
      <c r="C928" s="2">
        <v>0.64444444444444449</v>
      </c>
      <c r="D928" t="s">
        <v>19</v>
      </c>
      <c r="E928">
        <f t="shared" si="56"/>
        <v>0</v>
      </c>
      <c r="F928" t="s">
        <v>14</v>
      </c>
      <c r="G928">
        <f t="shared" si="57"/>
        <v>1</v>
      </c>
      <c r="H928" t="s">
        <v>15</v>
      </c>
      <c r="I928" t="s">
        <v>24</v>
      </c>
      <c r="J928">
        <f t="shared" si="58"/>
        <v>0</v>
      </c>
      <c r="K928" t="s">
        <v>17</v>
      </c>
      <c r="L928">
        <f t="shared" si="59"/>
        <v>1</v>
      </c>
      <c r="M928">
        <v>84</v>
      </c>
      <c r="N928">
        <v>5</v>
      </c>
      <c r="O928">
        <v>420</v>
      </c>
      <c r="P928" t="s">
        <v>18</v>
      </c>
      <c r="Q928">
        <v>3</v>
      </c>
      <c r="AP928">
        <v>108</v>
      </c>
      <c r="AQ928">
        <v>20</v>
      </c>
      <c r="AR928">
        <v>920</v>
      </c>
      <c r="AS928" s="9">
        <v>6.8000000000000005E-2</v>
      </c>
      <c r="AY928">
        <v>899</v>
      </c>
      <c r="AZ928">
        <v>102.43059374770969</v>
      </c>
      <c r="BA928">
        <v>-40.430593747709693</v>
      </c>
    </row>
    <row r="929" spans="1:53" x14ac:dyDescent="0.35">
      <c r="A929">
        <v>610220641</v>
      </c>
      <c r="B929" s="1">
        <v>43141</v>
      </c>
      <c r="C929" s="2">
        <v>0.81944444444444442</v>
      </c>
      <c r="D929" t="s">
        <v>13</v>
      </c>
      <c r="E929">
        <f t="shared" si="56"/>
        <v>1</v>
      </c>
      <c r="F929" t="s">
        <v>26</v>
      </c>
      <c r="G929">
        <f t="shared" si="57"/>
        <v>3</v>
      </c>
      <c r="H929" t="s">
        <v>27</v>
      </c>
      <c r="I929" t="s">
        <v>24</v>
      </c>
      <c r="J929">
        <f t="shared" si="58"/>
        <v>0</v>
      </c>
      <c r="K929" t="s">
        <v>31</v>
      </c>
      <c r="L929">
        <f t="shared" si="59"/>
        <v>6</v>
      </c>
      <c r="M929">
        <v>82</v>
      </c>
      <c r="N929">
        <v>5</v>
      </c>
      <c r="O929">
        <v>410</v>
      </c>
      <c r="P929" t="s">
        <v>29</v>
      </c>
      <c r="Q929">
        <v>3</v>
      </c>
      <c r="AP929">
        <v>160</v>
      </c>
      <c r="AQ929">
        <v>20</v>
      </c>
      <c r="AR929">
        <v>920</v>
      </c>
      <c r="AS929" s="9">
        <v>6.8000000000000005E-2</v>
      </c>
      <c r="AY929">
        <v>900</v>
      </c>
      <c r="AZ929">
        <v>307.10743930825424</v>
      </c>
      <c r="BA929">
        <v>-217.10743930825424</v>
      </c>
    </row>
    <row r="930" spans="1:53" x14ac:dyDescent="0.35">
      <c r="A930">
        <v>879983464</v>
      </c>
      <c r="B930" s="1">
        <v>43157</v>
      </c>
      <c r="C930" s="2">
        <v>0.71944444444444444</v>
      </c>
      <c r="D930" t="s">
        <v>19</v>
      </c>
      <c r="E930">
        <f t="shared" si="56"/>
        <v>0</v>
      </c>
      <c r="F930" t="s">
        <v>14</v>
      </c>
      <c r="G930">
        <f t="shared" si="57"/>
        <v>1</v>
      </c>
      <c r="H930" t="s">
        <v>15</v>
      </c>
      <c r="I930" t="s">
        <v>16</v>
      </c>
      <c r="J930">
        <f t="shared" si="58"/>
        <v>1</v>
      </c>
      <c r="K930" t="s">
        <v>30</v>
      </c>
      <c r="L930">
        <f t="shared" si="59"/>
        <v>5</v>
      </c>
      <c r="M930">
        <v>10</v>
      </c>
      <c r="N930">
        <v>2</v>
      </c>
      <c r="O930">
        <v>20</v>
      </c>
      <c r="P930" t="s">
        <v>29</v>
      </c>
      <c r="Q930">
        <v>2</v>
      </c>
      <c r="AP930">
        <v>232</v>
      </c>
      <c r="AQ930">
        <v>20</v>
      </c>
      <c r="AR930">
        <v>920</v>
      </c>
      <c r="AS930" s="9">
        <v>6.8000000000000005E-2</v>
      </c>
      <c r="AY930">
        <v>901</v>
      </c>
      <c r="AZ930">
        <v>358.27665069839037</v>
      </c>
      <c r="BA930">
        <v>33.72334930160963</v>
      </c>
    </row>
    <row r="931" spans="1:53" x14ac:dyDescent="0.35">
      <c r="A931">
        <v>891469665</v>
      </c>
      <c r="B931" s="1">
        <v>43170</v>
      </c>
      <c r="C931" s="2">
        <v>0.74097222222222225</v>
      </c>
      <c r="D931" t="s">
        <v>13</v>
      </c>
      <c r="E931">
        <f t="shared" si="56"/>
        <v>0</v>
      </c>
      <c r="F931" t="s">
        <v>20</v>
      </c>
      <c r="G931">
        <f t="shared" si="57"/>
        <v>2</v>
      </c>
      <c r="H931" t="s">
        <v>21</v>
      </c>
      <c r="I931" t="s">
        <v>16</v>
      </c>
      <c r="J931">
        <f t="shared" si="58"/>
        <v>1</v>
      </c>
      <c r="K931" t="s">
        <v>17</v>
      </c>
      <c r="L931">
        <f t="shared" si="59"/>
        <v>1</v>
      </c>
      <c r="M931">
        <v>22</v>
      </c>
      <c r="N931">
        <v>2</v>
      </c>
      <c r="O931">
        <v>44</v>
      </c>
      <c r="P931" t="s">
        <v>23</v>
      </c>
      <c r="Q931">
        <v>1</v>
      </c>
      <c r="AP931">
        <v>372</v>
      </c>
      <c r="AQ931">
        <v>20</v>
      </c>
      <c r="AR931">
        <v>920</v>
      </c>
      <c r="AS931" s="9">
        <v>6.8000000000000005E-2</v>
      </c>
      <c r="AY931">
        <v>902</v>
      </c>
      <c r="AZ931">
        <v>51.261382357573559</v>
      </c>
      <c r="BA931">
        <v>-37.261382357573559</v>
      </c>
    </row>
    <row r="932" spans="1:53" x14ac:dyDescent="0.35">
      <c r="A932">
        <v>735300355</v>
      </c>
      <c r="B932" s="1">
        <v>43154</v>
      </c>
      <c r="C932" s="2">
        <v>0.8125</v>
      </c>
      <c r="D932" t="s">
        <v>13</v>
      </c>
      <c r="E932">
        <f t="shared" si="56"/>
        <v>1</v>
      </c>
      <c r="F932" t="s">
        <v>14</v>
      </c>
      <c r="G932">
        <f t="shared" si="57"/>
        <v>1</v>
      </c>
      <c r="H932" t="s">
        <v>15</v>
      </c>
      <c r="I932" t="s">
        <v>16</v>
      </c>
      <c r="J932">
        <f t="shared" si="58"/>
        <v>1</v>
      </c>
      <c r="K932" t="s">
        <v>17</v>
      </c>
      <c r="L932">
        <f t="shared" si="59"/>
        <v>1</v>
      </c>
      <c r="M932">
        <v>34</v>
      </c>
      <c r="N932">
        <v>5</v>
      </c>
      <c r="O932">
        <v>170</v>
      </c>
      <c r="P932" t="s">
        <v>23</v>
      </c>
      <c r="Q932">
        <v>1</v>
      </c>
      <c r="AP932">
        <v>380</v>
      </c>
      <c r="AQ932">
        <v>20</v>
      </c>
      <c r="AR932">
        <v>920</v>
      </c>
      <c r="AS932" s="9">
        <v>6.8000000000000005E-2</v>
      </c>
      <c r="AY932">
        <v>903</v>
      </c>
      <c r="AZ932">
        <v>255.93822791811809</v>
      </c>
      <c r="BA932">
        <v>199.06177208188191</v>
      </c>
    </row>
    <row r="933" spans="1:53" x14ac:dyDescent="0.35">
      <c r="A933">
        <v>750235304</v>
      </c>
      <c r="B933" s="1">
        <v>43169</v>
      </c>
      <c r="C933" s="2">
        <v>0.43819444444444444</v>
      </c>
      <c r="D933" t="s">
        <v>19</v>
      </c>
      <c r="E933">
        <f t="shared" si="56"/>
        <v>1</v>
      </c>
      <c r="F933" t="s">
        <v>20</v>
      </c>
      <c r="G933">
        <f t="shared" si="57"/>
        <v>2</v>
      </c>
      <c r="H933" t="s">
        <v>21</v>
      </c>
      <c r="I933" t="s">
        <v>16</v>
      </c>
      <c r="J933">
        <f t="shared" si="58"/>
        <v>1</v>
      </c>
      <c r="K933" t="s">
        <v>30</v>
      </c>
      <c r="L933">
        <f t="shared" si="59"/>
        <v>5</v>
      </c>
      <c r="M933">
        <v>51</v>
      </c>
      <c r="N933">
        <v>3</v>
      </c>
      <c r="O933">
        <v>153</v>
      </c>
      <c r="P933" t="s">
        <v>23</v>
      </c>
      <c r="Q933">
        <v>2</v>
      </c>
      <c r="AP933">
        <v>454</v>
      </c>
      <c r="AQ933">
        <v>20</v>
      </c>
      <c r="AR933">
        <v>920</v>
      </c>
      <c r="AS933" s="9">
        <v>6.8000000000000005E-2</v>
      </c>
      <c r="AY933">
        <v>904</v>
      </c>
      <c r="AZ933">
        <v>307.10743930825424</v>
      </c>
      <c r="BA933">
        <v>196.89256069174576</v>
      </c>
    </row>
    <row r="934" spans="1:53" x14ac:dyDescent="0.35">
      <c r="A934">
        <v>270212524</v>
      </c>
      <c r="B934" s="1">
        <v>43172</v>
      </c>
      <c r="C934" s="2">
        <v>0.60347222222222219</v>
      </c>
      <c r="D934" t="s">
        <v>19</v>
      </c>
      <c r="E934">
        <f t="shared" si="56"/>
        <v>0</v>
      </c>
      <c r="F934" t="s">
        <v>14</v>
      </c>
      <c r="G934">
        <f t="shared" si="57"/>
        <v>1</v>
      </c>
      <c r="H934" t="s">
        <v>15</v>
      </c>
      <c r="I934" t="s">
        <v>16</v>
      </c>
      <c r="J934">
        <f t="shared" si="58"/>
        <v>1</v>
      </c>
      <c r="K934" t="s">
        <v>28</v>
      </c>
      <c r="L934">
        <f t="shared" si="59"/>
        <v>4</v>
      </c>
      <c r="M934">
        <v>34</v>
      </c>
      <c r="N934">
        <v>3</v>
      </c>
      <c r="O934">
        <v>102</v>
      </c>
      <c r="P934" t="s">
        <v>29</v>
      </c>
      <c r="Q934">
        <v>1</v>
      </c>
      <c r="AP934">
        <v>507</v>
      </c>
      <c r="AQ934">
        <v>20</v>
      </c>
      <c r="AR934">
        <v>920</v>
      </c>
      <c r="AS934" s="9">
        <v>6.8000000000000005E-2</v>
      </c>
      <c r="AY934">
        <v>905</v>
      </c>
      <c r="AZ934">
        <v>307.10743930825424</v>
      </c>
      <c r="BA934">
        <v>-289.10743930825424</v>
      </c>
    </row>
    <row r="935" spans="1:53" x14ac:dyDescent="0.35">
      <c r="A935">
        <v>767705654</v>
      </c>
      <c r="B935" s="1">
        <v>43130</v>
      </c>
      <c r="C935" s="2">
        <v>0.46875</v>
      </c>
      <c r="D935" t="s">
        <v>13</v>
      </c>
      <c r="E935">
        <f t="shared" si="56"/>
        <v>0</v>
      </c>
      <c r="F935" t="s">
        <v>26</v>
      </c>
      <c r="G935">
        <f t="shared" si="57"/>
        <v>3</v>
      </c>
      <c r="H935" t="s">
        <v>27</v>
      </c>
      <c r="I935" t="s">
        <v>24</v>
      </c>
      <c r="J935">
        <f t="shared" si="58"/>
        <v>0</v>
      </c>
      <c r="K935" t="s">
        <v>30</v>
      </c>
      <c r="L935">
        <f t="shared" si="59"/>
        <v>5</v>
      </c>
      <c r="M935">
        <v>35</v>
      </c>
      <c r="N935">
        <v>1</v>
      </c>
      <c r="O935">
        <v>35</v>
      </c>
      <c r="P935" t="s">
        <v>18</v>
      </c>
      <c r="Q935">
        <v>2</v>
      </c>
      <c r="AP935">
        <v>545</v>
      </c>
      <c r="AQ935">
        <v>20</v>
      </c>
      <c r="AR935">
        <v>920</v>
      </c>
      <c r="AS935" s="9">
        <v>6.8000000000000005E-2</v>
      </c>
      <c r="AY935">
        <v>906</v>
      </c>
      <c r="AZ935">
        <v>307.10743930825424</v>
      </c>
      <c r="BA935">
        <v>-79.107439308254243</v>
      </c>
    </row>
    <row r="936" spans="1:53" x14ac:dyDescent="0.35">
      <c r="A936">
        <v>126122660</v>
      </c>
      <c r="B936" s="1">
        <v>43146</v>
      </c>
      <c r="C936" s="2">
        <v>0.85138888888888886</v>
      </c>
      <c r="D936" t="s">
        <v>13</v>
      </c>
      <c r="E936">
        <f t="shared" si="56"/>
        <v>1</v>
      </c>
      <c r="F936" t="s">
        <v>20</v>
      </c>
      <c r="G936">
        <f t="shared" si="57"/>
        <v>2</v>
      </c>
      <c r="H936" t="s">
        <v>21</v>
      </c>
      <c r="I936" t="s">
        <v>16</v>
      </c>
      <c r="J936">
        <f t="shared" si="58"/>
        <v>1</v>
      </c>
      <c r="K936" t="s">
        <v>22</v>
      </c>
      <c r="L936">
        <f t="shared" si="59"/>
        <v>2</v>
      </c>
      <c r="M936">
        <v>60</v>
      </c>
      <c r="N936">
        <v>6</v>
      </c>
      <c r="O936">
        <v>360</v>
      </c>
      <c r="P936" t="s">
        <v>23</v>
      </c>
      <c r="Q936">
        <v>5</v>
      </c>
      <c r="AP936">
        <v>775</v>
      </c>
      <c r="AQ936">
        <v>20</v>
      </c>
      <c r="AR936">
        <v>920</v>
      </c>
      <c r="AS936" s="9">
        <v>6.8000000000000005E-2</v>
      </c>
      <c r="AY936">
        <v>907</v>
      </c>
      <c r="AZ936">
        <v>358.27665069839037</v>
      </c>
      <c r="BA936">
        <v>-1.2766506983903696</v>
      </c>
    </row>
    <row r="937" spans="1:53" x14ac:dyDescent="0.35">
      <c r="A937">
        <v>352435324</v>
      </c>
      <c r="B937" s="1">
        <v>43183</v>
      </c>
      <c r="C937" s="2">
        <v>0.52777777777777779</v>
      </c>
      <c r="D937" t="s">
        <v>19</v>
      </c>
      <c r="E937">
        <f t="shared" si="56"/>
        <v>0</v>
      </c>
      <c r="F937" t="s">
        <v>14</v>
      </c>
      <c r="G937">
        <f t="shared" si="57"/>
        <v>1</v>
      </c>
      <c r="H937" t="s">
        <v>15</v>
      </c>
      <c r="I937" t="s">
        <v>16</v>
      </c>
      <c r="J937">
        <f t="shared" si="58"/>
        <v>1</v>
      </c>
      <c r="K937" t="s">
        <v>22</v>
      </c>
      <c r="L937">
        <f t="shared" si="59"/>
        <v>2</v>
      </c>
      <c r="M937">
        <v>42</v>
      </c>
      <c r="N937">
        <v>2</v>
      </c>
      <c r="O937">
        <v>84</v>
      </c>
      <c r="P937" t="s">
        <v>18</v>
      </c>
      <c r="Q937">
        <v>1</v>
      </c>
      <c r="AP937">
        <v>929</v>
      </c>
      <c r="AQ937">
        <v>20</v>
      </c>
      <c r="AR937">
        <v>920</v>
      </c>
      <c r="AS937" s="9">
        <v>6.8000000000000005E-2</v>
      </c>
      <c r="AY937">
        <v>908</v>
      </c>
      <c r="AZ937">
        <v>51.261382357573559</v>
      </c>
      <c r="BA937">
        <v>-48.261382357573559</v>
      </c>
    </row>
    <row r="938" spans="1:53" x14ac:dyDescent="0.35">
      <c r="A938">
        <v>626352806</v>
      </c>
      <c r="B938" s="1">
        <v>43189</v>
      </c>
      <c r="C938" s="2">
        <v>0.4284722222222222</v>
      </c>
      <c r="D938" t="s">
        <v>13</v>
      </c>
      <c r="E938">
        <f t="shared" si="56"/>
        <v>0</v>
      </c>
      <c r="F938" t="s">
        <v>26</v>
      </c>
      <c r="G938">
        <f t="shared" si="57"/>
        <v>3</v>
      </c>
      <c r="H938" t="s">
        <v>27</v>
      </c>
      <c r="I938" t="s">
        <v>24</v>
      </c>
      <c r="J938">
        <f t="shared" si="58"/>
        <v>0</v>
      </c>
      <c r="K938" t="s">
        <v>28</v>
      </c>
      <c r="L938">
        <f t="shared" si="59"/>
        <v>4</v>
      </c>
      <c r="M938">
        <v>16</v>
      </c>
      <c r="N938">
        <v>2</v>
      </c>
      <c r="O938">
        <v>32</v>
      </c>
      <c r="P938" t="s">
        <v>23</v>
      </c>
      <c r="Q938">
        <v>2</v>
      </c>
      <c r="AP938">
        <v>977</v>
      </c>
      <c r="AQ938">
        <v>20</v>
      </c>
      <c r="AR938">
        <v>920</v>
      </c>
      <c r="AS938" s="9">
        <v>6.8000000000000005E-2</v>
      </c>
      <c r="AY938">
        <v>909</v>
      </c>
      <c r="AZ938">
        <v>153.59980513784583</v>
      </c>
      <c r="BA938">
        <v>-12.599805137845834</v>
      </c>
    </row>
    <row r="939" spans="1:53" x14ac:dyDescent="0.35">
      <c r="A939">
        <v>652672609</v>
      </c>
      <c r="B939" s="1">
        <v>43173</v>
      </c>
      <c r="C939" s="2">
        <v>0.84930555555555554</v>
      </c>
      <c r="D939" t="s">
        <v>13</v>
      </c>
      <c r="E939">
        <f t="shared" si="56"/>
        <v>0</v>
      </c>
      <c r="F939" t="s">
        <v>26</v>
      </c>
      <c r="G939">
        <f t="shared" si="57"/>
        <v>3</v>
      </c>
      <c r="H939" t="s">
        <v>27</v>
      </c>
      <c r="I939" t="s">
        <v>16</v>
      </c>
      <c r="J939">
        <f t="shared" si="58"/>
        <v>1</v>
      </c>
      <c r="K939" t="s">
        <v>17</v>
      </c>
      <c r="L939">
        <f t="shared" si="59"/>
        <v>1</v>
      </c>
      <c r="M939">
        <v>88</v>
      </c>
      <c r="N939">
        <v>4</v>
      </c>
      <c r="O939">
        <v>352</v>
      </c>
      <c r="P939" t="s">
        <v>29</v>
      </c>
      <c r="Q939">
        <v>3</v>
      </c>
      <c r="AP939">
        <v>44</v>
      </c>
      <c r="AQ939">
        <v>18</v>
      </c>
      <c r="AR939">
        <v>933</v>
      </c>
      <c r="AS939" s="9">
        <v>6.3E-2</v>
      </c>
      <c r="AY939">
        <v>910</v>
      </c>
      <c r="AZ939">
        <v>51.261382357573559</v>
      </c>
      <c r="BA939">
        <v>16.738617642426441</v>
      </c>
    </row>
    <row r="940" spans="1:53" x14ac:dyDescent="0.35">
      <c r="A940">
        <v>156806665</v>
      </c>
      <c r="B940" s="1">
        <v>43116</v>
      </c>
      <c r="C940" s="2">
        <v>0.4548611111111111</v>
      </c>
      <c r="D940" t="s">
        <v>13</v>
      </c>
      <c r="E940">
        <f t="shared" si="56"/>
        <v>0</v>
      </c>
      <c r="F940" t="s">
        <v>14</v>
      </c>
      <c r="G940">
        <f t="shared" si="57"/>
        <v>1</v>
      </c>
      <c r="H940" t="s">
        <v>15</v>
      </c>
      <c r="I940" t="s">
        <v>16</v>
      </c>
      <c r="J940">
        <f t="shared" si="58"/>
        <v>1</v>
      </c>
      <c r="K940" t="s">
        <v>22</v>
      </c>
      <c r="L940">
        <f t="shared" si="59"/>
        <v>2</v>
      </c>
      <c r="M940">
        <v>35</v>
      </c>
      <c r="N940">
        <v>6</v>
      </c>
      <c r="O940">
        <v>210</v>
      </c>
      <c r="P940" t="s">
        <v>18</v>
      </c>
      <c r="Q940">
        <v>5</v>
      </c>
      <c r="AP940">
        <v>117</v>
      </c>
      <c r="AQ940">
        <v>18</v>
      </c>
      <c r="AR940">
        <v>933</v>
      </c>
      <c r="AS940" s="9">
        <v>6.3E-2</v>
      </c>
      <c r="AY940">
        <v>911</v>
      </c>
      <c r="AZ940">
        <v>51.261382357573559</v>
      </c>
      <c r="BA940">
        <v>-27.261382357573559</v>
      </c>
    </row>
    <row r="941" spans="1:53" x14ac:dyDescent="0.35">
      <c r="A941">
        <v>97731114</v>
      </c>
      <c r="B941" s="1">
        <v>43134</v>
      </c>
      <c r="C941" s="2">
        <v>0.6479166666666667</v>
      </c>
      <c r="D941" t="s">
        <v>13</v>
      </c>
      <c r="E941">
        <f t="shared" si="56"/>
        <v>0</v>
      </c>
      <c r="F941" t="s">
        <v>20</v>
      </c>
      <c r="G941">
        <f t="shared" si="57"/>
        <v>2</v>
      </c>
      <c r="H941" t="s">
        <v>21</v>
      </c>
      <c r="I941" t="s">
        <v>16</v>
      </c>
      <c r="J941">
        <f t="shared" si="58"/>
        <v>1</v>
      </c>
      <c r="K941" t="s">
        <v>31</v>
      </c>
      <c r="L941">
        <f t="shared" si="59"/>
        <v>6</v>
      </c>
      <c r="M941">
        <v>85</v>
      </c>
      <c r="N941">
        <v>3</v>
      </c>
      <c r="O941">
        <v>255</v>
      </c>
      <c r="P941" t="s">
        <v>23</v>
      </c>
      <c r="Q941">
        <v>5</v>
      </c>
      <c r="AP941">
        <v>353</v>
      </c>
      <c r="AQ941">
        <v>18</v>
      </c>
      <c r="AR941">
        <v>933</v>
      </c>
      <c r="AS941" s="9">
        <v>6.3E-2</v>
      </c>
      <c r="AY941">
        <v>912</v>
      </c>
      <c r="AZ941">
        <v>102.43059374770969</v>
      </c>
      <c r="BA941">
        <v>1.5694062522903067</v>
      </c>
    </row>
    <row r="942" spans="1:53" x14ac:dyDescent="0.35">
      <c r="A942">
        <v>919895826</v>
      </c>
      <c r="B942" s="1">
        <v>43114</v>
      </c>
      <c r="C942" s="2">
        <v>0.71666666666666667</v>
      </c>
      <c r="D942" t="s">
        <v>13</v>
      </c>
      <c r="E942">
        <f t="shared" si="56"/>
        <v>0</v>
      </c>
      <c r="F942" t="s">
        <v>14</v>
      </c>
      <c r="G942">
        <f t="shared" si="57"/>
        <v>1</v>
      </c>
      <c r="H942" t="s">
        <v>15</v>
      </c>
      <c r="I942" t="s">
        <v>16</v>
      </c>
      <c r="J942">
        <f t="shared" si="58"/>
        <v>1</v>
      </c>
      <c r="K942" t="s">
        <v>31</v>
      </c>
      <c r="L942">
        <f t="shared" si="59"/>
        <v>6</v>
      </c>
      <c r="M942">
        <v>37</v>
      </c>
      <c r="N942">
        <v>6</v>
      </c>
      <c r="O942">
        <v>222</v>
      </c>
      <c r="P942" t="s">
        <v>18</v>
      </c>
      <c r="Q942">
        <v>3</v>
      </c>
      <c r="AP942">
        <v>528</v>
      </c>
      <c r="AQ942">
        <v>18</v>
      </c>
      <c r="AR942">
        <v>933</v>
      </c>
      <c r="AS942" s="9">
        <v>6.3E-2</v>
      </c>
      <c r="AY942">
        <v>913</v>
      </c>
      <c r="AZ942">
        <v>358.27665069839037</v>
      </c>
      <c r="BA942">
        <v>-29.27665069839037</v>
      </c>
    </row>
    <row r="943" spans="1:53" x14ac:dyDescent="0.35">
      <c r="A943">
        <v>406115322</v>
      </c>
      <c r="B943" s="1">
        <v>43124</v>
      </c>
      <c r="C943" s="2">
        <v>0.7006944444444444</v>
      </c>
      <c r="D943" t="s">
        <v>13</v>
      </c>
      <c r="E943">
        <f t="shared" si="56"/>
        <v>1</v>
      </c>
      <c r="F943" t="s">
        <v>20</v>
      </c>
      <c r="G943">
        <f t="shared" si="57"/>
        <v>2</v>
      </c>
      <c r="H943" t="s">
        <v>21</v>
      </c>
      <c r="I943" t="s">
        <v>24</v>
      </c>
      <c r="J943">
        <f t="shared" si="58"/>
        <v>0</v>
      </c>
      <c r="K943" t="s">
        <v>28</v>
      </c>
      <c r="L943">
        <f t="shared" si="59"/>
        <v>4</v>
      </c>
      <c r="M943">
        <v>99</v>
      </c>
      <c r="N943">
        <v>2</v>
      </c>
      <c r="O943">
        <v>198</v>
      </c>
      <c r="P943" t="s">
        <v>23</v>
      </c>
      <c r="Q943">
        <v>3</v>
      </c>
      <c r="AP943">
        <v>905</v>
      </c>
      <c r="AQ943">
        <v>18</v>
      </c>
      <c r="AR943">
        <v>933</v>
      </c>
      <c r="AS943" s="9">
        <v>6.3E-2</v>
      </c>
      <c r="AY943">
        <v>914</v>
      </c>
      <c r="AZ943">
        <v>358.27665069839037</v>
      </c>
      <c r="BA943">
        <v>222.72334930160963</v>
      </c>
    </row>
    <row r="944" spans="1:53" x14ac:dyDescent="0.35">
      <c r="A944">
        <v>55446109</v>
      </c>
      <c r="B944" s="1">
        <v>43105</v>
      </c>
      <c r="C944" s="2">
        <v>0.5493055555555556</v>
      </c>
      <c r="D944" t="s">
        <v>19</v>
      </c>
      <c r="E944">
        <f t="shared" si="56"/>
        <v>0</v>
      </c>
      <c r="F944" t="s">
        <v>14</v>
      </c>
      <c r="G944">
        <f t="shared" si="57"/>
        <v>1</v>
      </c>
      <c r="H944" t="s">
        <v>15</v>
      </c>
      <c r="I944" t="s">
        <v>16</v>
      </c>
      <c r="J944">
        <f t="shared" si="58"/>
        <v>1</v>
      </c>
      <c r="K944" t="s">
        <v>31</v>
      </c>
      <c r="L944">
        <f t="shared" si="59"/>
        <v>6</v>
      </c>
      <c r="M944">
        <v>13</v>
      </c>
      <c r="N944">
        <v>7</v>
      </c>
      <c r="O944">
        <v>91</v>
      </c>
      <c r="P944" t="s">
        <v>29</v>
      </c>
      <c r="Q944">
        <v>4</v>
      </c>
      <c r="AP944">
        <v>277</v>
      </c>
      <c r="AQ944">
        <v>16</v>
      </c>
      <c r="AR944">
        <v>938</v>
      </c>
      <c r="AS944" s="9">
        <v>0.06</v>
      </c>
      <c r="AY944">
        <v>915</v>
      </c>
      <c r="AZ944">
        <v>51.261382357573559</v>
      </c>
      <c r="BA944">
        <v>12.738617642426441</v>
      </c>
    </row>
    <row r="945" spans="1:53" x14ac:dyDescent="0.35">
      <c r="A945">
        <v>814814063</v>
      </c>
      <c r="B945" s="1">
        <v>43139</v>
      </c>
      <c r="C945" s="2">
        <v>0.74652777777777779</v>
      </c>
      <c r="D945" t="s">
        <v>13</v>
      </c>
      <c r="E945">
        <f t="shared" si="56"/>
        <v>1</v>
      </c>
      <c r="F945" t="s">
        <v>26</v>
      </c>
      <c r="G945">
        <f t="shared" si="57"/>
        <v>3</v>
      </c>
      <c r="H945" t="s">
        <v>27</v>
      </c>
      <c r="I945" t="s">
        <v>16</v>
      </c>
      <c r="J945">
        <f t="shared" si="58"/>
        <v>1</v>
      </c>
      <c r="K945" t="s">
        <v>28</v>
      </c>
      <c r="L945">
        <f t="shared" si="59"/>
        <v>4</v>
      </c>
      <c r="M945">
        <v>13</v>
      </c>
      <c r="N945">
        <v>4</v>
      </c>
      <c r="O945">
        <v>52</v>
      </c>
      <c r="P945" t="s">
        <v>23</v>
      </c>
      <c r="Q945">
        <v>1</v>
      </c>
      <c r="AP945">
        <v>460</v>
      </c>
      <c r="AQ945">
        <v>16</v>
      </c>
      <c r="AR945">
        <v>938</v>
      </c>
      <c r="AS945" s="9">
        <v>0.06</v>
      </c>
      <c r="AY945">
        <v>916</v>
      </c>
      <c r="AZ945">
        <v>358.27665069839037</v>
      </c>
      <c r="BA945">
        <v>-162.27665069839037</v>
      </c>
    </row>
    <row r="946" spans="1:53" x14ac:dyDescent="0.35">
      <c r="A946">
        <v>144017872</v>
      </c>
      <c r="B946" s="1">
        <v>43162</v>
      </c>
      <c r="C946" s="2">
        <v>0.78541666666666665</v>
      </c>
      <c r="D946" t="s">
        <v>19</v>
      </c>
      <c r="E946">
        <f t="shared" si="56"/>
        <v>1</v>
      </c>
      <c r="F946" t="s">
        <v>26</v>
      </c>
      <c r="G946">
        <f t="shared" si="57"/>
        <v>3</v>
      </c>
      <c r="H946" t="s">
        <v>27</v>
      </c>
      <c r="I946" t="s">
        <v>16</v>
      </c>
      <c r="J946">
        <f t="shared" si="58"/>
        <v>1</v>
      </c>
      <c r="K946" t="s">
        <v>30</v>
      </c>
      <c r="L946">
        <f t="shared" si="59"/>
        <v>5</v>
      </c>
      <c r="M946">
        <v>82</v>
      </c>
      <c r="N946">
        <v>2</v>
      </c>
      <c r="O946">
        <v>164</v>
      </c>
      <c r="P946" t="s">
        <v>23</v>
      </c>
      <c r="Q946">
        <v>2</v>
      </c>
      <c r="AP946">
        <v>640</v>
      </c>
      <c r="AQ946">
        <v>16</v>
      </c>
      <c r="AR946">
        <v>938</v>
      </c>
      <c r="AS946" s="9">
        <v>0.06</v>
      </c>
      <c r="AY946">
        <v>917</v>
      </c>
      <c r="AZ946">
        <v>255.93822791811809</v>
      </c>
      <c r="BA946">
        <v>-230.93822791811809</v>
      </c>
    </row>
    <row r="947" spans="1:53" x14ac:dyDescent="0.35">
      <c r="A947">
        <v>160173319</v>
      </c>
      <c r="B947" s="1">
        <v>43145</v>
      </c>
      <c r="C947" s="2">
        <v>0.65694444444444444</v>
      </c>
      <c r="D947" t="s">
        <v>19</v>
      </c>
      <c r="E947">
        <f t="shared" si="56"/>
        <v>0</v>
      </c>
      <c r="F947" t="s">
        <v>26</v>
      </c>
      <c r="G947">
        <f t="shared" si="57"/>
        <v>3</v>
      </c>
      <c r="H947" t="s">
        <v>27</v>
      </c>
      <c r="I947" t="s">
        <v>24</v>
      </c>
      <c r="J947">
        <f t="shared" si="58"/>
        <v>0</v>
      </c>
      <c r="K947" t="s">
        <v>22</v>
      </c>
      <c r="L947">
        <f t="shared" si="59"/>
        <v>2</v>
      </c>
      <c r="M947">
        <v>40</v>
      </c>
      <c r="N947">
        <v>3</v>
      </c>
      <c r="O947">
        <v>120</v>
      </c>
      <c r="P947" t="s">
        <v>23</v>
      </c>
      <c r="Q947">
        <v>5</v>
      </c>
      <c r="AP947">
        <v>654</v>
      </c>
      <c r="AQ947">
        <v>15</v>
      </c>
      <c r="AR947">
        <v>941</v>
      </c>
      <c r="AS947" s="9">
        <v>5.7000000000000002E-2</v>
      </c>
      <c r="AY947">
        <v>918</v>
      </c>
      <c r="AZ947">
        <v>307.10743930825424</v>
      </c>
      <c r="BA947">
        <v>-115.10743930825424</v>
      </c>
    </row>
    <row r="948" spans="1:53" x14ac:dyDescent="0.35">
      <c r="A948">
        <v>636443509</v>
      </c>
      <c r="B948" s="1">
        <v>43121</v>
      </c>
      <c r="C948" s="2">
        <v>0.82499999999999996</v>
      </c>
      <c r="D948" t="s">
        <v>13</v>
      </c>
      <c r="E948">
        <f t="shared" si="56"/>
        <v>0</v>
      </c>
      <c r="F948" t="s">
        <v>20</v>
      </c>
      <c r="G948">
        <f t="shared" si="57"/>
        <v>2</v>
      </c>
      <c r="H948" t="s">
        <v>21</v>
      </c>
      <c r="I948" t="s">
        <v>16</v>
      </c>
      <c r="J948">
        <f t="shared" si="58"/>
        <v>1</v>
      </c>
      <c r="K948" t="s">
        <v>31</v>
      </c>
      <c r="L948">
        <f t="shared" si="59"/>
        <v>6</v>
      </c>
      <c r="M948">
        <v>79</v>
      </c>
      <c r="N948">
        <v>1</v>
      </c>
      <c r="O948">
        <v>79</v>
      </c>
      <c r="P948" t="s">
        <v>23</v>
      </c>
      <c r="Q948">
        <v>4</v>
      </c>
      <c r="AP948">
        <v>690</v>
      </c>
      <c r="AQ948">
        <v>15</v>
      </c>
      <c r="AR948">
        <v>941</v>
      </c>
      <c r="AS948" s="9">
        <v>5.7000000000000002E-2</v>
      </c>
      <c r="AY948">
        <v>919</v>
      </c>
      <c r="AZ948">
        <v>255.93822791811809</v>
      </c>
      <c r="BA948">
        <v>59.061772081881912</v>
      </c>
    </row>
    <row r="949" spans="1:53" x14ac:dyDescent="0.35">
      <c r="A949">
        <v>546550680</v>
      </c>
      <c r="B949" s="1">
        <v>43161</v>
      </c>
      <c r="C949" s="2">
        <v>0.63055555555555554</v>
      </c>
      <c r="D949" t="s">
        <v>13</v>
      </c>
      <c r="E949">
        <f t="shared" si="56"/>
        <v>0</v>
      </c>
      <c r="F949" t="s">
        <v>26</v>
      </c>
      <c r="G949">
        <f t="shared" si="57"/>
        <v>3</v>
      </c>
      <c r="H949" t="s">
        <v>27</v>
      </c>
      <c r="I949" t="s">
        <v>16</v>
      </c>
      <c r="J949">
        <f t="shared" si="58"/>
        <v>1</v>
      </c>
      <c r="K949" t="s">
        <v>17</v>
      </c>
      <c r="L949">
        <f t="shared" si="59"/>
        <v>1</v>
      </c>
      <c r="M949">
        <v>7</v>
      </c>
      <c r="N949">
        <v>4</v>
      </c>
      <c r="O949">
        <v>28</v>
      </c>
      <c r="P949" t="s">
        <v>23</v>
      </c>
      <c r="Q949">
        <v>2</v>
      </c>
      <c r="AP949">
        <v>997</v>
      </c>
      <c r="AQ949">
        <v>15</v>
      </c>
      <c r="AR949">
        <v>941</v>
      </c>
      <c r="AS949" s="9">
        <v>5.7000000000000002E-2</v>
      </c>
      <c r="AY949">
        <v>920</v>
      </c>
      <c r="AZ949">
        <v>153.59980513784583</v>
      </c>
      <c r="BA949">
        <v>-66.599805137845834</v>
      </c>
    </row>
    <row r="950" spans="1:53" x14ac:dyDescent="0.35">
      <c r="A950">
        <v>691728724</v>
      </c>
      <c r="B950" s="1">
        <v>43180</v>
      </c>
      <c r="C950" s="2">
        <v>0.49722222222222223</v>
      </c>
      <c r="D950" t="s">
        <v>13</v>
      </c>
      <c r="E950">
        <f t="shared" si="56"/>
        <v>0</v>
      </c>
      <c r="F950" t="s">
        <v>20</v>
      </c>
      <c r="G950">
        <f t="shared" si="57"/>
        <v>2</v>
      </c>
      <c r="H950" t="s">
        <v>21</v>
      </c>
      <c r="I950" t="s">
        <v>24</v>
      </c>
      <c r="J950">
        <f t="shared" si="58"/>
        <v>0</v>
      </c>
      <c r="K950" t="s">
        <v>28</v>
      </c>
      <c r="L950">
        <f t="shared" si="59"/>
        <v>4</v>
      </c>
      <c r="M950">
        <v>24</v>
      </c>
      <c r="N950">
        <v>4</v>
      </c>
      <c r="O950">
        <v>96</v>
      </c>
      <c r="P950" t="s">
        <v>29</v>
      </c>
      <c r="Q950">
        <v>4</v>
      </c>
      <c r="AP950">
        <v>368</v>
      </c>
      <c r="AQ950">
        <v>14</v>
      </c>
      <c r="AR950">
        <v>944</v>
      </c>
      <c r="AS950" s="9">
        <v>5.2999999999999999E-2</v>
      </c>
      <c r="AY950">
        <v>921</v>
      </c>
      <c r="AZ950">
        <v>255.93822791811809</v>
      </c>
      <c r="BA950">
        <v>189.06177208188191</v>
      </c>
    </row>
    <row r="951" spans="1:53" x14ac:dyDescent="0.35">
      <c r="A951">
        <v>23179110</v>
      </c>
      <c r="B951" s="1">
        <v>43106</v>
      </c>
      <c r="C951" s="2">
        <v>0.48819444444444443</v>
      </c>
      <c r="D951" t="s">
        <v>13</v>
      </c>
      <c r="E951">
        <f t="shared" si="56"/>
        <v>1</v>
      </c>
      <c r="F951" t="s">
        <v>26</v>
      </c>
      <c r="G951">
        <f t="shared" si="57"/>
        <v>3</v>
      </c>
      <c r="H951" t="s">
        <v>27</v>
      </c>
      <c r="I951" t="s">
        <v>16</v>
      </c>
      <c r="J951">
        <f t="shared" si="58"/>
        <v>1</v>
      </c>
      <c r="K951" t="s">
        <v>22</v>
      </c>
      <c r="L951">
        <f t="shared" si="59"/>
        <v>2</v>
      </c>
      <c r="M951">
        <v>34</v>
      </c>
      <c r="N951">
        <v>6</v>
      </c>
      <c r="O951">
        <v>204</v>
      </c>
      <c r="P951" t="s">
        <v>18</v>
      </c>
      <c r="Q951">
        <v>5</v>
      </c>
      <c r="AP951">
        <v>710</v>
      </c>
      <c r="AQ951">
        <v>14</v>
      </c>
      <c r="AR951">
        <v>944</v>
      </c>
      <c r="AS951" s="9">
        <v>5.2999999999999999E-2</v>
      </c>
      <c r="AY951">
        <v>922</v>
      </c>
      <c r="AZ951">
        <v>307.10743930825424</v>
      </c>
      <c r="BA951">
        <v>-259.10743930825424</v>
      </c>
    </row>
    <row r="952" spans="1:53" x14ac:dyDescent="0.35">
      <c r="A952">
        <v>360225633</v>
      </c>
      <c r="B952" s="1">
        <v>43123</v>
      </c>
      <c r="C952" s="2">
        <v>0.66180555555555554</v>
      </c>
      <c r="D952" t="s">
        <v>19</v>
      </c>
      <c r="E952">
        <f t="shared" si="56"/>
        <v>0</v>
      </c>
      <c r="F952" t="s">
        <v>20</v>
      </c>
      <c r="G952">
        <f t="shared" si="57"/>
        <v>2</v>
      </c>
      <c r="H952" t="s">
        <v>21</v>
      </c>
      <c r="I952" t="s">
        <v>16</v>
      </c>
      <c r="J952">
        <f t="shared" si="58"/>
        <v>1</v>
      </c>
      <c r="K952" t="s">
        <v>31</v>
      </c>
      <c r="L952">
        <f t="shared" si="59"/>
        <v>6</v>
      </c>
      <c r="M952">
        <v>44</v>
      </c>
      <c r="N952">
        <v>5</v>
      </c>
      <c r="O952">
        <v>220</v>
      </c>
      <c r="P952" t="s">
        <v>23</v>
      </c>
      <c r="Q952">
        <v>4</v>
      </c>
      <c r="AP952">
        <v>881</v>
      </c>
      <c r="AQ952">
        <v>14</v>
      </c>
      <c r="AR952">
        <v>944</v>
      </c>
      <c r="AS952" s="9">
        <v>5.2999999999999999E-2</v>
      </c>
      <c r="AY952">
        <v>923</v>
      </c>
      <c r="AZ952">
        <v>102.43059374770969</v>
      </c>
      <c r="BA952">
        <v>-62.430593747709693</v>
      </c>
    </row>
    <row r="953" spans="1:53" x14ac:dyDescent="0.35">
      <c r="A953">
        <v>629076954</v>
      </c>
      <c r="B953" s="1">
        <v>43123</v>
      </c>
      <c r="C953" s="2">
        <v>0.57847222222222228</v>
      </c>
      <c r="D953" t="s">
        <v>13</v>
      </c>
      <c r="E953">
        <f t="shared" si="56"/>
        <v>1</v>
      </c>
      <c r="F953" t="s">
        <v>20</v>
      </c>
      <c r="G953">
        <f t="shared" si="57"/>
        <v>2</v>
      </c>
      <c r="H953" t="s">
        <v>21</v>
      </c>
      <c r="I953" t="s">
        <v>24</v>
      </c>
      <c r="J953">
        <f t="shared" si="58"/>
        <v>0</v>
      </c>
      <c r="K953" t="s">
        <v>30</v>
      </c>
      <c r="L953">
        <f t="shared" si="59"/>
        <v>5</v>
      </c>
      <c r="M953">
        <v>43</v>
      </c>
      <c r="N953">
        <v>5</v>
      </c>
      <c r="O953">
        <v>215</v>
      </c>
      <c r="P953" t="s">
        <v>18</v>
      </c>
      <c r="Q953">
        <v>2</v>
      </c>
      <c r="AP953">
        <v>902</v>
      </c>
      <c r="AQ953">
        <v>14</v>
      </c>
      <c r="AR953">
        <v>944</v>
      </c>
      <c r="AS953" s="9">
        <v>5.2999999999999999E-2</v>
      </c>
      <c r="AY953">
        <v>924</v>
      </c>
      <c r="AZ953">
        <v>307.10743930825424</v>
      </c>
      <c r="BA953">
        <v>34.892560691745757</v>
      </c>
    </row>
    <row r="954" spans="1:53" x14ac:dyDescent="0.35">
      <c r="A954">
        <v>579735898</v>
      </c>
      <c r="B954" s="1">
        <v>43179</v>
      </c>
      <c r="C954" s="2">
        <v>0.65486111111111112</v>
      </c>
      <c r="D954" t="s">
        <v>19</v>
      </c>
      <c r="E954">
        <f t="shared" si="56"/>
        <v>1</v>
      </c>
      <c r="F954" t="s">
        <v>26</v>
      </c>
      <c r="G954">
        <f t="shared" si="57"/>
        <v>3</v>
      </c>
      <c r="H954" t="s">
        <v>27</v>
      </c>
      <c r="I954" t="s">
        <v>16</v>
      </c>
      <c r="J954">
        <f t="shared" si="58"/>
        <v>1</v>
      </c>
      <c r="K954" t="s">
        <v>22</v>
      </c>
      <c r="L954">
        <f t="shared" si="59"/>
        <v>2</v>
      </c>
      <c r="M954">
        <v>41</v>
      </c>
      <c r="N954">
        <v>5</v>
      </c>
      <c r="O954">
        <v>205</v>
      </c>
      <c r="P954" t="s">
        <v>29</v>
      </c>
      <c r="Q954">
        <v>2</v>
      </c>
      <c r="AP954">
        <v>119</v>
      </c>
      <c r="AQ954">
        <v>12</v>
      </c>
      <c r="AR954">
        <v>948</v>
      </c>
      <c r="AS954" s="9">
        <v>4.5999999999999999E-2</v>
      </c>
      <c r="AY954">
        <v>925</v>
      </c>
      <c r="AZ954">
        <v>358.27665069839037</v>
      </c>
      <c r="BA954">
        <v>292.72334930160963</v>
      </c>
    </row>
    <row r="955" spans="1:53" x14ac:dyDescent="0.35">
      <c r="A955">
        <v>615324500</v>
      </c>
      <c r="B955" s="1">
        <v>43177</v>
      </c>
      <c r="C955" s="2">
        <v>0.69097222222222221</v>
      </c>
      <c r="D955" t="s">
        <v>19</v>
      </c>
      <c r="E955">
        <f t="shared" si="56"/>
        <v>0</v>
      </c>
      <c r="F955" t="s">
        <v>26</v>
      </c>
      <c r="G955">
        <f t="shared" si="57"/>
        <v>3</v>
      </c>
      <c r="H955" t="s">
        <v>27</v>
      </c>
      <c r="I955" t="s">
        <v>16</v>
      </c>
      <c r="J955">
        <f t="shared" si="58"/>
        <v>1</v>
      </c>
      <c r="K955" t="s">
        <v>28</v>
      </c>
      <c r="L955">
        <f t="shared" si="59"/>
        <v>4</v>
      </c>
      <c r="M955">
        <v>38</v>
      </c>
      <c r="N955">
        <v>5</v>
      </c>
      <c r="O955">
        <v>190</v>
      </c>
      <c r="P955" t="s">
        <v>23</v>
      </c>
      <c r="Q955">
        <v>3</v>
      </c>
      <c r="AP955">
        <v>265</v>
      </c>
      <c r="AQ955">
        <v>12</v>
      </c>
      <c r="AR955">
        <v>948</v>
      </c>
      <c r="AS955" s="9">
        <v>4.5999999999999999E-2</v>
      </c>
      <c r="AY955">
        <v>926</v>
      </c>
      <c r="AZ955">
        <v>204.76901652798196</v>
      </c>
      <c r="BA955">
        <v>147.23098347201804</v>
      </c>
    </row>
    <row r="956" spans="1:53" x14ac:dyDescent="0.35">
      <c r="A956">
        <v>321636517</v>
      </c>
      <c r="B956" s="1">
        <v>43133</v>
      </c>
      <c r="C956" s="2">
        <v>0.65694444444444444</v>
      </c>
      <c r="D956" t="s">
        <v>13</v>
      </c>
      <c r="E956">
        <f t="shared" si="56"/>
        <v>0</v>
      </c>
      <c r="F956" t="s">
        <v>14</v>
      </c>
      <c r="G956">
        <f t="shared" si="57"/>
        <v>1</v>
      </c>
      <c r="H956" t="s">
        <v>15</v>
      </c>
      <c r="I956" t="s">
        <v>16</v>
      </c>
      <c r="J956">
        <f t="shared" si="58"/>
        <v>1</v>
      </c>
      <c r="K956" t="s">
        <v>25</v>
      </c>
      <c r="L956">
        <f t="shared" si="59"/>
        <v>3</v>
      </c>
      <c r="M956">
        <v>58</v>
      </c>
      <c r="N956">
        <v>3</v>
      </c>
      <c r="O956">
        <v>174</v>
      </c>
      <c r="P956" t="s">
        <v>23</v>
      </c>
      <c r="Q956">
        <v>1</v>
      </c>
      <c r="AP956">
        <v>356</v>
      </c>
      <c r="AQ956">
        <v>12</v>
      </c>
      <c r="AR956">
        <v>948</v>
      </c>
      <c r="AS956" s="9">
        <v>4.5999999999999999E-2</v>
      </c>
      <c r="AY956">
        <v>927</v>
      </c>
      <c r="AZ956">
        <v>255.93822791811809</v>
      </c>
      <c r="BA956">
        <v>164.06177208188191</v>
      </c>
    </row>
    <row r="957" spans="1:53" x14ac:dyDescent="0.35">
      <c r="A957">
        <v>696587127</v>
      </c>
      <c r="B957" s="1">
        <v>43172</v>
      </c>
      <c r="C957" s="2">
        <v>0.66527777777777775</v>
      </c>
      <c r="D957" t="s">
        <v>13</v>
      </c>
      <c r="E957">
        <f t="shared" si="56"/>
        <v>1</v>
      </c>
      <c r="F957" t="s">
        <v>26</v>
      </c>
      <c r="G957">
        <f t="shared" si="57"/>
        <v>3</v>
      </c>
      <c r="H957" t="s">
        <v>27</v>
      </c>
      <c r="I957" t="s">
        <v>24</v>
      </c>
      <c r="J957">
        <f t="shared" si="58"/>
        <v>0</v>
      </c>
      <c r="K957" t="s">
        <v>30</v>
      </c>
      <c r="L957">
        <f t="shared" si="59"/>
        <v>5</v>
      </c>
      <c r="M957">
        <v>78</v>
      </c>
      <c r="N957">
        <v>7</v>
      </c>
      <c r="O957">
        <v>546</v>
      </c>
      <c r="P957" t="s">
        <v>23</v>
      </c>
      <c r="Q957">
        <v>2</v>
      </c>
      <c r="AP957">
        <v>399</v>
      </c>
      <c r="AQ957">
        <v>12</v>
      </c>
      <c r="AR957">
        <v>948</v>
      </c>
      <c r="AS957" s="9">
        <v>4.5999999999999999E-2</v>
      </c>
      <c r="AY957">
        <v>928</v>
      </c>
      <c r="AZ957">
        <v>255.93822791811809</v>
      </c>
      <c r="BA957">
        <v>154.06177208188191</v>
      </c>
    </row>
    <row r="958" spans="1:53" x14ac:dyDescent="0.35">
      <c r="A958">
        <v>648059805</v>
      </c>
      <c r="B958" s="1">
        <v>43152</v>
      </c>
      <c r="C958" s="2">
        <v>0.85486111111111107</v>
      </c>
      <c r="D958" t="s">
        <v>19</v>
      </c>
      <c r="E958">
        <f t="shared" si="56"/>
        <v>0</v>
      </c>
      <c r="F958" t="s">
        <v>14</v>
      </c>
      <c r="G958">
        <f t="shared" si="57"/>
        <v>1</v>
      </c>
      <c r="H958" t="s">
        <v>15</v>
      </c>
      <c r="I958" t="s">
        <v>24</v>
      </c>
      <c r="J958">
        <f t="shared" si="58"/>
        <v>0</v>
      </c>
      <c r="K958" t="s">
        <v>28</v>
      </c>
      <c r="L958">
        <f t="shared" si="59"/>
        <v>4</v>
      </c>
      <c r="M958">
        <v>40</v>
      </c>
      <c r="N958">
        <v>5</v>
      </c>
      <c r="O958">
        <v>200</v>
      </c>
      <c r="P958" t="s">
        <v>29</v>
      </c>
      <c r="Q958">
        <v>1</v>
      </c>
      <c r="AP958">
        <v>667</v>
      </c>
      <c r="AQ958">
        <v>12</v>
      </c>
      <c r="AR958">
        <v>948</v>
      </c>
      <c r="AS958" s="9">
        <v>4.5999999999999999E-2</v>
      </c>
      <c r="AY958">
        <v>929</v>
      </c>
      <c r="AZ958">
        <v>102.43059374770969</v>
      </c>
      <c r="BA958">
        <v>-82.430593747709693</v>
      </c>
    </row>
    <row r="959" spans="1:53" x14ac:dyDescent="0.35">
      <c r="A959">
        <v>980537272</v>
      </c>
      <c r="B959" s="1">
        <v>43173</v>
      </c>
      <c r="C959" s="2">
        <v>0.45347222222222222</v>
      </c>
      <c r="D959" t="s">
        <v>13</v>
      </c>
      <c r="E959">
        <f t="shared" si="56"/>
        <v>1</v>
      </c>
      <c r="F959" t="s">
        <v>20</v>
      </c>
      <c r="G959">
        <f t="shared" si="57"/>
        <v>2</v>
      </c>
      <c r="H959" t="s">
        <v>21</v>
      </c>
      <c r="I959" t="s">
        <v>24</v>
      </c>
      <c r="J959">
        <f t="shared" si="58"/>
        <v>0</v>
      </c>
      <c r="K959" t="s">
        <v>28</v>
      </c>
      <c r="L959">
        <f t="shared" si="59"/>
        <v>4</v>
      </c>
      <c r="M959">
        <v>81</v>
      </c>
      <c r="N959">
        <v>1</v>
      </c>
      <c r="O959">
        <v>81</v>
      </c>
      <c r="P959" t="s">
        <v>18</v>
      </c>
      <c r="Q959">
        <v>5</v>
      </c>
      <c r="AP959">
        <v>778</v>
      </c>
      <c r="AQ959">
        <v>12</v>
      </c>
      <c r="AR959">
        <v>948</v>
      </c>
      <c r="AS959" s="9">
        <v>4.5999999999999999E-2</v>
      </c>
      <c r="AY959">
        <v>930</v>
      </c>
      <c r="AZ959">
        <v>102.43059374770969</v>
      </c>
      <c r="BA959">
        <v>-58.430593747709693</v>
      </c>
    </row>
    <row r="960" spans="1:53" x14ac:dyDescent="0.35">
      <c r="A960">
        <v>838547209</v>
      </c>
      <c r="B960" s="1">
        <v>43108</v>
      </c>
      <c r="C960" s="2">
        <v>0.77986111111111112</v>
      </c>
      <c r="D960" t="s">
        <v>19</v>
      </c>
      <c r="E960">
        <f t="shared" si="56"/>
        <v>0</v>
      </c>
      <c r="F960" t="s">
        <v>26</v>
      </c>
      <c r="G960">
        <f t="shared" si="57"/>
        <v>3</v>
      </c>
      <c r="H960" t="s">
        <v>27</v>
      </c>
      <c r="I960" t="s">
        <v>24</v>
      </c>
      <c r="J960">
        <f t="shared" si="58"/>
        <v>0</v>
      </c>
      <c r="K960" t="s">
        <v>28</v>
      </c>
      <c r="L960">
        <f t="shared" si="59"/>
        <v>4</v>
      </c>
      <c r="M960">
        <v>87</v>
      </c>
      <c r="N960">
        <v>3</v>
      </c>
      <c r="O960">
        <v>261</v>
      </c>
      <c r="P960" t="s">
        <v>23</v>
      </c>
      <c r="Q960">
        <v>3</v>
      </c>
      <c r="AP960">
        <v>889</v>
      </c>
      <c r="AQ960">
        <v>12</v>
      </c>
      <c r="AR960">
        <v>948</v>
      </c>
      <c r="AS960" s="9">
        <v>4.5999999999999999E-2</v>
      </c>
      <c r="AY960">
        <v>931</v>
      </c>
      <c r="AZ960">
        <v>255.93822791811809</v>
      </c>
      <c r="BA960">
        <v>-85.938227918118088</v>
      </c>
    </row>
    <row r="961" spans="1:53" x14ac:dyDescent="0.35">
      <c r="A961">
        <v>264069155</v>
      </c>
      <c r="B961" s="1">
        <v>43138</v>
      </c>
      <c r="C961" s="2">
        <v>0.45902777777777776</v>
      </c>
      <c r="D961" t="s">
        <v>13</v>
      </c>
      <c r="E961">
        <f t="shared" si="56"/>
        <v>0</v>
      </c>
      <c r="F961" t="s">
        <v>20</v>
      </c>
      <c r="G961">
        <f t="shared" si="57"/>
        <v>2</v>
      </c>
      <c r="H961" t="s">
        <v>21</v>
      </c>
      <c r="I961" t="s">
        <v>16</v>
      </c>
      <c r="J961">
        <f t="shared" si="58"/>
        <v>1</v>
      </c>
      <c r="K961" t="s">
        <v>28</v>
      </c>
      <c r="L961">
        <f t="shared" si="59"/>
        <v>4</v>
      </c>
      <c r="M961">
        <v>1</v>
      </c>
      <c r="N961">
        <v>2</v>
      </c>
      <c r="O961">
        <v>2</v>
      </c>
      <c r="P961" t="s">
        <v>29</v>
      </c>
      <c r="Q961">
        <v>1</v>
      </c>
      <c r="AP961">
        <v>687</v>
      </c>
      <c r="AQ961">
        <v>11</v>
      </c>
      <c r="AR961">
        <v>955</v>
      </c>
      <c r="AS961" s="9">
        <v>4.4999999999999998E-2</v>
      </c>
      <c r="AY961">
        <v>932</v>
      </c>
      <c r="AZ961">
        <v>153.59980513784583</v>
      </c>
      <c r="BA961">
        <v>-0.59980513784583422</v>
      </c>
    </row>
    <row r="962" spans="1:53" x14ac:dyDescent="0.35">
      <c r="A962">
        <v>987505479</v>
      </c>
      <c r="B962" s="1">
        <v>43152</v>
      </c>
      <c r="C962" s="2">
        <v>0.66388888888888886</v>
      </c>
      <c r="D962" t="s">
        <v>13</v>
      </c>
      <c r="E962">
        <f t="shared" si="56"/>
        <v>1</v>
      </c>
      <c r="F962" t="s">
        <v>20</v>
      </c>
      <c r="G962">
        <f t="shared" si="57"/>
        <v>2</v>
      </c>
      <c r="H962" t="s">
        <v>21</v>
      </c>
      <c r="I962" t="s">
        <v>24</v>
      </c>
      <c r="J962">
        <f t="shared" si="58"/>
        <v>0</v>
      </c>
      <c r="K962" t="s">
        <v>28</v>
      </c>
      <c r="L962">
        <f t="shared" si="59"/>
        <v>4</v>
      </c>
      <c r="M962">
        <v>63</v>
      </c>
      <c r="N962">
        <v>4</v>
      </c>
      <c r="O962">
        <v>252</v>
      </c>
      <c r="P962" t="s">
        <v>18</v>
      </c>
      <c r="Q962">
        <v>1</v>
      </c>
      <c r="AP962">
        <v>504</v>
      </c>
      <c r="AQ962">
        <v>10</v>
      </c>
      <c r="AR962">
        <v>956</v>
      </c>
      <c r="AS962" s="9">
        <v>3.9E-2</v>
      </c>
      <c r="AY962">
        <v>933</v>
      </c>
      <c r="AZ962">
        <v>153.59980513784583</v>
      </c>
      <c r="BA962">
        <v>-51.599805137845834</v>
      </c>
    </row>
    <row r="963" spans="1:53" x14ac:dyDescent="0.35">
      <c r="A963">
        <v>736292714</v>
      </c>
      <c r="B963" s="1">
        <v>43139</v>
      </c>
      <c r="C963" s="2">
        <v>0.56527777777777777</v>
      </c>
      <c r="D963" t="s">
        <v>19</v>
      </c>
      <c r="E963">
        <f t="shared" ref="E963:E1001" si="60">IF(D964="Female",1,0)</f>
        <v>1</v>
      </c>
      <c r="F963" t="s">
        <v>26</v>
      </c>
      <c r="G963">
        <f t="shared" ref="G963:G1001" si="61">IF(F963="Brookfield",1,IF(F963="Water tower",2,IF(F963="Park lane",3)))</f>
        <v>3</v>
      </c>
      <c r="H963" t="s">
        <v>27</v>
      </c>
      <c r="I963" t="s">
        <v>16</v>
      </c>
      <c r="J963">
        <f t="shared" ref="J963:J1001" si="62">IF(I963="Yes",1,0)</f>
        <v>1</v>
      </c>
      <c r="K963" t="s">
        <v>28</v>
      </c>
      <c r="L963">
        <f t="shared" ref="L963:L1001" si="63">IF(K963="Groceries",1,IF(K963="fashion",2,IF(K963="Clothing",3,IF(K963="Sporting",4,IF(K963="Books",5,IF(K963="Furniture",6))))))</f>
        <v>4</v>
      </c>
      <c r="M963">
        <v>88</v>
      </c>
      <c r="N963">
        <v>6</v>
      </c>
      <c r="O963">
        <v>528</v>
      </c>
      <c r="P963" t="s">
        <v>18</v>
      </c>
      <c r="Q963">
        <v>3</v>
      </c>
      <c r="AP963">
        <v>519</v>
      </c>
      <c r="AQ963">
        <v>10</v>
      </c>
      <c r="AR963">
        <v>956</v>
      </c>
      <c r="AS963" s="9">
        <v>3.9E-2</v>
      </c>
      <c r="AY963">
        <v>934</v>
      </c>
      <c r="AZ963">
        <v>51.261382357573559</v>
      </c>
      <c r="BA963">
        <v>-16.261382357573559</v>
      </c>
    </row>
    <row r="964" spans="1:53" x14ac:dyDescent="0.35">
      <c r="A964">
        <v>137417145</v>
      </c>
      <c r="B964" s="1">
        <v>43184</v>
      </c>
      <c r="C964" s="2">
        <v>0.61319444444444449</v>
      </c>
      <c r="D964" t="s">
        <v>19</v>
      </c>
      <c r="E964">
        <f t="shared" si="60"/>
        <v>1</v>
      </c>
      <c r="F964" t="s">
        <v>26</v>
      </c>
      <c r="G964">
        <f t="shared" si="61"/>
        <v>3</v>
      </c>
      <c r="H964" t="s">
        <v>27</v>
      </c>
      <c r="I964" t="s">
        <v>24</v>
      </c>
      <c r="J964">
        <f t="shared" si="62"/>
        <v>0</v>
      </c>
      <c r="K964" t="s">
        <v>25</v>
      </c>
      <c r="L964">
        <f t="shared" si="63"/>
        <v>3</v>
      </c>
      <c r="M964">
        <v>69</v>
      </c>
      <c r="N964">
        <v>5</v>
      </c>
      <c r="O964">
        <v>345</v>
      </c>
      <c r="P964" t="s">
        <v>18</v>
      </c>
      <c r="Q964">
        <v>3</v>
      </c>
      <c r="AP964">
        <v>535</v>
      </c>
      <c r="AQ964">
        <v>10</v>
      </c>
      <c r="AR964">
        <v>956</v>
      </c>
      <c r="AS964" s="9">
        <v>3.9E-2</v>
      </c>
      <c r="AY964">
        <v>935</v>
      </c>
      <c r="AZ964">
        <v>307.10743930825424</v>
      </c>
      <c r="BA964">
        <v>52.892560691745757</v>
      </c>
    </row>
    <row r="965" spans="1:53" x14ac:dyDescent="0.35">
      <c r="A965">
        <v>685746853</v>
      </c>
      <c r="B965" s="1">
        <v>43138</v>
      </c>
      <c r="C965" s="2">
        <v>0.83819444444444446</v>
      </c>
      <c r="D965" t="s">
        <v>19</v>
      </c>
      <c r="E965">
        <f t="shared" si="60"/>
        <v>0</v>
      </c>
      <c r="F965" t="s">
        <v>26</v>
      </c>
      <c r="G965">
        <f t="shared" si="61"/>
        <v>3</v>
      </c>
      <c r="H965" t="s">
        <v>27</v>
      </c>
      <c r="I965" t="s">
        <v>24</v>
      </c>
      <c r="J965">
        <f t="shared" si="62"/>
        <v>0</v>
      </c>
      <c r="K965" t="s">
        <v>17</v>
      </c>
      <c r="L965">
        <f t="shared" si="63"/>
        <v>1</v>
      </c>
      <c r="M965">
        <v>58</v>
      </c>
      <c r="N965">
        <v>4</v>
      </c>
      <c r="O965">
        <v>232</v>
      </c>
      <c r="P965" t="s">
        <v>23</v>
      </c>
      <c r="Q965">
        <v>2</v>
      </c>
      <c r="AP965">
        <v>596</v>
      </c>
      <c r="AQ965">
        <v>10</v>
      </c>
      <c r="AR965">
        <v>956</v>
      </c>
      <c r="AS965" s="9">
        <v>3.9E-2</v>
      </c>
      <c r="AY965">
        <v>936</v>
      </c>
      <c r="AZ965">
        <v>102.43059374770969</v>
      </c>
      <c r="BA965">
        <v>-18.430593747709693</v>
      </c>
    </row>
    <row r="966" spans="1:53" x14ac:dyDescent="0.35">
      <c r="A966">
        <v>625417060</v>
      </c>
      <c r="B966" s="1">
        <v>43163</v>
      </c>
      <c r="C966" s="2">
        <v>0.64652777777777781</v>
      </c>
      <c r="D966" t="s">
        <v>13</v>
      </c>
      <c r="E966">
        <f t="shared" si="60"/>
        <v>1</v>
      </c>
      <c r="F966" t="s">
        <v>20</v>
      </c>
      <c r="G966">
        <f t="shared" si="61"/>
        <v>2</v>
      </c>
      <c r="H966" t="s">
        <v>21</v>
      </c>
      <c r="I966" t="s">
        <v>24</v>
      </c>
      <c r="J966">
        <f t="shared" si="62"/>
        <v>0</v>
      </c>
      <c r="K966" t="s">
        <v>28</v>
      </c>
      <c r="L966">
        <f t="shared" si="63"/>
        <v>4</v>
      </c>
      <c r="M966">
        <v>73</v>
      </c>
      <c r="N966">
        <v>3</v>
      </c>
      <c r="O966">
        <v>219</v>
      </c>
      <c r="P966" t="s">
        <v>29</v>
      </c>
      <c r="Q966">
        <v>3</v>
      </c>
      <c r="AP966">
        <v>717</v>
      </c>
      <c r="AQ966">
        <v>10</v>
      </c>
      <c r="AR966">
        <v>956</v>
      </c>
      <c r="AS966" s="9">
        <v>3.9E-2</v>
      </c>
      <c r="AY966">
        <v>937</v>
      </c>
      <c r="AZ966">
        <v>102.43059374770969</v>
      </c>
      <c r="BA966">
        <v>-70.430593747709693</v>
      </c>
    </row>
    <row r="967" spans="1:53" x14ac:dyDescent="0.35">
      <c r="A967">
        <v>546718114</v>
      </c>
      <c r="B967" s="1">
        <v>43105</v>
      </c>
      <c r="C967" s="2">
        <v>0.57013888888888886</v>
      </c>
      <c r="D967" t="s">
        <v>19</v>
      </c>
      <c r="E967">
        <f t="shared" si="60"/>
        <v>0</v>
      </c>
      <c r="F967" t="s">
        <v>20</v>
      </c>
      <c r="G967">
        <f t="shared" si="61"/>
        <v>2</v>
      </c>
      <c r="H967" t="s">
        <v>21</v>
      </c>
      <c r="I967" t="s">
        <v>24</v>
      </c>
      <c r="J967">
        <f t="shared" si="62"/>
        <v>0</v>
      </c>
      <c r="K967" t="s">
        <v>17</v>
      </c>
      <c r="L967">
        <f t="shared" si="63"/>
        <v>1</v>
      </c>
      <c r="M967">
        <v>18</v>
      </c>
      <c r="N967">
        <v>2</v>
      </c>
      <c r="O967">
        <v>36</v>
      </c>
      <c r="P967" t="s">
        <v>18</v>
      </c>
      <c r="Q967">
        <v>3</v>
      </c>
      <c r="AP967">
        <v>795</v>
      </c>
      <c r="AQ967">
        <v>10</v>
      </c>
      <c r="AR967">
        <v>956</v>
      </c>
      <c r="AS967" s="9">
        <v>3.9E-2</v>
      </c>
      <c r="AY967">
        <v>938</v>
      </c>
      <c r="AZ967">
        <v>204.76901652798196</v>
      </c>
      <c r="BA967">
        <v>147.23098347201804</v>
      </c>
    </row>
    <row r="968" spans="1:53" x14ac:dyDescent="0.35">
      <c r="A968">
        <v>613986911</v>
      </c>
      <c r="B968" s="1">
        <v>43150</v>
      </c>
      <c r="C968" s="2">
        <v>0.65763888888888888</v>
      </c>
      <c r="D968" t="s">
        <v>13</v>
      </c>
      <c r="E968">
        <f t="shared" si="60"/>
        <v>1</v>
      </c>
      <c r="F968" t="s">
        <v>14</v>
      </c>
      <c r="G968">
        <f t="shared" si="61"/>
        <v>1</v>
      </c>
      <c r="H968" t="s">
        <v>15</v>
      </c>
      <c r="I968" t="s">
        <v>24</v>
      </c>
      <c r="J968">
        <f t="shared" si="62"/>
        <v>0</v>
      </c>
      <c r="K968" t="s">
        <v>22</v>
      </c>
      <c r="L968">
        <f t="shared" si="63"/>
        <v>2</v>
      </c>
      <c r="M968">
        <v>54</v>
      </c>
      <c r="N968">
        <v>6</v>
      </c>
      <c r="O968">
        <v>324</v>
      </c>
      <c r="P968" t="s">
        <v>23</v>
      </c>
      <c r="Q968">
        <v>2</v>
      </c>
      <c r="AP968">
        <v>480</v>
      </c>
      <c r="AQ968">
        <v>9</v>
      </c>
      <c r="AR968">
        <v>962</v>
      </c>
      <c r="AS968" s="9">
        <v>3.5000000000000003E-2</v>
      </c>
      <c r="AY968">
        <v>939</v>
      </c>
      <c r="AZ968">
        <v>307.10743930825424</v>
      </c>
      <c r="BA968">
        <v>-97.107439308254243</v>
      </c>
    </row>
    <row r="969" spans="1:53" x14ac:dyDescent="0.35">
      <c r="A969">
        <v>838746464</v>
      </c>
      <c r="B969" s="1">
        <v>43171</v>
      </c>
      <c r="C969" s="2">
        <v>0.73819444444444449</v>
      </c>
      <c r="D969" t="s">
        <v>19</v>
      </c>
      <c r="E969">
        <f t="shared" si="60"/>
        <v>1</v>
      </c>
      <c r="F969" t="s">
        <v>14</v>
      </c>
      <c r="G969">
        <f t="shared" si="61"/>
        <v>1</v>
      </c>
      <c r="H969" t="s">
        <v>15</v>
      </c>
      <c r="I969" t="s">
        <v>16</v>
      </c>
      <c r="J969">
        <f t="shared" si="62"/>
        <v>1</v>
      </c>
      <c r="K969" t="s">
        <v>31</v>
      </c>
      <c r="L969">
        <f t="shared" si="63"/>
        <v>6</v>
      </c>
      <c r="M969">
        <v>23</v>
      </c>
      <c r="N969">
        <v>7</v>
      </c>
      <c r="O969">
        <v>161</v>
      </c>
      <c r="P969" t="s">
        <v>23</v>
      </c>
      <c r="Q969">
        <v>4</v>
      </c>
      <c r="AP969">
        <v>705</v>
      </c>
      <c r="AQ969">
        <v>9</v>
      </c>
      <c r="AR969">
        <v>962</v>
      </c>
      <c r="AS969" s="9">
        <v>3.5000000000000003E-2</v>
      </c>
      <c r="AY969">
        <v>940</v>
      </c>
      <c r="AZ969">
        <v>153.59980513784583</v>
      </c>
      <c r="BA969">
        <v>101.40019486215417</v>
      </c>
    </row>
    <row r="970" spans="1:53" x14ac:dyDescent="0.35">
      <c r="A970">
        <v>934711328</v>
      </c>
      <c r="B970" s="1">
        <v>43148</v>
      </c>
      <c r="C970" s="2">
        <v>0.73472222222222228</v>
      </c>
      <c r="D970" t="s">
        <v>19</v>
      </c>
      <c r="E970">
        <f t="shared" si="60"/>
        <v>0</v>
      </c>
      <c r="F970" t="s">
        <v>20</v>
      </c>
      <c r="G970">
        <f t="shared" si="61"/>
        <v>2</v>
      </c>
      <c r="H970" t="s">
        <v>21</v>
      </c>
      <c r="I970" t="s">
        <v>24</v>
      </c>
      <c r="J970">
        <f t="shared" si="62"/>
        <v>0</v>
      </c>
      <c r="K970" t="s">
        <v>25</v>
      </c>
      <c r="L970">
        <f t="shared" si="63"/>
        <v>3</v>
      </c>
      <c r="M970">
        <v>80</v>
      </c>
      <c r="N970">
        <v>3</v>
      </c>
      <c r="O970">
        <v>240</v>
      </c>
      <c r="P970" t="s">
        <v>18</v>
      </c>
      <c r="Q970">
        <v>2</v>
      </c>
      <c r="AP970">
        <v>821</v>
      </c>
      <c r="AQ970">
        <v>9</v>
      </c>
      <c r="AR970">
        <v>962</v>
      </c>
      <c r="AS970" s="9">
        <v>3.5000000000000003E-2</v>
      </c>
      <c r="AY970">
        <v>941</v>
      </c>
      <c r="AZ970">
        <v>307.10743930825424</v>
      </c>
      <c r="BA970">
        <v>-85.107439308254243</v>
      </c>
    </row>
    <row r="971" spans="1:53" x14ac:dyDescent="0.35">
      <c r="A971">
        <v>134230335</v>
      </c>
      <c r="B971" s="1">
        <v>43157</v>
      </c>
      <c r="C971" s="2">
        <v>0.86875000000000002</v>
      </c>
      <c r="D971" t="s">
        <v>13</v>
      </c>
      <c r="E971">
        <f t="shared" si="60"/>
        <v>0</v>
      </c>
      <c r="F971" t="s">
        <v>14</v>
      </c>
      <c r="G971">
        <f t="shared" si="61"/>
        <v>1</v>
      </c>
      <c r="H971" t="s">
        <v>15</v>
      </c>
      <c r="I971" t="s">
        <v>24</v>
      </c>
      <c r="J971">
        <f t="shared" si="62"/>
        <v>0</v>
      </c>
      <c r="K971" t="s">
        <v>30</v>
      </c>
      <c r="L971">
        <f t="shared" si="63"/>
        <v>5</v>
      </c>
      <c r="M971">
        <v>88</v>
      </c>
      <c r="N971">
        <v>5</v>
      </c>
      <c r="O971">
        <v>440</v>
      </c>
      <c r="P971" t="s">
        <v>18</v>
      </c>
      <c r="Q971">
        <v>5</v>
      </c>
      <c r="AP971">
        <v>994</v>
      </c>
      <c r="AQ971">
        <v>9</v>
      </c>
      <c r="AR971">
        <v>962</v>
      </c>
      <c r="AS971" s="9">
        <v>3.5000000000000003E-2</v>
      </c>
      <c r="AY971">
        <v>942</v>
      </c>
      <c r="AZ971">
        <v>102.43059374770969</v>
      </c>
      <c r="BA971">
        <v>95.569406252290307</v>
      </c>
    </row>
    <row r="972" spans="1:53" x14ac:dyDescent="0.35">
      <c r="A972">
        <v>284977676</v>
      </c>
      <c r="B972" s="1">
        <v>43128</v>
      </c>
      <c r="C972" s="2">
        <v>0.67986111111111114</v>
      </c>
      <c r="D972" t="s">
        <v>13</v>
      </c>
      <c r="E972">
        <f t="shared" si="60"/>
        <v>1</v>
      </c>
      <c r="F972" t="s">
        <v>26</v>
      </c>
      <c r="G972">
        <f t="shared" si="61"/>
        <v>3</v>
      </c>
      <c r="H972" t="s">
        <v>27</v>
      </c>
      <c r="I972" t="s">
        <v>24</v>
      </c>
      <c r="J972">
        <f t="shared" si="62"/>
        <v>0</v>
      </c>
      <c r="K972" t="s">
        <v>17</v>
      </c>
      <c r="L972">
        <f t="shared" si="63"/>
        <v>1</v>
      </c>
      <c r="M972">
        <v>89</v>
      </c>
      <c r="N972">
        <v>2</v>
      </c>
      <c r="O972">
        <v>178</v>
      </c>
      <c r="P972" t="s">
        <v>18</v>
      </c>
      <c r="Q972">
        <v>1</v>
      </c>
      <c r="AP972">
        <v>35</v>
      </c>
      <c r="AQ972">
        <v>8</v>
      </c>
      <c r="AR972">
        <v>966</v>
      </c>
      <c r="AS972" s="9">
        <v>3.1E-2</v>
      </c>
      <c r="AY972">
        <v>943</v>
      </c>
      <c r="AZ972">
        <v>358.27665069839037</v>
      </c>
      <c r="BA972">
        <v>-267.27665069839037</v>
      </c>
    </row>
    <row r="973" spans="1:53" x14ac:dyDescent="0.35">
      <c r="A973">
        <v>839513398</v>
      </c>
      <c r="B973" s="1">
        <v>43168</v>
      </c>
      <c r="C973" s="2">
        <v>0.79722222222222228</v>
      </c>
      <c r="D973" t="s">
        <v>19</v>
      </c>
      <c r="E973">
        <f t="shared" si="60"/>
        <v>1</v>
      </c>
      <c r="F973" t="s">
        <v>14</v>
      </c>
      <c r="G973">
        <f t="shared" si="61"/>
        <v>1</v>
      </c>
      <c r="H973" t="s">
        <v>15</v>
      </c>
      <c r="I973" t="s">
        <v>16</v>
      </c>
      <c r="J973">
        <f t="shared" si="62"/>
        <v>1</v>
      </c>
      <c r="K973" t="s">
        <v>25</v>
      </c>
      <c r="L973">
        <f t="shared" si="63"/>
        <v>3</v>
      </c>
      <c r="M973">
        <v>67</v>
      </c>
      <c r="N973">
        <v>5</v>
      </c>
      <c r="O973">
        <v>335</v>
      </c>
      <c r="P973" t="s">
        <v>29</v>
      </c>
      <c r="Q973">
        <v>2</v>
      </c>
      <c r="AP973">
        <v>49</v>
      </c>
      <c r="AQ973">
        <v>8</v>
      </c>
      <c r="AR973">
        <v>966</v>
      </c>
      <c r="AS973" s="9">
        <v>3.1E-2</v>
      </c>
      <c r="AY973">
        <v>944</v>
      </c>
      <c r="AZ973">
        <v>204.76901652798196</v>
      </c>
      <c r="BA973">
        <v>-152.76901652798196</v>
      </c>
    </row>
    <row r="974" spans="1:53" x14ac:dyDescent="0.35">
      <c r="A974">
        <v>322006600</v>
      </c>
      <c r="B974" s="1">
        <v>43108</v>
      </c>
      <c r="C974" s="2">
        <v>0.41736111111111113</v>
      </c>
      <c r="D974" t="s">
        <v>19</v>
      </c>
      <c r="E974">
        <f t="shared" si="60"/>
        <v>1</v>
      </c>
      <c r="F974" t="s">
        <v>26</v>
      </c>
      <c r="G974">
        <f t="shared" si="61"/>
        <v>3</v>
      </c>
      <c r="H974" t="s">
        <v>27</v>
      </c>
      <c r="I974" t="s">
        <v>24</v>
      </c>
      <c r="J974">
        <f t="shared" si="62"/>
        <v>0</v>
      </c>
      <c r="K974" t="s">
        <v>25</v>
      </c>
      <c r="L974">
        <f t="shared" si="63"/>
        <v>3</v>
      </c>
      <c r="M974">
        <v>37</v>
      </c>
      <c r="N974">
        <v>5</v>
      </c>
      <c r="O974">
        <v>185</v>
      </c>
      <c r="P974" t="s">
        <v>23</v>
      </c>
      <c r="Q974">
        <v>5</v>
      </c>
      <c r="AP974">
        <v>242</v>
      </c>
      <c r="AQ974">
        <v>8</v>
      </c>
      <c r="AR974">
        <v>966</v>
      </c>
      <c r="AS974" s="9">
        <v>3.1E-2</v>
      </c>
      <c r="AY974">
        <v>945</v>
      </c>
      <c r="AZ974">
        <v>102.43059374770969</v>
      </c>
      <c r="BA974">
        <v>61.569406252290307</v>
      </c>
    </row>
    <row r="975" spans="1:53" x14ac:dyDescent="0.35">
      <c r="A975">
        <v>81079897</v>
      </c>
      <c r="B975" s="1">
        <v>43187</v>
      </c>
      <c r="C975" s="2">
        <v>0.5083333333333333</v>
      </c>
      <c r="D975" t="s">
        <v>19</v>
      </c>
      <c r="E975">
        <f t="shared" si="60"/>
        <v>0</v>
      </c>
      <c r="F975" t="s">
        <v>26</v>
      </c>
      <c r="G975">
        <f t="shared" si="61"/>
        <v>3</v>
      </c>
      <c r="H975" t="s">
        <v>27</v>
      </c>
      <c r="I975" t="s">
        <v>16</v>
      </c>
      <c r="J975">
        <f t="shared" si="62"/>
        <v>1</v>
      </c>
      <c r="K975" t="s">
        <v>22</v>
      </c>
      <c r="L975">
        <f t="shared" si="63"/>
        <v>2</v>
      </c>
      <c r="M975">
        <v>64</v>
      </c>
      <c r="N975">
        <v>7</v>
      </c>
      <c r="O975">
        <v>448</v>
      </c>
      <c r="P975" t="s">
        <v>29</v>
      </c>
      <c r="Q975">
        <v>1</v>
      </c>
      <c r="AP975">
        <v>776</v>
      </c>
      <c r="AQ975">
        <v>8</v>
      </c>
      <c r="AR975">
        <v>966</v>
      </c>
      <c r="AS975" s="9">
        <v>3.1E-2</v>
      </c>
      <c r="AY975">
        <v>946</v>
      </c>
      <c r="AZ975">
        <v>153.59980513784583</v>
      </c>
      <c r="BA975">
        <v>-33.599805137845834</v>
      </c>
    </row>
    <row r="976" spans="1:53" x14ac:dyDescent="0.35">
      <c r="A976">
        <v>340617715</v>
      </c>
      <c r="B976" s="1">
        <v>43119</v>
      </c>
      <c r="C976" s="2">
        <v>0.83125000000000004</v>
      </c>
      <c r="D976" t="s">
        <v>13</v>
      </c>
      <c r="E976">
        <f t="shared" si="60"/>
        <v>0</v>
      </c>
      <c r="F976" t="s">
        <v>14</v>
      </c>
      <c r="G976">
        <f t="shared" si="61"/>
        <v>1</v>
      </c>
      <c r="H976" t="s">
        <v>15</v>
      </c>
      <c r="I976" t="s">
        <v>24</v>
      </c>
      <c r="J976">
        <f t="shared" si="62"/>
        <v>0</v>
      </c>
      <c r="K976" t="s">
        <v>28</v>
      </c>
      <c r="L976">
        <f t="shared" si="63"/>
        <v>4</v>
      </c>
      <c r="M976">
        <v>2</v>
      </c>
      <c r="N976">
        <v>1</v>
      </c>
      <c r="O976">
        <v>2</v>
      </c>
      <c r="P976" t="s">
        <v>23</v>
      </c>
      <c r="Q976">
        <v>1</v>
      </c>
      <c r="AP976">
        <v>125</v>
      </c>
      <c r="AQ976">
        <v>7</v>
      </c>
      <c r="AR976">
        <v>970</v>
      </c>
      <c r="AS976" s="9">
        <v>2.7E-2</v>
      </c>
      <c r="AY976">
        <v>947</v>
      </c>
      <c r="AZ976">
        <v>51.261382357573559</v>
      </c>
      <c r="BA976">
        <v>27.738617642426441</v>
      </c>
    </row>
    <row r="977" spans="1:53" x14ac:dyDescent="0.35">
      <c r="A977">
        <v>464762614</v>
      </c>
      <c r="B977" s="1">
        <v>43162</v>
      </c>
      <c r="C977" s="2">
        <v>0.44305555555555554</v>
      </c>
      <c r="D977" t="s">
        <v>13</v>
      </c>
      <c r="E977">
        <f t="shared" si="60"/>
        <v>0</v>
      </c>
      <c r="F977" t="s">
        <v>20</v>
      </c>
      <c r="G977">
        <f t="shared" si="61"/>
        <v>2</v>
      </c>
      <c r="H977" t="s">
        <v>21</v>
      </c>
      <c r="I977" t="s">
        <v>24</v>
      </c>
      <c r="J977">
        <f t="shared" si="62"/>
        <v>0</v>
      </c>
      <c r="K977" t="s">
        <v>22</v>
      </c>
      <c r="L977">
        <f t="shared" si="63"/>
        <v>2</v>
      </c>
      <c r="M977">
        <v>61</v>
      </c>
      <c r="N977">
        <v>1</v>
      </c>
      <c r="O977">
        <v>61</v>
      </c>
      <c r="P977" t="s">
        <v>18</v>
      </c>
      <c r="Q977">
        <v>2</v>
      </c>
      <c r="AP977">
        <v>583</v>
      </c>
      <c r="AQ977">
        <v>7</v>
      </c>
      <c r="AR977">
        <v>970</v>
      </c>
      <c r="AS977" s="9">
        <v>2.7E-2</v>
      </c>
      <c r="AY977">
        <v>948</v>
      </c>
      <c r="AZ977">
        <v>204.76901652798196</v>
      </c>
      <c r="BA977">
        <v>-176.76901652798196</v>
      </c>
    </row>
    <row r="978" spans="1:53" x14ac:dyDescent="0.35">
      <c r="A978">
        <v>497734676</v>
      </c>
      <c r="B978" s="1">
        <v>43140</v>
      </c>
      <c r="C978" s="2">
        <v>0.59305555555555556</v>
      </c>
      <c r="D978" t="s">
        <v>13</v>
      </c>
      <c r="E978">
        <f t="shared" si="60"/>
        <v>1</v>
      </c>
      <c r="F978" t="s">
        <v>26</v>
      </c>
      <c r="G978">
        <f t="shared" si="61"/>
        <v>3</v>
      </c>
      <c r="H978" t="s">
        <v>27</v>
      </c>
      <c r="I978" t="s">
        <v>24</v>
      </c>
      <c r="J978">
        <f t="shared" si="62"/>
        <v>0</v>
      </c>
      <c r="K978" t="s">
        <v>28</v>
      </c>
      <c r="L978">
        <f t="shared" si="63"/>
        <v>4</v>
      </c>
      <c r="M978">
        <v>5</v>
      </c>
      <c r="N978">
        <v>4</v>
      </c>
      <c r="O978">
        <v>20</v>
      </c>
      <c r="P978" t="s">
        <v>18</v>
      </c>
      <c r="Q978">
        <v>3</v>
      </c>
      <c r="AP978">
        <v>722</v>
      </c>
      <c r="AQ978">
        <v>7</v>
      </c>
      <c r="AR978">
        <v>970</v>
      </c>
      <c r="AS978" s="9">
        <v>2.7E-2</v>
      </c>
      <c r="AY978">
        <v>949</v>
      </c>
      <c r="AZ978">
        <v>204.76901652798196</v>
      </c>
      <c r="BA978">
        <v>-108.76901652798196</v>
      </c>
    </row>
    <row r="979" spans="1:53" x14ac:dyDescent="0.35">
      <c r="A979">
        <v>614557665</v>
      </c>
      <c r="B979" s="1">
        <v>43181</v>
      </c>
      <c r="C979" s="2">
        <v>0.71944444444444444</v>
      </c>
      <c r="D979" t="s">
        <v>19</v>
      </c>
      <c r="E979">
        <f t="shared" si="60"/>
        <v>0</v>
      </c>
      <c r="F979" t="s">
        <v>26</v>
      </c>
      <c r="G979">
        <f t="shared" si="61"/>
        <v>3</v>
      </c>
      <c r="H979" t="s">
        <v>27</v>
      </c>
      <c r="I979" t="s">
        <v>24</v>
      </c>
      <c r="J979">
        <f t="shared" si="62"/>
        <v>0</v>
      </c>
      <c r="K979" t="s">
        <v>25</v>
      </c>
      <c r="L979">
        <f t="shared" si="63"/>
        <v>3</v>
      </c>
      <c r="M979">
        <v>49</v>
      </c>
      <c r="N979">
        <v>3</v>
      </c>
      <c r="O979">
        <v>147</v>
      </c>
      <c r="P979" t="s">
        <v>18</v>
      </c>
      <c r="Q979">
        <v>5</v>
      </c>
      <c r="AP979">
        <v>857</v>
      </c>
      <c r="AQ979">
        <v>7</v>
      </c>
      <c r="AR979">
        <v>970</v>
      </c>
      <c r="AS979" s="9">
        <v>2.7E-2</v>
      </c>
      <c r="AY979">
        <v>950</v>
      </c>
      <c r="AZ979">
        <v>307.10743930825424</v>
      </c>
      <c r="BA979">
        <v>-103.10743930825424</v>
      </c>
    </row>
    <row r="980" spans="1:53" x14ac:dyDescent="0.35">
      <c r="A980">
        <v>158012185</v>
      </c>
      <c r="B980" s="1">
        <v>43168</v>
      </c>
      <c r="C980" s="2">
        <v>0.49027777777777776</v>
      </c>
      <c r="D980" t="s">
        <v>13</v>
      </c>
      <c r="E980">
        <f t="shared" si="60"/>
        <v>1</v>
      </c>
      <c r="F980" t="s">
        <v>14</v>
      </c>
      <c r="G980">
        <f t="shared" si="61"/>
        <v>1</v>
      </c>
      <c r="H980" t="s">
        <v>15</v>
      </c>
      <c r="I980" t="s">
        <v>24</v>
      </c>
      <c r="J980">
        <f t="shared" si="62"/>
        <v>0</v>
      </c>
      <c r="K980" t="s">
        <v>30</v>
      </c>
      <c r="L980">
        <f t="shared" si="63"/>
        <v>5</v>
      </c>
      <c r="M980">
        <v>1</v>
      </c>
      <c r="N980">
        <v>3</v>
      </c>
      <c r="O980">
        <v>3</v>
      </c>
      <c r="P980" t="s">
        <v>29</v>
      </c>
      <c r="Q980">
        <v>2</v>
      </c>
      <c r="AP980">
        <v>90</v>
      </c>
      <c r="AQ980">
        <v>6</v>
      </c>
      <c r="AR980">
        <v>974</v>
      </c>
      <c r="AS980" s="9">
        <v>2.1000000000000001E-2</v>
      </c>
      <c r="AY980">
        <v>951</v>
      </c>
      <c r="AZ980">
        <v>255.93822791811809</v>
      </c>
      <c r="BA980">
        <v>-35.938227918118088</v>
      </c>
    </row>
    <row r="981" spans="1:53" x14ac:dyDescent="0.35">
      <c r="A981">
        <v>719253789</v>
      </c>
      <c r="B981" s="1">
        <v>43174</v>
      </c>
      <c r="C981" s="2">
        <v>0.77569444444444446</v>
      </c>
      <c r="D981" t="s">
        <v>19</v>
      </c>
      <c r="E981">
        <f t="shared" si="60"/>
        <v>0</v>
      </c>
      <c r="F981" t="s">
        <v>14</v>
      </c>
      <c r="G981">
        <f t="shared" si="61"/>
        <v>1</v>
      </c>
      <c r="H981" t="s">
        <v>15</v>
      </c>
      <c r="I981" t="s">
        <v>24</v>
      </c>
      <c r="J981">
        <f t="shared" si="62"/>
        <v>0</v>
      </c>
      <c r="K981" t="s">
        <v>25</v>
      </c>
      <c r="L981">
        <f t="shared" si="63"/>
        <v>3</v>
      </c>
      <c r="M981">
        <v>92</v>
      </c>
      <c r="N981">
        <v>7</v>
      </c>
      <c r="O981">
        <v>644</v>
      </c>
      <c r="P981" t="s">
        <v>29</v>
      </c>
      <c r="Q981">
        <v>4</v>
      </c>
      <c r="AP981">
        <v>141</v>
      </c>
      <c r="AQ981">
        <v>6</v>
      </c>
      <c r="AR981">
        <v>974</v>
      </c>
      <c r="AS981" s="9">
        <v>2.1000000000000001E-2</v>
      </c>
      <c r="AY981">
        <v>952</v>
      </c>
      <c r="AZ981">
        <v>255.93822791811809</v>
      </c>
      <c r="BA981">
        <v>-40.938227918118088</v>
      </c>
    </row>
    <row r="982" spans="1:53" x14ac:dyDescent="0.35">
      <c r="A982">
        <v>34442223</v>
      </c>
      <c r="B982" s="1">
        <v>43110</v>
      </c>
      <c r="C982" s="2">
        <v>0.72499999999999998</v>
      </c>
      <c r="D982" t="s">
        <v>13</v>
      </c>
      <c r="E982">
        <f t="shared" si="60"/>
        <v>1</v>
      </c>
      <c r="F982" t="s">
        <v>14</v>
      </c>
      <c r="G982">
        <f t="shared" si="61"/>
        <v>1</v>
      </c>
      <c r="H982" t="s">
        <v>15</v>
      </c>
      <c r="I982" t="s">
        <v>24</v>
      </c>
      <c r="J982">
        <f t="shared" si="62"/>
        <v>0</v>
      </c>
      <c r="K982" t="s">
        <v>25</v>
      </c>
      <c r="L982">
        <f t="shared" si="63"/>
        <v>3</v>
      </c>
      <c r="M982">
        <v>88</v>
      </c>
      <c r="N982">
        <v>3</v>
      </c>
      <c r="O982">
        <v>264</v>
      </c>
      <c r="P982" t="s">
        <v>29</v>
      </c>
      <c r="Q982">
        <v>1</v>
      </c>
      <c r="AP982">
        <v>348</v>
      </c>
      <c r="AQ982">
        <v>6</v>
      </c>
      <c r="AR982">
        <v>974</v>
      </c>
      <c r="AS982" s="9">
        <v>2.1000000000000001E-2</v>
      </c>
      <c r="AY982">
        <v>953</v>
      </c>
      <c r="AZ982">
        <v>255.93822791811809</v>
      </c>
      <c r="BA982">
        <v>-50.938227918118088</v>
      </c>
    </row>
    <row r="983" spans="1:53" x14ac:dyDescent="0.35">
      <c r="A983">
        <v>418253101</v>
      </c>
      <c r="B983" s="1">
        <v>43173</v>
      </c>
      <c r="C983" s="2">
        <v>0.51736111111111116</v>
      </c>
      <c r="D983" t="s">
        <v>19</v>
      </c>
      <c r="E983">
        <f t="shared" si="60"/>
        <v>1</v>
      </c>
      <c r="F983" t="s">
        <v>14</v>
      </c>
      <c r="G983">
        <f t="shared" si="61"/>
        <v>1</v>
      </c>
      <c r="H983" t="s">
        <v>15</v>
      </c>
      <c r="I983" t="s">
        <v>24</v>
      </c>
      <c r="J983">
        <f t="shared" si="62"/>
        <v>0</v>
      </c>
      <c r="K983" t="s">
        <v>22</v>
      </c>
      <c r="L983">
        <f t="shared" si="63"/>
        <v>2</v>
      </c>
      <c r="M983">
        <v>81</v>
      </c>
      <c r="N983">
        <v>2</v>
      </c>
      <c r="O983">
        <v>162</v>
      </c>
      <c r="P983" t="s">
        <v>29</v>
      </c>
      <c r="Q983">
        <v>5</v>
      </c>
      <c r="AP983">
        <v>355</v>
      </c>
      <c r="AQ983">
        <v>6</v>
      </c>
      <c r="AR983">
        <v>974</v>
      </c>
      <c r="AS983" s="9">
        <v>2.1000000000000001E-2</v>
      </c>
      <c r="AY983">
        <v>954</v>
      </c>
      <c r="AZ983">
        <v>255.93822791811809</v>
      </c>
      <c r="BA983">
        <v>-65.938227918118088</v>
      </c>
    </row>
    <row r="984" spans="1:53" x14ac:dyDescent="0.35">
      <c r="A984">
        <v>741817151</v>
      </c>
      <c r="B984" s="1">
        <v>43141</v>
      </c>
      <c r="C984" s="2">
        <v>0.61319444444444449</v>
      </c>
      <c r="D984" t="s">
        <v>19</v>
      </c>
      <c r="E984">
        <f t="shared" si="60"/>
        <v>1</v>
      </c>
      <c r="F984" t="s">
        <v>14</v>
      </c>
      <c r="G984">
        <f t="shared" si="61"/>
        <v>1</v>
      </c>
      <c r="H984" t="s">
        <v>15</v>
      </c>
      <c r="I984" t="s">
        <v>24</v>
      </c>
      <c r="J984">
        <f t="shared" si="62"/>
        <v>0</v>
      </c>
      <c r="K984" t="s">
        <v>31</v>
      </c>
      <c r="L984">
        <f t="shared" si="63"/>
        <v>6</v>
      </c>
      <c r="M984">
        <v>83</v>
      </c>
      <c r="N984">
        <v>3</v>
      </c>
      <c r="O984">
        <v>249</v>
      </c>
      <c r="P984" t="s">
        <v>29</v>
      </c>
      <c r="Q984">
        <v>1</v>
      </c>
      <c r="AP984">
        <v>670</v>
      </c>
      <c r="AQ984">
        <v>6</v>
      </c>
      <c r="AR984">
        <v>974</v>
      </c>
      <c r="AS984" s="9">
        <v>2.1000000000000001E-2</v>
      </c>
      <c r="AY984">
        <v>955</v>
      </c>
      <c r="AZ984">
        <v>153.59980513784583</v>
      </c>
      <c r="BA984">
        <v>20.400194862154166</v>
      </c>
    </row>
    <row r="985" spans="1:53" x14ac:dyDescent="0.35">
      <c r="A985">
        <v>169440268</v>
      </c>
      <c r="B985" s="1">
        <v>43148</v>
      </c>
      <c r="C985" s="2">
        <v>0.61250000000000004</v>
      </c>
      <c r="D985" t="s">
        <v>19</v>
      </c>
      <c r="E985">
        <f t="shared" si="60"/>
        <v>1</v>
      </c>
      <c r="F985" t="s">
        <v>14</v>
      </c>
      <c r="G985">
        <f t="shared" si="61"/>
        <v>1</v>
      </c>
      <c r="H985" t="s">
        <v>15</v>
      </c>
      <c r="I985" t="s">
        <v>24</v>
      </c>
      <c r="J985">
        <f t="shared" si="62"/>
        <v>0</v>
      </c>
      <c r="K985" t="s">
        <v>17</v>
      </c>
      <c r="L985">
        <f t="shared" si="63"/>
        <v>1</v>
      </c>
      <c r="M985">
        <v>4</v>
      </c>
      <c r="N985">
        <v>7</v>
      </c>
      <c r="O985">
        <v>28</v>
      </c>
      <c r="P985" t="s">
        <v>29</v>
      </c>
      <c r="Q985">
        <v>5</v>
      </c>
      <c r="AP985">
        <v>838</v>
      </c>
      <c r="AQ985">
        <v>6</v>
      </c>
      <c r="AR985">
        <v>974</v>
      </c>
      <c r="AS985" s="9">
        <v>2.1000000000000001E-2</v>
      </c>
      <c r="AY985">
        <v>956</v>
      </c>
      <c r="AZ985">
        <v>358.27665069839037</v>
      </c>
      <c r="BA985">
        <v>187.72334930160963</v>
      </c>
    </row>
    <row r="986" spans="1:53" x14ac:dyDescent="0.35">
      <c r="A986">
        <v>979059991</v>
      </c>
      <c r="B986" s="1">
        <v>43185</v>
      </c>
      <c r="C986" s="2">
        <v>0.57499999999999996</v>
      </c>
      <c r="D986" t="s">
        <v>19</v>
      </c>
      <c r="E986">
        <f t="shared" si="60"/>
        <v>0</v>
      </c>
      <c r="F986" t="s">
        <v>14</v>
      </c>
      <c r="G986">
        <f t="shared" si="61"/>
        <v>1</v>
      </c>
      <c r="H986" t="s">
        <v>15</v>
      </c>
      <c r="I986" t="s">
        <v>16</v>
      </c>
      <c r="J986">
        <f t="shared" si="62"/>
        <v>1</v>
      </c>
      <c r="K986" t="s">
        <v>30</v>
      </c>
      <c r="L986">
        <f t="shared" si="63"/>
        <v>5</v>
      </c>
      <c r="M986">
        <v>84</v>
      </c>
      <c r="N986">
        <v>3</v>
      </c>
      <c r="O986">
        <v>252</v>
      </c>
      <c r="P986" t="s">
        <v>29</v>
      </c>
      <c r="Q986">
        <v>3</v>
      </c>
      <c r="AP986">
        <v>96</v>
      </c>
      <c r="AQ986">
        <v>5</v>
      </c>
      <c r="AR986">
        <v>980</v>
      </c>
      <c r="AS986" s="9">
        <v>1.7000000000000001E-2</v>
      </c>
      <c r="AY986">
        <v>957</v>
      </c>
      <c r="AZ986">
        <v>255.93822791811809</v>
      </c>
      <c r="BA986">
        <v>-55.938227918118088</v>
      </c>
    </row>
    <row r="987" spans="1:53" x14ac:dyDescent="0.35">
      <c r="A987">
        <v>266635768</v>
      </c>
      <c r="B987" s="1">
        <v>43129</v>
      </c>
      <c r="C987" s="2">
        <v>0.60416666666666663</v>
      </c>
      <c r="D987" t="s">
        <v>13</v>
      </c>
      <c r="E987">
        <f t="shared" si="60"/>
        <v>1</v>
      </c>
      <c r="F987" t="s">
        <v>20</v>
      </c>
      <c r="G987">
        <f t="shared" si="61"/>
        <v>2</v>
      </c>
      <c r="H987" t="s">
        <v>21</v>
      </c>
      <c r="I987" t="s">
        <v>16</v>
      </c>
      <c r="J987">
        <f t="shared" si="62"/>
        <v>1</v>
      </c>
      <c r="K987" t="s">
        <v>17</v>
      </c>
      <c r="L987">
        <f t="shared" si="63"/>
        <v>1</v>
      </c>
      <c r="M987">
        <v>39</v>
      </c>
      <c r="N987">
        <v>6</v>
      </c>
      <c r="O987">
        <v>234</v>
      </c>
      <c r="P987" t="s">
        <v>18</v>
      </c>
      <c r="Q987">
        <v>2</v>
      </c>
      <c r="AP987">
        <v>619</v>
      </c>
      <c r="AQ987">
        <v>5</v>
      </c>
      <c r="AR987">
        <v>980</v>
      </c>
      <c r="AS987" s="9">
        <v>1.7000000000000001E-2</v>
      </c>
      <c r="AY987">
        <v>958</v>
      </c>
      <c r="AZ987">
        <v>51.261382357573559</v>
      </c>
      <c r="BA987">
        <v>29.738617642426441</v>
      </c>
    </row>
    <row r="988" spans="1:53" x14ac:dyDescent="0.35">
      <c r="A988">
        <v>321374195</v>
      </c>
      <c r="B988" s="1">
        <v>43176</v>
      </c>
      <c r="C988" s="2">
        <v>0.59444444444444444</v>
      </c>
      <c r="D988" t="s">
        <v>19</v>
      </c>
      <c r="E988">
        <f t="shared" si="60"/>
        <v>1</v>
      </c>
      <c r="F988" t="s">
        <v>20</v>
      </c>
      <c r="G988">
        <f t="shared" si="61"/>
        <v>2</v>
      </c>
      <c r="H988" t="s">
        <v>21</v>
      </c>
      <c r="I988" t="s">
        <v>24</v>
      </c>
      <c r="J988">
        <f t="shared" si="62"/>
        <v>0</v>
      </c>
      <c r="K988" t="s">
        <v>25</v>
      </c>
      <c r="L988">
        <f t="shared" si="63"/>
        <v>3</v>
      </c>
      <c r="M988">
        <v>30</v>
      </c>
      <c r="N988">
        <v>2</v>
      </c>
      <c r="O988">
        <v>60</v>
      </c>
      <c r="P988" t="s">
        <v>18</v>
      </c>
      <c r="Q988">
        <v>4</v>
      </c>
      <c r="AP988">
        <v>629</v>
      </c>
      <c r="AQ988">
        <v>5</v>
      </c>
      <c r="AR988">
        <v>980</v>
      </c>
      <c r="AS988" s="9">
        <v>1.7000000000000001E-2</v>
      </c>
      <c r="AY988">
        <v>959</v>
      </c>
      <c r="AZ988">
        <v>153.59980513784583</v>
      </c>
      <c r="BA988">
        <v>107.40019486215417</v>
      </c>
    </row>
    <row r="989" spans="1:53" x14ac:dyDescent="0.35">
      <c r="A989">
        <v>245049016</v>
      </c>
      <c r="B989" s="1">
        <v>43120</v>
      </c>
      <c r="C989" s="2">
        <v>0.41875000000000001</v>
      </c>
      <c r="D989" t="s">
        <v>19</v>
      </c>
      <c r="E989">
        <f t="shared" si="60"/>
        <v>1</v>
      </c>
      <c r="F989" t="s">
        <v>26</v>
      </c>
      <c r="G989">
        <f t="shared" si="61"/>
        <v>3</v>
      </c>
      <c r="H989" t="s">
        <v>27</v>
      </c>
      <c r="I989" t="s">
        <v>24</v>
      </c>
      <c r="J989">
        <f t="shared" si="62"/>
        <v>0</v>
      </c>
      <c r="K989" t="s">
        <v>31</v>
      </c>
      <c r="L989">
        <f t="shared" si="63"/>
        <v>6</v>
      </c>
      <c r="M989">
        <v>74</v>
      </c>
      <c r="N989">
        <v>4</v>
      </c>
      <c r="O989">
        <v>296</v>
      </c>
      <c r="P989" t="s">
        <v>23</v>
      </c>
      <c r="Q989">
        <v>4</v>
      </c>
      <c r="AP989">
        <v>652</v>
      </c>
      <c r="AQ989">
        <v>5</v>
      </c>
      <c r="AR989">
        <v>980</v>
      </c>
      <c r="AS989" s="9">
        <v>1.7000000000000001E-2</v>
      </c>
      <c r="AY989">
        <v>960</v>
      </c>
      <c r="AZ989">
        <v>102.43059374770969</v>
      </c>
      <c r="BA989">
        <v>-100.43059374770969</v>
      </c>
    </row>
    <row r="990" spans="1:53" x14ac:dyDescent="0.35">
      <c r="A990">
        <v>737210</v>
      </c>
      <c r="B990" s="1">
        <v>43120</v>
      </c>
      <c r="C990" s="2">
        <v>0.86597222222222225</v>
      </c>
      <c r="D990" t="s">
        <v>19</v>
      </c>
      <c r="E990">
        <f t="shared" si="60"/>
        <v>1</v>
      </c>
      <c r="F990" t="s">
        <v>20</v>
      </c>
      <c r="G990">
        <f t="shared" si="61"/>
        <v>2</v>
      </c>
      <c r="H990" t="s">
        <v>21</v>
      </c>
      <c r="I990" t="s">
        <v>16</v>
      </c>
      <c r="J990">
        <f t="shared" si="62"/>
        <v>1</v>
      </c>
      <c r="K990" t="s">
        <v>31</v>
      </c>
      <c r="L990">
        <f t="shared" si="63"/>
        <v>6</v>
      </c>
      <c r="M990">
        <v>88</v>
      </c>
      <c r="N990">
        <v>1</v>
      </c>
      <c r="O990">
        <v>88</v>
      </c>
      <c r="P990" t="s">
        <v>18</v>
      </c>
      <c r="Q990">
        <v>5</v>
      </c>
      <c r="AP990">
        <v>76</v>
      </c>
      <c r="AQ990">
        <v>4</v>
      </c>
      <c r="AR990">
        <v>984</v>
      </c>
      <c r="AS990" s="9">
        <v>1.2999999999999999E-2</v>
      </c>
      <c r="AY990">
        <v>961</v>
      </c>
      <c r="AZ990">
        <v>204.76901652798196</v>
      </c>
      <c r="BA990">
        <v>47.230983472018039</v>
      </c>
    </row>
    <row r="991" spans="1:53" x14ac:dyDescent="0.35">
      <c r="A991">
        <v>941364541</v>
      </c>
      <c r="B991" s="1">
        <v>43172</v>
      </c>
      <c r="C991" s="2">
        <v>0.62013888888888891</v>
      </c>
      <c r="D991" t="s">
        <v>19</v>
      </c>
      <c r="E991">
        <f t="shared" si="60"/>
        <v>0</v>
      </c>
      <c r="F991" t="s">
        <v>14</v>
      </c>
      <c r="G991">
        <f t="shared" si="61"/>
        <v>1</v>
      </c>
      <c r="H991" t="s">
        <v>15</v>
      </c>
      <c r="I991" t="s">
        <v>24</v>
      </c>
      <c r="J991">
        <f t="shared" si="62"/>
        <v>0</v>
      </c>
      <c r="K991" t="s">
        <v>28</v>
      </c>
      <c r="L991">
        <f t="shared" si="63"/>
        <v>4</v>
      </c>
      <c r="M991">
        <v>19</v>
      </c>
      <c r="N991">
        <v>7</v>
      </c>
      <c r="O991">
        <v>133</v>
      </c>
      <c r="P991" t="s">
        <v>18</v>
      </c>
      <c r="Q991">
        <v>1</v>
      </c>
      <c r="AP991">
        <v>153</v>
      </c>
      <c r="AQ991">
        <v>4</v>
      </c>
      <c r="AR991">
        <v>984</v>
      </c>
      <c r="AS991" s="9">
        <v>1.2999999999999999E-2</v>
      </c>
      <c r="AY991">
        <v>962</v>
      </c>
      <c r="AZ991">
        <v>307.10743930825424</v>
      </c>
      <c r="BA991">
        <v>220.89256069174576</v>
      </c>
    </row>
    <row r="992" spans="1:53" x14ac:dyDescent="0.35">
      <c r="A992">
        <v>752407865</v>
      </c>
      <c r="B992" s="1">
        <v>43115</v>
      </c>
      <c r="C992" s="2">
        <v>0.41736111111111113</v>
      </c>
      <c r="D992" t="s">
        <v>13</v>
      </c>
      <c r="E992">
        <f t="shared" si="60"/>
        <v>0</v>
      </c>
      <c r="F992" t="s">
        <v>20</v>
      </c>
      <c r="G992">
        <f t="shared" si="61"/>
        <v>2</v>
      </c>
      <c r="H992" t="s">
        <v>21</v>
      </c>
      <c r="I992" t="s">
        <v>16</v>
      </c>
      <c r="J992">
        <f t="shared" si="62"/>
        <v>1</v>
      </c>
      <c r="K992" t="s">
        <v>25</v>
      </c>
      <c r="L992">
        <f t="shared" si="63"/>
        <v>3</v>
      </c>
      <c r="M992">
        <v>25</v>
      </c>
      <c r="N992">
        <v>4</v>
      </c>
      <c r="O992">
        <v>100</v>
      </c>
      <c r="P992" t="s">
        <v>18</v>
      </c>
      <c r="Q992">
        <v>5</v>
      </c>
      <c r="AP992">
        <v>663</v>
      </c>
      <c r="AQ992">
        <v>4</v>
      </c>
      <c r="AR992">
        <v>984</v>
      </c>
      <c r="AS992" s="9">
        <v>1.2999999999999999E-2</v>
      </c>
      <c r="AY992">
        <v>963</v>
      </c>
      <c r="AZ992">
        <v>255.93822791811809</v>
      </c>
      <c r="BA992">
        <v>89.061772081881912</v>
      </c>
    </row>
    <row r="993" spans="1:53" x14ac:dyDescent="0.35">
      <c r="A993">
        <v>699906043</v>
      </c>
      <c r="B993" s="1">
        <v>43146</v>
      </c>
      <c r="C993" s="2">
        <v>0.54027777777777775</v>
      </c>
      <c r="D993" t="s">
        <v>13</v>
      </c>
      <c r="E993">
        <f t="shared" si="60"/>
        <v>0</v>
      </c>
      <c r="F993" t="s">
        <v>14</v>
      </c>
      <c r="G993">
        <f t="shared" si="61"/>
        <v>1</v>
      </c>
      <c r="H993" t="s">
        <v>15</v>
      </c>
      <c r="I993" t="s">
        <v>16</v>
      </c>
      <c r="J993">
        <f t="shared" si="62"/>
        <v>1</v>
      </c>
      <c r="K993" t="s">
        <v>31</v>
      </c>
      <c r="L993">
        <f t="shared" si="63"/>
        <v>6</v>
      </c>
      <c r="M993">
        <v>96</v>
      </c>
      <c r="N993">
        <v>7</v>
      </c>
      <c r="O993">
        <v>672</v>
      </c>
      <c r="P993" t="s">
        <v>23</v>
      </c>
      <c r="Q993">
        <v>3</v>
      </c>
      <c r="AP993">
        <v>774</v>
      </c>
      <c r="AQ993">
        <v>4</v>
      </c>
      <c r="AR993">
        <v>984</v>
      </c>
      <c r="AS993" s="9">
        <v>1.2999999999999999E-2</v>
      </c>
      <c r="AY993">
        <v>964</v>
      </c>
      <c r="AZ993">
        <v>204.76901652798196</v>
      </c>
      <c r="BA993">
        <v>27.230983472018039</v>
      </c>
    </row>
    <row r="994" spans="1:53" x14ac:dyDescent="0.35">
      <c r="A994">
        <v>927909627</v>
      </c>
      <c r="B994" s="1">
        <v>43161</v>
      </c>
      <c r="C994" s="2">
        <v>0.56597222222222221</v>
      </c>
      <c r="D994" t="s">
        <v>13</v>
      </c>
      <c r="E994">
        <f t="shared" si="60"/>
        <v>1</v>
      </c>
      <c r="F994" t="s">
        <v>14</v>
      </c>
      <c r="G994">
        <f t="shared" si="61"/>
        <v>1</v>
      </c>
      <c r="H994" t="s">
        <v>15</v>
      </c>
      <c r="I994" t="s">
        <v>24</v>
      </c>
      <c r="J994">
        <f t="shared" si="62"/>
        <v>0</v>
      </c>
      <c r="K994" t="s">
        <v>30</v>
      </c>
      <c r="L994">
        <f t="shared" si="63"/>
        <v>5</v>
      </c>
      <c r="M994">
        <v>54</v>
      </c>
      <c r="N994">
        <v>1</v>
      </c>
      <c r="O994">
        <v>54</v>
      </c>
      <c r="P994" t="s">
        <v>23</v>
      </c>
      <c r="Q994">
        <v>1</v>
      </c>
      <c r="AP994">
        <v>572</v>
      </c>
      <c r="AQ994">
        <v>3</v>
      </c>
      <c r="AR994">
        <v>988</v>
      </c>
      <c r="AS994" s="9">
        <v>8.9999999999999993E-3</v>
      </c>
      <c r="AY994">
        <v>965</v>
      </c>
      <c r="AZ994">
        <v>153.59980513784583</v>
      </c>
      <c r="BA994">
        <v>65.400194862154166</v>
      </c>
    </row>
    <row r="995" spans="1:53" x14ac:dyDescent="0.35">
      <c r="A995">
        <v>455112063</v>
      </c>
      <c r="B995" s="1">
        <v>43178</v>
      </c>
      <c r="C995" s="2">
        <v>0.72916666666666663</v>
      </c>
      <c r="D995" t="s">
        <v>19</v>
      </c>
      <c r="E995">
        <f t="shared" si="60"/>
        <v>0</v>
      </c>
      <c r="F995" t="s">
        <v>14</v>
      </c>
      <c r="G995">
        <f t="shared" si="61"/>
        <v>1</v>
      </c>
      <c r="H995" t="s">
        <v>15</v>
      </c>
      <c r="I995" t="s">
        <v>16</v>
      </c>
      <c r="J995">
        <f t="shared" si="62"/>
        <v>1</v>
      </c>
      <c r="K995" t="s">
        <v>25</v>
      </c>
      <c r="L995">
        <f t="shared" si="63"/>
        <v>3</v>
      </c>
      <c r="M995">
        <v>3</v>
      </c>
      <c r="N995">
        <v>3</v>
      </c>
      <c r="O995">
        <v>9</v>
      </c>
      <c r="P995" t="s">
        <v>18</v>
      </c>
      <c r="Q995">
        <v>2</v>
      </c>
      <c r="AP995">
        <v>712</v>
      </c>
      <c r="AQ995">
        <v>3</v>
      </c>
      <c r="AR995">
        <v>988</v>
      </c>
      <c r="AS995" s="9">
        <v>8.9999999999999993E-3</v>
      </c>
      <c r="AY995">
        <v>966</v>
      </c>
      <c r="AZ995">
        <v>102.43059374770969</v>
      </c>
      <c r="BA995">
        <v>-66.430593747709693</v>
      </c>
    </row>
    <row r="996" spans="1:53" x14ac:dyDescent="0.35">
      <c r="A996">
        <v>446582560</v>
      </c>
      <c r="B996" s="1">
        <v>43131</v>
      </c>
      <c r="C996" s="2">
        <v>0.79166666666666663</v>
      </c>
      <c r="D996" t="s">
        <v>13</v>
      </c>
      <c r="E996">
        <f t="shared" si="60"/>
        <v>0</v>
      </c>
      <c r="F996" t="s">
        <v>20</v>
      </c>
      <c r="G996">
        <f t="shared" si="61"/>
        <v>2</v>
      </c>
      <c r="H996" t="s">
        <v>21</v>
      </c>
      <c r="I996" t="s">
        <v>24</v>
      </c>
      <c r="J996">
        <f t="shared" si="62"/>
        <v>0</v>
      </c>
      <c r="K996" t="s">
        <v>22</v>
      </c>
      <c r="L996">
        <f t="shared" si="63"/>
        <v>2</v>
      </c>
      <c r="M996">
        <v>29</v>
      </c>
      <c r="N996">
        <v>5</v>
      </c>
      <c r="O996">
        <v>145</v>
      </c>
      <c r="P996" t="s">
        <v>18</v>
      </c>
      <c r="Q996">
        <v>4</v>
      </c>
      <c r="AP996">
        <v>908</v>
      </c>
      <c r="AQ996">
        <v>3</v>
      </c>
      <c r="AR996">
        <v>988</v>
      </c>
      <c r="AS996" s="9">
        <v>8.9999999999999993E-3</v>
      </c>
      <c r="AY996">
        <v>967</v>
      </c>
      <c r="AZ996">
        <v>307.10743930825424</v>
      </c>
      <c r="BA996">
        <v>16.892560691745757</v>
      </c>
    </row>
    <row r="997" spans="1:53" x14ac:dyDescent="0.35">
      <c r="A997">
        <v>818829599</v>
      </c>
      <c r="B997" s="1">
        <v>43185</v>
      </c>
      <c r="C997" s="2">
        <v>0.47152777777777777</v>
      </c>
      <c r="D997" t="s">
        <v>13</v>
      </c>
      <c r="E997">
        <f t="shared" si="60"/>
        <v>0</v>
      </c>
      <c r="F997" t="s">
        <v>26</v>
      </c>
      <c r="G997">
        <f t="shared" si="61"/>
        <v>3</v>
      </c>
      <c r="H997" t="s">
        <v>27</v>
      </c>
      <c r="I997" t="s">
        <v>24</v>
      </c>
      <c r="J997">
        <f t="shared" si="62"/>
        <v>0</v>
      </c>
      <c r="K997" t="s">
        <v>17</v>
      </c>
      <c r="L997">
        <f t="shared" si="63"/>
        <v>1</v>
      </c>
      <c r="M997">
        <v>31</v>
      </c>
      <c r="N997">
        <v>4</v>
      </c>
      <c r="O997">
        <v>124</v>
      </c>
      <c r="P997" t="s">
        <v>23</v>
      </c>
      <c r="Q997">
        <v>3</v>
      </c>
      <c r="AP997">
        <v>979</v>
      </c>
      <c r="AQ997">
        <v>3</v>
      </c>
      <c r="AR997">
        <v>988</v>
      </c>
      <c r="AS997" s="9">
        <v>8.9999999999999993E-3</v>
      </c>
      <c r="AY997">
        <v>968</v>
      </c>
      <c r="AZ997">
        <v>358.27665069839037</v>
      </c>
      <c r="BA997">
        <v>-197.27665069839037</v>
      </c>
    </row>
    <row r="998" spans="1:53" x14ac:dyDescent="0.35">
      <c r="A998">
        <v>556589713</v>
      </c>
      <c r="B998" s="1">
        <v>43151</v>
      </c>
      <c r="C998" s="2">
        <v>0.72013888888888888</v>
      </c>
      <c r="D998" t="s">
        <v>13</v>
      </c>
      <c r="E998">
        <f t="shared" si="60"/>
        <v>0</v>
      </c>
      <c r="F998" t="s">
        <v>20</v>
      </c>
      <c r="G998">
        <f t="shared" si="61"/>
        <v>2</v>
      </c>
      <c r="H998" t="s">
        <v>21</v>
      </c>
      <c r="I998" t="s">
        <v>16</v>
      </c>
      <c r="J998">
        <f t="shared" si="62"/>
        <v>1</v>
      </c>
      <c r="K998" t="s">
        <v>17</v>
      </c>
      <c r="L998">
        <f t="shared" si="63"/>
        <v>1</v>
      </c>
      <c r="M998">
        <v>3</v>
      </c>
      <c r="N998">
        <v>5</v>
      </c>
      <c r="O998">
        <v>15</v>
      </c>
      <c r="P998" t="s">
        <v>29</v>
      </c>
      <c r="Q998">
        <v>3</v>
      </c>
      <c r="AP998">
        <v>229</v>
      </c>
      <c r="AQ998">
        <v>2</v>
      </c>
      <c r="AR998">
        <v>992</v>
      </c>
      <c r="AS998" s="9">
        <v>2E-3</v>
      </c>
      <c r="AY998">
        <v>969</v>
      </c>
      <c r="AZ998">
        <v>153.59980513784583</v>
      </c>
      <c r="BA998">
        <v>86.400194862154166</v>
      </c>
    </row>
    <row r="999" spans="1:53" x14ac:dyDescent="0.35">
      <c r="A999">
        <v>82324424</v>
      </c>
      <c r="B999" s="1">
        <v>43137</v>
      </c>
      <c r="C999" s="2">
        <v>0.48888888888888887</v>
      </c>
      <c r="D999" t="s">
        <v>13</v>
      </c>
      <c r="E999">
        <f t="shared" si="60"/>
        <v>1</v>
      </c>
      <c r="F999" t="s">
        <v>14</v>
      </c>
      <c r="G999">
        <f t="shared" si="61"/>
        <v>1</v>
      </c>
      <c r="H999" t="s">
        <v>15</v>
      </c>
      <c r="I999" t="s">
        <v>24</v>
      </c>
      <c r="J999">
        <f t="shared" si="62"/>
        <v>0</v>
      </c>
      <c r="K999" t="s">
        <v>25</v>
      </c>
      <c r="L999">
        <f t="shared" si="63"/>
        <v>3</v>
      </c>
      <c r="M999">
        <v>71</v>
      </c>
      <c r="N999">
        <v>5</v>
      </c>
      <c r="O999">
        <v>355</v>
      </c>
      <c r="P999" t="s">
        <v>23</v>
      </c>
      <c r="Q999">
        <v>3</v>
      </c>
      <c r="AP999">
        <v>435</v>
      </c>
      <c r="AQ999">
        <v>2</v>
      </c>
      <c r="AR999">
        <v>992</v>
      </c>
      <c r="AS999" s="9">
        <v>2E-3</v>
      </c>
      <c r="AY999">
        <v>970</v>
      </c>
      <c r="AZ999">
        <v>255.93822791811809</v>
      </c>
      <c r="BA999">
        <v>184.06177208188191</v>
      </c>
    </row>
    <row r="1000" spans="1:53" x14ac:dyDescent="0.35">
      <c r="A1000">
        <v>783661702</v>
      </c>
      <c r="B1000" s="1">
        <v>43129</v>
      </c>
      <c r="C1000" s="2">
        <v>0.65555555555555556</v>
      </c>
      <c r="D1000" t="s">
        <v>19</v>
      </c>
      <c r="E1000">
        <f t="shared" si="60"/>
        <v>1</v>
      </c>
      <c r="F1000" t="s">
        <v>14</v>
      </c>
      <c r="G1000">
        <f t="shared" si="61"/>
        <v>1</v>
      </c>
      <c r="H1000" t="s">
        <v>15</v>
      </c>
      <c r="I1000" t="s">
        <v>24</v>
      </c>
      <c r="J1000">
        <f t="shared" si="62"/>
        <v>0</v>
      </c>
      <c r="K1000" t="s">
        <v>25</v>
      </c>
      <c r="L1000">
        <f t="shared" si="63"/>
        <v>3</v>
      </c>
      <c r="M1000">
        <v>89</v>
      </c>
      <c r="N1000">
        <v>7</v>
      </c>
      <c r="O1000">
        <v>623</v>
      </c>
      <c r="P1000" t="s">
        <v>18</v>
      </c>
      <c r="Q1000">
        <v>5</v>
      </c>
      <c r="AP1000">
        <v>440</v>
      </c>
      <c r="AQ1000">
        <v>2</v>
      </c>
      <c r="AR1000">
        <v>992</v>
      </c>
      <c r="AS1000" s="9">
        <v>2E-3</v>
      </c>
      <c r="AY1000">
        <v>971</v>
      </c>
      <c r="AZ1000">
        <v>102.43059374770969</v>
      </c>
      <c r="BA1000">
        <v>75.569406252290307</v>
      </c>
    </row>
    <row r="1001" spans="1:53" x14ac:dyDescent="0.35">
      <c r="A1001">
        <v>759171975</v>
      </c>
      <c r="B1001" s="1">
        <v>43131</v>
      </c>
      <c r="C1001" s="2">
        <v>0.42569444444444443</v>
      </c>
      <c r="D1001" t="s">
        <v>19</v>
      </c>
      <c r="E1001">
        <f t="shared" si="60"/>
        <v>0</v>
      </c>
      <c r="F1001" t="s">
        <v>20</v>
      </c>
      <c r="G1001">
        <f t="shared" si="61"/>
        <v>2</v>
      </c>
      <c r="H1001" t="s">
        <v>21</v>
      </c>
      <c r="I1001" t="s">
        <v>16</v>
      </c>
      <c r="J1001">
        <f t="shared" si="62"/>
        <v>1</v>
      </c>
      <c r="K1001" t="s">
        <v>25</v>
      </c>
      <c r="L1001">
        <f t="shared" si="63"/>
        <v>3</v>
      </c>
      <c r="M1001">
        <v>31</v>
      </c>
      <c r="N1001">
        <v>7</v>
      </c>
      <c r="O1001">
        <v>217</v>
      </c>
      <c r="P1001" t="s">
        <v>29</v>
      </c>
      <c r="Q1001">
        <v>3</v>
      </c>
      <c r="AP1001">
        <v>571</v>
      </c>
      <c r="AQ1001">
        <v>2</v>
      </c>
      <c r="AR1001">
        <v>992</v>
      </c>
      <c r="AS1001" s="9">
        <v>2E-3</v>
      </c>
      <c r="AY1001">
        <v>972</v>
      </c>
      <c r="AZ1001">
        <v>255.93822791811809</v>
      </c>
      <c r="BA1001">
        <v>79.061772081881912</v>
      </c>
    </row>
    <row r="1002" spans="1:53" x14ac:dyDescent="0.35">
      <c r="AP1002">
        <v>779</v>
      </c>
      <c r="AQ1002">
        <v>2</v>
      </c>
      <c r="AR1002">
        <v>992</v>
      </c>
      <c r="AS1002" s="9">
        <v>2E-3</v>
      </c>
      <c r="AY1002">
        <v>973</v>
      </c>
      <c r="AZ1002">
        <v>255.93822791811809</v>
      </c>
      <c r="BA1002">
        <v>-70.938227918118088</v>
      </c>
    </row>
    <row r="1003" spans="1:53" x14ac:dyDescent="0.35">
      <c r="AP1003">
        <v>960</v>
      </c>
      <c r="AQ1003">
        <v>2</v>
      </c>
      <c r="AR1003">
        <v>992</v>
      </c>
      <c r="AS1003" s="9">
        <v>2E-3</v>
      </c>
      <c r="AY1003">
        <v>974</v>
      </c>
      <c r="AZ1003">
        <v>358.27665069839037</v>
      </c>
      <c r="BA1003">
        <v>89.72334930160963</v>
      </c>
    </row>
    <row r="1004" spans="1:53" x14ac:dyDescent="0.35">
      <c r="AP1004">
        <v>975</v>
      </c>
      <c r="AQ1004">
        <v>2</v>
      </c>
      <c r="AR1004">
        <v>992</v>
      </c>
      <c r="AS1004" s="9">
        <v>2E-3</v>
      </c>
      <c r="AY1004">
        <v>975</v>
      </c>
      <c r="AZ1004">
        <v>51.261382357573559</v>
      </c>
      <c r="BA1004">
        <v>-49.261382357573559</v>
      </c>
    </row>
    <row r="1005" spans="1:53" x14ac:dyDescent="0.35">
      <c r="AP1005">
        <v>185</v>
      </c>
      <c r="AQ1005">
        <v>1</v>
      </c>
      <c r="AR1005">
        <v>999</v>
      </c>
      <c r="AS1005" s="9">
        <v>0</v>
      </c>
      <c r="AY1005">
        <v>976</v>
      </c>
      <c r="AZ1005">
        <v>51.261382357573559</v>
      </c>
      <c r="BA1005">
        <v>9.7386176424264406</v>
      </c>
    </row>
    <row r="1006" spans="1:53" ht="15" thickBot="1" x14ac:dyDescent="0.4">
      <c r="AP1006" s="3">
        <v>588</v>
      </c>
      <c r="AQ1006" s="3">
        <v>1</v>
      </c>
      <c r="AR1006" s="3">
        <v>999</v>
      </c>
      <c r="AS1006" s="10">
        <v>0</v>
      </c>
      <c r="AY1006">
        <v>977</v>
      </c>
      <c r="AZ1006">
        <v>204.76901652798196</v>
      </c>
      <c r="BA1006">
        <v>-184.76901652798196</v>
      </c>
    </row>
    <row r="1007" spans="1:53" x14ac:dyDescent="0.35">
      <c r="AY1007">
        <v>978</v>
      </c>
      <c r="AZ1007">
        <v>153.59980513784583</v>
      </c>
      <c r="BA1007">
        <v>-6.5998051378458342</v>
      </c>
    </row>
    <row r="1008" spans="1:53" x14ac:dyDescent="0.35">
      <c r="AY1008">
        <v>979</v>
      </c>
      <c r="AZ1008">
        <v>153.59980513784583</v>
      </c>
      <c r="BA1008">
        <v>-150.59980513784583</v>
      </c>
    </row>
    <row r="1009" spans="51:53" x14ac:dyDescent="0.35">
      <c r="AY1009">
        <v>980</v>
      </c>
      <c r="AZ1009">
        <v>358.27665069839037</v>
      </c>
      <c r="BA1009">
        <v>285.72334930160963</v>
      </c>
    </row>
    <row r="1010" spans="51:53" x14ac:dyDescent="0.35">
      <c r="AY1010">
        <v>981</v>
      </c>
      <c r="AZ1010">
        <v>153.59980513784583</v>
      </c>
      <c r="BA1010">
        <v>110.40019486215417</v>
      </c>
    </row>
    <row r="1011" spans="51:53" x14ac:dyDescent="0.35">
      <c r="AY1011">
        <v>982</v>
      </c>
      <c r="AZ1011">
        <v>102.43059374770969</v>
      </c>
      <c r="BA1011">
        <v>59.569406252290307</v>
      </c>
    </row>
    <row r="1012" spans="51:53" x14ac:dyDescent="0.35">
      <c r="AY1012">
        <v>983</v>
      </c>
      <c r="AZ1012">
        <v>153.59980513784583</v>
      </c>
      <c r="BA1012">
        <v>95.400194862154166</v>
      </c>
    </row>
    <row r="1013" spans="51:53" x14ac:dyDescent="0.35">
      <c r="AY1013">
        <v>984</v>
      </c>
      <c r="AZ1013">
        <v>358.27665069839037</v>
      </c>
      <c r="BA1013">
        <v>-330.27665069839037</v>
      </c>
    </row>
    <row r="1014" spans="51:53" x14ac:dyDescent="0.35">
      <c r="AY1014">
        <v>985</v>
      </c>
      <c r="AZ1014">
        <v>153.59980513784583</v>
      </c>
      <c r="BA1014">
        <v>98.400194862154166</v>
      </c>
    </row>
    <row r="1015" spans="51:53" x14ac:dyDescent="0.35">
      <c r="AY1015">
        <v>986</v>
      </c>
      <c r="AZ1015">
        <v>307.10743930825424</v>
      </c>
      <c r="BA1015">
        <v>-73.107439308254243</v>
      </c>
    </row>
    <row r="1016" spans="51:53" x14ac:dyDescent="0.35">
      <c r="AY1016">
        <v>987</v>
      </c>
      <c r="AZ1016">
        <v>102.43059374770969</v>
      </c>
      <c r="BA1016">
        <v>-42.430593747709693</v>
      </c>
    </row>
    <row r="1017" spans="51:53" x14ac:dyDescent="0.35">
      <c r="AY1017">
        <v>988</v>
      </c>
      <c r="AZ1017">
        <v>204.76901652798196</v>
      </c>
      <c r="BA1017">
        <v>91.230983472018039</v>
      </c>
    </row>
    <row r="1018" spans="51:53" x14ac:dyDescent="0.35">
      <c r="AY1018">
        <v>989</v>
      </c>
      <c r="AZ1018">
        <v>51.261382357573559</v>
      </c>
      <c r="BA1018">
        <v>36.738617642426441</v>
      </c>
    </row>
    <row r="1019" spans="51:53" x14ac:dyDescent="0.35">
      <c r="AY1019">
        <v>990</v>
      </c>
      <c r="AZ1019">
        <v>358.27665069839037</v>
      </c>
      <c r="BA1019">
        <v>-225.27665069839037</v>
      </c>
    </row>
    <row r="1020" spans="51:53" x14ac:dyDescent="0.35">
      <c r="AY1020">
        <v>991</v>
      </c>
      <c r="AZ1020">
        <v>204.76901652798196</v>
      </c>
      <c r="BA1020">
        <v>-104.76901652798196</v>
      </c>
    </row>
    <row r="1021" spans="51:53" x14ac:dyDescent="0.35">
      <c r="AY1021">
        <v>992</v>
      </c>
      <c r="AZ1021">
        <v>358.27665069839037</v>
      </c>
      <c r="BA1021">
        <v>313.72334930160963</v>
      </c>
    </row>
    <row r="1022" spans="51:53" x14ac:dyDescent="0.35">
      <c r="AY1022">
        <v>993</v>
      </c>
      <c r="AZ1022">
        <v>51.261382357573559</v>
      </c>
      <c r="BA1022">
        <v>2.7386176424264406</v>
      </c>
    </row>
    <row r="1023" spans="51:53" x14ac:dyDescent="0.35">
      <c r="AY1023">
        <v>994</v>
      </c>
      <c r="AZ1023">
        <v>153.59980513784583</v>
      </c>
      <c r="BA1023">
        <v>-144.59980513784583</v>
      </c>
    </row>
    <row r="1024" spans="51:53" x14ac:dyDescent="0.35">
      <c r="AY1024">
        <v>995</v>
      </c>
      <c r="AZ1024">
        <v>255.93822791811809</v>
      </c>
      <c r="BA1024">
        <v>-110.93822791811809</v>
      </c>
    </row>
    <row r="1025" spans="51:53" x14ac:dyDescent="0.35">
      <c r="AY1025">
        <v>996</v>
      </c>
      <c r="AZ1025">
        <v>204.76901652798196</v>
      </c>
      <c r="BA1025">
        <v>-80.769016527981961</v>
      </c>
    </row>
    <row r="1026" spans="51:53" x14ac:dyDescent="0.35">
      <c r="AY1026">
        <v>997</v>
      </c>
      <c r="AZ1026">
        <v>255.93822791811809</v>
      </c>
      <c r="BA1026">
        <v>-240.93822791811809</v>
      </c>
    </row>
    <row r="1027" spans="51:53" x14ac:dyDescent="0.35">
      <c r="AY1027">
        <v>998</v>
      </c>
      <c r="AZ1027">
        <v>255.93822791811809</v>
      </c>
      <c r="BA1027">
        <v>99.061772081881912</v>
      </c>
    </row>
    <row r="1028" spans="51:53" x14ac:dyDescent="0.35">
      <c r="AY1028">
        <v>999</v>
      </c>
      <c r="AZ1028">
        <v>358.27665069839037</v>
      </c>
      <c r="BA1028">
        <v>264.72334930160963</v>
      </c>
    </row>
    <row r="1029" spans="51:53" ht="15" thickBot="1" x14ac:dyDescent="0.4">
      <c r="AY1029" s="3">
        <v>1000</v>
      </c>
      <c r="AZ1029" s="3">
        <v>358.27665069839037</v>
      </c>
      <c r="BA1029" s="3">
        <v>-141.27665069839037</v>
      </c>
    </row>
  </sheetData>
  <sortState xmlns:xlrd2="http://schemas.microsoft.com/office/spreadsheetml/2017/richdata2" ref="AP7:AS1006">
    <sortCondition ref="AR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Gift Jonathan</cp:lastModifiedBy>
  <cp:lastPrinted>2025-03-24T17:54:20Z</cp:lastPrinted>
  <dcterms:created xsi:type="dcterms:W3CDTF">2025-03-06T11:47:49Z</dcterms:created>
  <dcterms:modified xsi:type="dcterms:W3CDTF">2025-03-31T16:56:56Z</dcterms:modified>
</cp:coreProperties>
</file>