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naira\Downloads\"/>
    </mc:Choice>
  </mc:AlternateContent>
  <xr:revisionPtr revIDLastSave="0" documentId="13_ncr:1_{D57CC4D4-F11E-457F-ACC1-C01673784D88}" xr6:coauthVersionLast="47" xr6:coauthVersionMax="47" xr10:uidLastSave="{00000000-0000-0000-0000-000000000000}"/>
  <bookViews>
    <workbookView xWindow="-108" yWindow="-108" windowWidth="23256" windowHeight="12456" activeTab="2" xr2:uid="{F8420BDF-C08E-4FBB-891B-F574F63AC6D0}"/>
  </bookViews>
  <sheets>
    <sheet name="BlinkIT Data" sheetId="1" r:id="rId1"/>
    <sheet name="Reports" sheetId="2" r:id="rId2"/>
    <sheet name="Dashboard" sheetId="4" r:id="rId3"/>
  </sheets>
  <definedNames>
    <definedName name="_xlchart.v2.0" hidden="1">Reports!$A$92:$A$94</definedName>
    <definedName name="_xlchart.v2.1" hidden="1">Reports!$B$91</definedName>
    <definedName name="_xlchart.v2.2" hidden="1">Reports!$B$92:$B$94</definedName>
    <definedName name="_xlchart.v2.3" hidden="1">Reports!$A$92:$A$94</definedName>
    <definedName name="_xlchart.v2.4" hidden="1">Reports!$B$91</definedName>
    <definedName name="_xlchart.v2.5" hidden="1">Reports!$B$92:$B$94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3" i="2" l="1"/>
  <c r="A94" i="2"/>
  <c r="A92" i="2"/>
  <c r="D8" i="2"/>
  <c r="B92" i="2"/>
  <c r="B8" i="2"/>
  <c r="C8" i="2"/>
  <c r="B93" i="2"/>
  <c r="B94" i="2"/>
  <c r="A8"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<sst xmlns="http://schemas.openxmlformats.org/spreadsheetml/2006/main" count="59752" uniqueCount="1632">
  <si>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</si>
  <si>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</si>
  <si>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</si>
  <si>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</si>
  <si>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</si>
  <si>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</si>
  <si>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</si>
  <si>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</si>
  <si>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</si>
  <si>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</si>
  <si>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</si>
  <si>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</si>
  <si>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</si>
  <si>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</si>
  <si>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</si>
  <si>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</si>
  <si>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</si>
  <si>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</si>
  <si>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</si>
  <si>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</si>
  <si>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</si>
  <si>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</si>
  <si>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</si>
  <si>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</si>
  <si>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</si>
  <si>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</si>
  <si>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</si>
  <si>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</si>
  <si>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</si>
  <si>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</si>
  <si>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</si>
  <si>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</si>
  <si>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</si>
  <si>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</si>
  <si>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</si>
  <si>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</si>
  <si>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</si>
  <si>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</si>
  <si>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</si>
  <si>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</si>
  <si>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</si>
  <si>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</si>
  <si>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</si>
  <si>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</si>
  <si>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</si>
  <si>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</si>
  <si>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</si>
  <si>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</si>
  <si>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</si>
  <si>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</si>
  <si>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</si>
  <si>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</si>
  <si>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</si>
  <si>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</si>
  <si>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</si>
  <si>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</si>
  <si>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</si>
  <si>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</si>
  <si>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</si>
  <si>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</si>
  <si>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</si>
  <si>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</si>
  <si>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</si>
  <si>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</si>
  <si>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</si>
  <si>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</si>
  <si>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</si>
  <si>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</si>
  <si>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</si>
  <si>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</si>
  <si>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</si>
  <si>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</si>
  <si>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</si>
  <si>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</si>
  <si>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</si>
  <si>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</si>
  <si>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</si>
  <si>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</si>
  <si>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</si>
  <si>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</si>
  <si>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</si>
  <si>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</si>
  <si>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</si>
  <si>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</si>
  <si>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</si>
  <si>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</si>
  <si>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</si>
  <si>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</si>
  <si>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</si>
  <si>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</si>
  <si>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</si>
  <si>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</si>
  <si>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</si>
  <si>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</si>
  <si>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</si>
  <si>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</si>
  <si>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</si>
  <si>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</si>
  <si>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</si>
  <si>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</si>
  <si>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</si>
  <si>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</si>
  <si>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</si>
  <si>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</si>
  <si>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</si>
  <si>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</si>
  <si>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</si>
  <si>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</si>
  <si>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</si>
  <si>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</si>
  <si>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</si>
  <si>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</si>
  <si>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</si>
  <si>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</si>
  <si>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</si>
  <si>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</si>
  <si>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</si>
  <si>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</si>
  <si>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</si>
  <si>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</si>
  <si>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</si>
  <si>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</si>
  <si>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</si>
  <si>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</si>
  <si>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</si>
  <si>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</si>
  <si>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</si>
  <si>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</si>
  <si>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</si>
  <si>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</si>
  <si>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</si>
  <si>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</si>
  <si>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</si>
  <si>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</si>
  <si>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</si>
  <si>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</si>
  <si>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</si>
  <si>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</si>
  <si>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</si>
  <si>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</si>
  <si>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</si>
  <si>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</si>
  <si>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</si>
  <si>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</si>
  <si>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</si>
  <si>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</si>
  <si>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</si>
  <si>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</si>
  <si>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</si>
  <si>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</si>
  <si>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</si>
  <si>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</si>
  <si>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</si>
  <si>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</si>
  <si>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</si>
  <si>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</si>
  <si>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</si>
  <si>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</si>
  <si>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</si>
  <si>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</si>
  <si>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</si>
  <si>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</si>
  <si>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</si>
  <si>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</si>
  <si>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</si>
  <si>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</si>
  <si>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</si>
  <si>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</si>
  <si>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</si>
  <si>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</si>
  <si>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</si>
  <si>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</si>
  <si>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</si>
  <si>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</si>
  <si>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</si>
  <si>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</si>
  <si>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</si>
  <si>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</si>
  <si>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</si>
  <si>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</si>
  <si>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</si>
  <si>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</si>
  <si>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</si>
  <si>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</si>
  <si>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</si>
  <si>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</si>
  <si>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</si>
  <si>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</si>
  <si>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</si>
  <si>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</si>
  <si>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</si>
  <si>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</si>
  <si>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</si>
  <si>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</si>
  <si>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</si>
  <si>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</si>
  <si>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</si>
  <si>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</si>
  <si>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</si>
  <si>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</si>
  <si>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</si>
  <si>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</si>
  <si>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</si>
  <si>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</si>
  <si>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</si>
  <si>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</si>
  <si>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</si>
  <si>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</si>
  <si>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</si>
  <si>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</si>
  <si>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</si>
  <si>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</si>
  <si>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</si>
  <si>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</si>
  <si>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</si>
  <si>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</si>
  <si>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</si>
  <si>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</si>
  <si>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</si>
  <si>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</si>
  <si>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</si>
  <si>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</si>
  <si>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</si>
  <si>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</si>
  <si>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</si>
  <si>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</si>
  <si>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</si>
  <si>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</si>
  <si>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</si>
  <si>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</si>
  <si>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</si>
  <si>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</si>
  <si>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</si>
  <si>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</si>
  <si>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</si>
  <si>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</si>
  <si>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</si>
  <si>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</si>
  <si>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</si>
  <si>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</si>
  <si>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</si>
  <si>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</si>
  <si>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</si>
  <si>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</si>
  <si>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</si>
  <si>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</si>
  <si>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</si>
  <si>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</si>
  <si>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</si>
  <si>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</si>
  <si>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</si>
  <si>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</si>
  <si>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</si>
  <si>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</si>
  <si>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</si>
  <si>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</si>
  <si>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</si>
  <si>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</si>
  <si>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</si>
  <si>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</si>
  <si>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</si>
  <si>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</si>
  <si>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</si>
  <si>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</si>
  <si>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</si>
  <si>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</si>
  <si>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</si>
  <si>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</si>
  <si>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</si>
  <si>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</si>
  <si>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</si>
  <si>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</si>
  <si>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</si>
  <si>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</si>
  <si>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</si>
  <si>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</si>
  <si>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</si>
  <si>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</si>
  <si>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</si>
  <si>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</si>
  <si>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</si>
  <si>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</si>
  <si>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</si>
  <si>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</si>
  <si>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</si>
  <si>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</si>
  <si>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</si>
  <si>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</si>
  <si>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</si>
  <si>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</si>
  <si>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</si>
  <si>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</si>
  <si>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</si>
  <si>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</si>
  <si>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</si>
  <si>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</si>
  <si>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</si>
  <si>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</si>
  <si>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</si>
  <si>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</si>
  <si>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</si>
  <si>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</si>
  <si>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</si>
  <si>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</si>
  <si>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</si>
  <si>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</si>
  <si>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</si>
  <si>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</si>
  <si>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</si>
  <si>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</si>
  <si>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</si>
  <si>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</si>
  <si>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</si>
  <si>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</si>
  <si>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</si>
  <si>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</si>
  <si>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</si>
  <si>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</si>
  <si>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</si>
  <si>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</si>
  <si>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</si>
  <si>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</si>
  <si>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</si>
  <si>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</si>
  <si>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</si>
  <si>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</si>
  <si>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</si>
  <si>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</si>
  <si>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</si>
  <si>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</si>
  <si>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</si>
  <si>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</si>
  <si>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</si>
  <si>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</si>
  <si>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</si>
  <si>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</si>
  <si>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</si>
  <si>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</si>
  <si>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</si>
  <si>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</si>
  <si>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</si>
  <si>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</si>
  <si>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</si>
  <si>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</si>
  <si>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</si>
  <si>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</si>
  <si>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</si>
  <si>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</si>
  <si>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</si>
  <si>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</si>
  <si>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</si>
  <si>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</si>
  <si>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</si>
  <si>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</si>
  <si>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</si>
  <si>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</si>
  <si>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</si>
  <si>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</si>
  <si>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</si>
  <si>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</si>
  <si>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</si>
  <si>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</si>
  <si>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</si>
  <si>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</si>
  <si>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</si>
  <si>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</si>
  <si>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</si>
  <si>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</si>
  <si>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</si>
  <si>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</si>
  <si>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</si>
  <si>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</si>
  <si>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</si>
  <si>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</si>
  <si>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</si>
  <si>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</si>
  <si>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</si>
  <si>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</si>
  <si>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</si>
  <si>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</si>
  <si>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</si>
  <si>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</si>
  <si>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</si>
  <si>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</si>
  <si>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</si>
  <si>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</si>
  <si>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</si>
  <si>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</si>
  <si>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</si>
  <si>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</si>
  <si>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</si>
  <si>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</si>
  <si>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</si>
  <si>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</si>
  <si>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</si>
  <si>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</si>
  <si>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</si>
  <si>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</si>
  <si>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</si>
  <si>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</si>
  <si>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</si>
  <si>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</si>
  <si>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</si>
  <si>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</si>
  <si>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</si>
  <si>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</si>
  <si>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</si>
  <si>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</si>
  <si>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</si>
  <si>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</si>
  <si>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</si>
  <si>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</si>
  <si>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</si>
  <si>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</si>
  <si>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</si>
  <si>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</si>
  <si>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</si>
  <si>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</si>
  <si>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</si>
  <si>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</si>
  <si>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</si>
  <si>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</si>
  <si>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</si>
  <si>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</si>
  <si>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</si>
  <si>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</si>
  <si>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</si>
  <si>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</si>
  <si>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</si>
  <si>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</si>
  <si>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</si>
  <si>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</si>
  <si>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</si>
  <si>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</si>
  <si>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</si>
  <si>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</si>
  <si>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</si>
  <si>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</si>
  <si>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</si>
  <si>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</si>
  <si>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</si>
  <si>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</si>
  <si>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</si>
  <si>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</si>
  <si>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</si>
  <si>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</si>
  <si>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</si>
  <si>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</si>
  <si>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</si>
  <si>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</si>
  <si>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</si>
  <si>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</si>
  <si>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</si>
  <si>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</si>
  <si>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</si>
  <si>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</si>
  <si>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</si>
  <si>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</si>
  <si>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</si>
  <si>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</si>
  <si>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</si>
  <si>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</si>
  <si>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</si>
  <si>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</si>
  <si>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</si>
  <si>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</si>
  <si>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</si>
  <si>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</si>
  <si>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</si>
  <si>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</si>
  <si>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</si>
  <si>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</si>
  <si>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</si>
  <si>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</si>
  <si>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</si>
  <si>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</si>
  <si>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</si>
  <si>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</si>
  <si>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</si>
  <si>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</si>
  <si>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</si>
  <si>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</si>
  <si>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</si>
  <si>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</si>
  <si>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</si>
  <si>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</si>
  <si>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</si>
  <si>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</si>
  <si>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</si>
  <si>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</si>
  <si>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</si>
  <si>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</si>
  <si>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</si>
  <si>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</si>
  <si>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</si>
  <si>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</si>
  <si>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</si>
  <si>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</si>
  <si>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</si>
  <si>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</si>
  <si>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</si>
  <si>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</si>
  <si>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</si>
  <si>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</si>
  <si>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</si>
  <si>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</si>
  <si>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</si>
  <si>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</si>
  <si>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</si>
  <si>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</si>
  <si>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</si>
  <si>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</si>
  <si>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</si>
  <si>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</si>
  <si>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</si>
  <si>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</si>
  <si>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</si>
  <si>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</si>
  <si>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</si>
  <si>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</si>
  <si>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</si>
  <si>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</si>
  <si>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</si>
  <si>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</si>
  <si>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</si>
  <si>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</si>
  <si>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</si>
  <si>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</si>
  <si>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</si>
  <si>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</si>
  <si>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</si>
  <si>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</si>
  <si>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</si>
  <si>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</si>
  <si>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</si>
  <si>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</si>
  <si>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</si>
  <si>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</si>
  <si>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</si>
  <si>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</si>
  <si>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</si>
  <si>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</si>
  <si>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</si>
  <si>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</si>
  <si>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</si>
  <si>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</si>
  <si>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</si>
  <si>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</si>
  <si>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</si>
  <si>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</si>
  <si>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</si>
  <si>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</si>
  <si>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</si>
  <si>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</si>
  <si>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</si>
  <si>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</si>
  <si>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</si>
  <si>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</si>
  <si>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</si>
  <si>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</si>
  <si>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</si>
  <si>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</si>
  <si>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</si>
  <si>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</si>
  <si>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</si>
  <si>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</si>
  <si>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</si>
  <si>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</si>
  <si>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</si>
  <si>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</si>
  <si>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</si>
  <si>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</si>
  <si>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</si>
  <si>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</si>
  <si>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</si>
  <si>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</si>
  <si>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</si>
  <si>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</si>
  <si>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</si>
  <si>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</si>
  <si>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</si>
  <si>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</si>
  <si>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</si>
  <si>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</si>
  <si>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</si>
  <si>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</si>
  <si>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</si>
  <si>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</si>
  <si>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</si>
  <si>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</si>
  <si>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</si>
  <si>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</si>
  <si>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</si>
  <si>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</si>
  <si>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</si>
  <si>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</si>
  <si>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</si>
  <si>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</si>
  <si>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</si>
  <si>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</si>
  <si>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</si>
  <si>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</si>
  <si>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</si>
  <si>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</si>
  <si>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</si>
  <si>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</si>
  <si>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</si>
  <si>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</si>
  <si>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</si>
  <si>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</si>
  <si>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</si>
  <si>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</si>
  <si>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</si>
  <si>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</si>
  <si>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</si>
  <si>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</si>
  <si>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</si>
  <si>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</si>
  <si>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</si>
  <si>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</si>
  <si>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</si>
  <si>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</si>
  <si>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</si>
  <si>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</si>
  <si>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</si>
  <si>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</si>
  <si>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</si>
  <si>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</si>
  <si>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</si>
  <si>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</si>
  <si>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</si>
  <si>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</si>
  <si>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</si>
  <si>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</si>
  <si>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</si>
  <si>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</si>
  <si>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</si>
  <si>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</si>
  <si>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</si>
  <si>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</si>
  <si>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</si>
  <si>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</si>
  <si>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</si>
  <si>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</si>
  <si>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</si>
  <si>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</si>
  <si>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</si>
  <si>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</si>
  <si>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</si>
  <si>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</si>
  <si>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</si>
  <si>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</si>
  <si>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</si>
  <si>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</si>
  <si>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</si>
  <si>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</si>
  <si>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</si>
  <si>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</si>
  <si>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</si>
  <si>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</si>
  <si>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</si>
  <si>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</si>
  <si>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</si>
  <si>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</si>
  <si>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</si>
  <si>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</si>
  <si>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</si>
  <si>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</si>
  <si>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</si>
  <si>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</si>
  <si>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</si>
  <si>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</si>
  <si>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</si>
  <si>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</si>
  <si>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</si>
  <si>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</si>
  <si>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</si>
  <si>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</si>
  <si>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</si>
  <si>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</si>
  <si>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</si>
  <si>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</si>
  <si>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</si>
  <si>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</si>
  <si>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</si>
  <si>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</si>
  <si>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</si>
  <si>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</si>
  <si>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</si>
  <si>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</si>
  <si>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</si>
  <si>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</si>
  <si>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</si>
  <si>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</si>
  <si>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</si>
  <si>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</si>
  <si>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</si>
  <si>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</si>
  <si>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</si>
  <si>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</si>
  <si>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</si>
  <si>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</si>
  <si>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</si>
  <si>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</si>
  <si>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</si>
  <si>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</si>
  <si>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</si>
  <si>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</si>
  <si>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</si>
  <si>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</si>
  <si>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</si>
  <si>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</si>
  <si>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</si>
  <si>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</si>
  <si>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</si>
  <si>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</si>
  <si>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</si>
  <si>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</si>
  <si>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</si>
  <si>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</si>
  <si>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</si>
  <si>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</si>
  <si>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</si>
  <si>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</si>
  <si>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</si>
  <si>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</si>
  <si>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</si>
  <si>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</si>
  <si>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</si>
  <si>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</si>
  <si>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</si>
  <si>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</si>
  <si>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</si>
  <si>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</si>
  <si>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</si>
  <si>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</si>
  <si>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</si>
  <si>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</si>
  <si>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</si>
  <si>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</si>
  <si>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</si>
  <si>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</si>
  <si>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</si>
  <si>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</si>
  <si>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</si>
  <si>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</si>
  <si>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</si>
  <si>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</si>
  <si>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</si>
  <si>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</si>
  <si>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</si>
  <si>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</si>
  <si>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</si>
  <si>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</si>
  <si>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</si>
  <si>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</si>
  <si>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</si>
  <si>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</si>
  <si>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</si>
  <si>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</si>
  <si>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</si>
  <si>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</si>
  <si>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</si>
  <si>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</si>
  <si>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</si>
  <si>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</si>
  <si>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</si>
  <si>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</si>
  <si>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</si>
  <si>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</si>
  <si>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</si>
  <si>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</si>
  <si>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</si>
  <si>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</si>
  <si>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</si>
  <si>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</si>
  <si>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</si>
  <si>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</si>
  <si>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</si>
  <si>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</si>
  <si>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</si>
  <si>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</si>
  <si>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</si>
  <si>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</si>
  <si>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</si>
  <si>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</si>
  <si>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</si>
  <si>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</si>
  <si>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</si>
  <si>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</si>
  <si>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</si>
  <si>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</si>
  <si>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</si>
  <si>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</si>
  <si>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</si>
  <si>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</si>
  <si>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</si>
  <si>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</si>
  <si>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</si>
  <si>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</si>
  <si>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</si>
  <si>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</si>
  <si>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</si>
  <si>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</si>
  <si>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</si>
  <si>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</si>
  <si>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</si>
  <si>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</si>
  <si>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</si>
  <si>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</si>
  <si>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</si>
  <si>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</si>
  <si>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</si>
  <si>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</si>
  <si>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</si>
  <si>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</si>
  <si>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</si>
  <si>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</si>
  <si>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</si>
  <si>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</si>
  <si>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</si>
  <si>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</si>
  <si>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</si>
  <si>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</si>
  <si>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</si>
  <si>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</si>
  <si>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</si>
  <si>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</si>
  <si>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</si>
  <si>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</si>
  <si>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</si>
  <si>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</si>
  <si>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</si>
  <si>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</si>
  <si>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</si>
  <si>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</si>
  <si>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</si>
  <si>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</si>
  <si>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</si>
  <si>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</si>
  <si>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</si>
  <si>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</si>
  <si>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</si>
  <si>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</si>
  <si>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</si>
  <si>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</si>
  <si>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</si>
  <si>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</si>
  <si>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</si>
  <si>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</si>
  <si>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</si>
  <si>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</si>
  <si>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</si>
  <si>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</si>
  <si>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</si>
  <si>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</si>
  <si>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</si>
  <si>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</si>
  <si>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</si>
  <si>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</si>
  <si>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</si>
  <si>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</si>
  <si>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</si>
  <si>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</si>
  <si>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</si>
  <si>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</si>
  <si>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</si>
  <si>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</si>
  <si>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</si>
  <si>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</si>
  <si>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</si>
  <si>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</si>
  <si>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</si>
  <si>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</si>
  <si>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</si>
  <si>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</si>
  <si>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</si>
  <si>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</si>
  <si>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</si>
  <si>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</si>
  <si>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</si>
  <si>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</si>
  <si>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</si>
  <si>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</si>
  <si>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</si>
  <si>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</si>
  <si>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</si>
  <si>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</si>
  <si>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</si>
  <si>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</si>
  <si>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</si>
  <si>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</si>
  <si>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</si>
  <si>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</si>
  <si>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</si>
  <si>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</si>
  <si>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</si>
  <si>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</si>
  <si>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</si>
  <si>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</si>
  <si>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</si>
  <si>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</si>
  <si>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</si>
  <si>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</si>
  <si>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</si>
  <si>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</si>
  <si>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</si>
  <si>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</si>
  <si>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</si>
  <si>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</si>
  <si>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</si>
  <si>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</si>
  <si>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</si>
  <si>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</si>
  <si>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</si>
  <si>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</si>
  <si>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</si>
  <si>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</si>
  <si>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</si>
  <si>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</si>
  <si>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</si>
  <si>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</si>
  <si>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</si>
  <si>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</si>
  <si>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</si>
  <si>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</si>
  <si>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</si>
  <si>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</si>
  <si>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</si>
  <si>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</si>
  <si>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</si>
  <si>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</si>
  <si>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</si>
  <si>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</si>
  <si>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</si>
  <si>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</si>
  <si>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</si>
  <si>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</si>
  <si>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</si>
  <si>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</si>
  <si>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</si>
  <si>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</si>
  <si>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</si>
  <si>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</si>
  <si>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</si>
  <si>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</si>
  <si>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</si>
  <si>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</si>
  <si>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</si>
  <si>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</si>
  <si>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</si>
  <si>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</si>
  <si>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</si>
  <si>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</si>
  <si>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</si>
  <si>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</si>
  <si>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</si>
  <si>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</si>
  <si>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</si>
  <si>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</si>
  <si>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</si>
  <si>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</si>
  <si>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</si>
  <si>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</si>
  <si>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</si>
  <si>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</si>
  <si>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</si>
  <si>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</si>
  <si>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</si>
  <si>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</si>
  <si>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</si>
  <si>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</si>
  <si>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</si>
  <si>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</si>
  <si>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</si>
  <si>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</si>
  <si>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</si>
  <si>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</si>
  <si>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</si>
  <si>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</si>
  <si>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</si>
  <si>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</si>
  <si>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</si>
  <si>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</si>
  <si>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</si>
  <si>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</si>
  <si>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</si>
  <si>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</si>
  <si>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</si>
  <si>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</si>
  <si>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</si>
  <si>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</si>
  <si>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</si>
  <si>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</si>
  <si>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</si>
  <si>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</si>
  <si>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</si>
  <si>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</si>
  <si>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</si>
  <si>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</si>
  <si>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</si>
  <si>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</si>
  <si>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</si>
  <si>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</si>
  <si>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</si>
  <si>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</si>
  <si>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</si>
  <si>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</si>
  <si>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</si>
  <si>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</si>
  <si>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</si>
  <si>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</si>
  <si>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</si>
  <si>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</si>
  <si>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</si>
  <si>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</si>
  <si>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</si>
  <si>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</si>
  <si>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</si>
  <si>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</si>
  <si>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</si>
  <si>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</si>
  <si>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</si>
  <si>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</si>
  <si>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</si>
  <si>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</si>
  <si>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</si>
  <si>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</si>
  <si>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</si>
  <si>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</si>
  <si>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</si>
  <si>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</si>
  <si>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</si>
  <si>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</si>
  <si>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</si>
  <si>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</si>
  <si>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</si>
  <si>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</si>
  <si>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</si>
  <si>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</si>
  <si>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</si>
  <si>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</si>
  <si>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</si>
  <si>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</si>
  <si>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</si>
  <si>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</si>
  <si>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</si>
  <si>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</si>
  <si>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</si>
  <si>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</si>
  <si>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</si>
  <si>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</si>
  <si>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</si>
  <si>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</si>
  <si>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</si>
  <si>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</si>
  <si>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</si>
  <si>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</si>
  <si>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</si>
  <si>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</si>
  <si>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</si>
  <si>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</si>
  <si>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</si>
  <si>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</si>
  <si>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</si>
  <si>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</si>
  <si>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</si>
  <si>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</si>
  <si>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</si>
  <si>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</si>
  <si>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</si>
  <si>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</si>
  <si>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</si>
  <si>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</si>
  <si>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</si>
  <si>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</si>
  <si>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</si>
  <si>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</si>
  <si>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</si>
  <si>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</si>
  <si>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</si>
  <si>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</si>
  <si>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</si>
  <si>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</si>
  <si>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</si>
  <si>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</si>
  <si>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</si>
  <si>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</si>
  <si>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</si>
  <si>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</si>
  <si>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</si>
  <si>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</si>
  <si>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</si>
  <si>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</si>
  <si>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</si>
  <si>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</si>
  <si>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</si>
  <si>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</si>
  <si>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</si>
  <si>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</si>
  <si>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</si>
  <si>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</si>
  <si>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</si>
  <si>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</si>
  <si>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</si>
  <si>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</si>
  <si>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</si>
  <si>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</si>
  <si>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</si>
  <si>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</si>
  <si>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</si>
  <si>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</si>
  <si>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</si>
  <si>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</si>
  <si>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</si>
  <si>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</si>
  <si>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</si>
  <si>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</si>
  <si>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</si>
  <si>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</si>
  <si>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</si>
  <si>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</si>
  <si>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</si>
  <si>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</si>
  <si>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</si>
  <si>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</si>
  <si>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</si>
  <si>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</si>
  <si>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</si>
  <si>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</si>
  <si>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</si>
  <si>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</si>
  <si>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</si>
  <si>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</si>
  <si>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</si>
  <si>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</si>
  <si>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</si>
  <si>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</si>
  <si>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</si>
  <si>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</si>
  <si>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</si>
  <si>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</si>
  <si>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</si>
  <si>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</si>
  <si>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</si>
  <si>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</si>
  <si>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</si>
  <si>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</si>
  <si>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</si>
  <si>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</si>
  <si>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</si>
  <si>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</si>
  <si>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</si>
  <si>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</si>
  <si>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</si>
  <si>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</si>
  <si>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</si>
  <si>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</si>
  <si>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</si>
  <si>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</si>
  <si>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</si>
  <si>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</si>
  <si>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</si>
  <si>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</si>
  <si>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</si>
  <si>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</si>
  <si>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</si>
  <si>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</si>
  <si>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</si>
  <si>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</si>
  <si>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</si>
  <si>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</si>
  <si>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</si>
  <si>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</si>
  <si>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</si>
  <si>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</si>
  <si>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</si>
  <si>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</si>
  <si>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</si>
  <si>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</si>
  <si>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</si>
  <si>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</si>
  <si>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</si>
  <si>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</si>
  <si>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</si>
  <si>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</si>
  <si>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</si>
  <si>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</si>
  <si>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</si>
  <si>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</si>
  <si>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</si>
  <si>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</si>
  <si>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</si>
  <si>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</si>
  <si>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</si>
  <si>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</si>
  <si>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</si>
  <si>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</si>
  <si>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</si>
  <si>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</si>
  <si>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</si>
  <si>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</si>
  <si>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</si>
  <si>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</si>
  <si>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</si>
  <si>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</si>
  <si>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</si>
  <si>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</si>
  <si>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</si>
  <si>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</si>
  <si>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</si>
  <si>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</si>
  <si>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</si>
  <si>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</si>
  <si>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</si>
  <si>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</si>
  <si>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</si>
  <si>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</si>
  <si>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</si>
  <si>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</si>
  <si>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</si>
  <si>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</si>
  <si>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</si>
  <si>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</si>
  <si>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</si>
  <si>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</si>
  <si>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</si>
  <si>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</si>
  <si>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</si>
  <si>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</si>
  <si>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</si>
  <si>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</si>
  <si>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</si>
  <si>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</si>
  <si>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</si>
  <si>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</si>
  <si>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</si>
  <si>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</si>
  <si>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</si>
  <si>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</si>
  <si>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</si>
  <si>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</si>
  <si>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</si>
  <si>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</si>
  <si>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</si>
  <si>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</si>
  <si>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</si>
  <si>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</si>
  <si>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</si>
  <si>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</si>
  <si>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</si>
  <si>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</si>
  <si>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</si>
  <si>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</si>
  <si>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</si>
  <si>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</si>
  <si>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</si>
  <si>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</si>
  <si>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</si>
  <si>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</si>
  <si>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</si>
  <si>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</si>
  <si>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</si>
  <si>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</si>
  <si>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</si>
  <si>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</si>
  <si>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</si>
  <si>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</si>
  <si>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</si>
  <si>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</si>
  <si>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</si>
  <si>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</si>
  <si>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</si>
  <si>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</si>
  <si>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</si>
  <si>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</si>
  <si>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</si>
  <si>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</si>
  <si>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</si>
  <si>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</si>
  <si>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</si>
  <si>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</si>
  <si>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</si>
  <si>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</si>
  <si>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</si>
  <si>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</si>
  <si>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</si>
  <si>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</si>
  <si>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</si>
  <si>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</si>
  <si>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</si>
  <si>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</si>
  <si>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</si>
  <si>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</si>
  <si>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</si>
  <si>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</si>
  <si>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</si>
  <si>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</si>
  <si>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</si>
  <si>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</si>
  <si>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</si>
  <si>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</si>
  <si>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</si>
  <si>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</si>
  <si>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</si>
  <si>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</si>
  <si>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</si>
  <si>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</si>
  <si>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</si>
  <si>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</si>
  <si>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</si>
  <si>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</si>
  <si>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</si>
  <si>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</si>
  <si>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</si>
  <si>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</si>
  <si>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</si>
  <si>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</si>
  <si>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</si>
  <si>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</si>
  <si>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</si>
  <si>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</si>
  <si>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</si>
  <si>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</si>
  <si>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</si>
  <si>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</si>
  <si>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</si>
  <si>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</si>
  <si>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</si>
  <si>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</si>
  <si>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</si>
  <si>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</si>
  <si>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</si>
  <si>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</si>
  <si>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</si>
  <si>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</si>
  <si>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</si>
  <si>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</si>
  <si>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</si>
  <si>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</si>
  <si>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</si>
  <si>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</si>
  <si>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</si>
  <si>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</si>
  <si>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</si>
  <si>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</si>
  <si>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</si>
  <si>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</si>
  <si>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</si>
  <si>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</si>
  <si>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</si>
  <si>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</si>
  <si>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</si>
  <si>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</si>
  <si>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</si>
  <si>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</si>
  <si>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</si>
  <si>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</si>
  <si>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</si>
  <si>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</si>
  <si>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</si>
  <si>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</si>
  <si>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</si>
  <si>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</si>
  <si>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</si>
  <si>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</si>
  <si>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</si>
  <si>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</si>
  <si>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</si>
  <si>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</si>
  <si>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</si>
  <si>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</si>
  <si>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</si>
  <si>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</si>
  <si>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</si>
  <si>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</si>
  <si>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</si>
  <si>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</si>
  <si>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</si>
  <si>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</si>
  <si>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</si>
  <si>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</si>
  <si>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</si>
  <si>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</si>
  <si>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</si>
  <si>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</si>
  <si>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</si>
  <si>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</si>
  <si>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</si>
  <si>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</si>
  <si>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</si>
  <si>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</si>
  <si>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</si>
  <si>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</si>
  <si>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</si>
  <si>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</si>
  <si>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</si>
  <si>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</si>
  <si>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</si>
  <si>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</si>
  <si>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</si>
  <si>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</si>
  <si>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</si>
  <si>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</si>
  <si>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</si>
  <si>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</si>
  <si>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</si>
  <si>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</si>
  <si>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</si>
  <si>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</si>
  <si>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</si>
  <si>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</si>
  <si>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</si>
  <si>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</si>
  <si>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</si>
  <si>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</si>
  <si>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</si>
  <si>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</si>
  <si>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</si>
  <si>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</si>
  <si>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</si>
  <si>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</si>
  <si>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</si>
  <si>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</si>
  <si>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</si>
  <si>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</si>
  <si>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</si>
  <si>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</si>
  <si>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</si>
  <si>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</si>
  <si>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</si>
  <si>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</si>
  <si>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</si>
  <si>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</si>
  <si>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</si>
  <si>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</si>
  <si>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</si>
  <si>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</si>
  <si>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</si>
  <si>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</si>
  <si>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</si>
  <si>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</si>
  <si>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</si>
  <si>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</si>
  <si>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</si>
  <si>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</si>
  <si>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</si>
  <si>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</si>
  <si>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</si>
  <si>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</si>
  <si>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</si>
  <si>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</si>
  <si>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</si>
  <si>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</si>
  <si>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</si>
  <si>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</si>
  <si>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</si>
  <si>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</si>
  <si>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</si>
  <si>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</si>
  <si>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</si>
  <si>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</si>
  <si>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</si>
  <si>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</si>
  <si>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</si>
  <si>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</si>
  <si>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</si>
  <si>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</si>
  <si>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</si>
  <si>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</si>
  <si>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</si>
  <si>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</si>
  <si>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</si>
  <si>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</si>
  <si>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</si>
  <si>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</si>
  <si>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</si>
  <si>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</si>
  <si>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</si>
  <si>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</si>
  <si>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</si>
  <si>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</si>
  <si>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</si>
  <si>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</si>
  <si>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</si>
  <si>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</si>
  <si>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</si>
  <si>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</si>
  <si>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</si>
  <si>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</si>
  <si>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</si>
  <si>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</si>
  <si>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</si>
  <si>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</si>
  <si>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</si>
  <si>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</si>
  <si>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</si>
  <si>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</si>
  <si>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</si>
  <si>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</si>
  <si>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</si>
  <si>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</si>
  <si>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</si>
  <si>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</si>
  <si>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</si>
  <si>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</si>
  <si>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</si>
  <si>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</si>
  <si>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</si>
  <si>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</si>
  <si>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</si>
  <si>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</si>
  <si>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</si>
  <si>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</si>
  <si>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</si>
  <si>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</si>
  <si>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</si>
  <si>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</si>
  <si>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</si>
  <si>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</si>
  <si>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</si>
  <si>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</si>
  <si>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</si>
  <si>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</si>
  <si>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</si>
  <si>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</si>
  <si>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</si>
  <si>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</si>
  <si>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</si>
  <si>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</si>
  <si>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</si>
  <si>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</si>
  <si>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</si>
  <si>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</si>
  <si>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</si>
  <si>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</si>
  <si>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</si>
  <si>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</si>
  <si>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</si>
  <si>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</si>
  <si>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</si>
  <si>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</si>
  <si>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</si>
  <si>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</si>
  <si>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</si>
  <si>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</si>
  <si>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</si>
  <si>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</si>
  <si>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</si>
  <si>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</si>
  <si>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</si>
  <si>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</si>
  <si>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</si>
  <si>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</si>
  <si>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</si>
  <si>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</si>
  <si>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</si>
  <si>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</si>
  <si>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</si>
  <si>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</si>
  <si>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</si>
  <si>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</si>
  <si>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</si>
  <si>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</si>
  <si>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</si>
  <si>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</si>
  <si>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</si>
  <si>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</si>
  <si>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</si>
  <si>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</si>
  <si>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</si>
  <si>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</si>
  <si>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</si>
  <si>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</si>
  <si>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</si>
  <si>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</si>
  <si>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</si>
  <si>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</si>
  <si>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</si>
  <si>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</si>
  <si>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</si>
  <si>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</si>
  <si>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</si>
  <si>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</si>
  <si>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</si>
  <si>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</si>
  <si>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</si>
  <si>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</si>
  <si>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</si>
  <si>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</si>
  <si>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</si>
  <si>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</si>
  <si>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</si>
  <si>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</si>
  <si>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</si>
  <si>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</si>
  <si>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</si>
  <si>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</si>
  <si>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</si>
  <si>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</si>
  <si>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</si>
  <si>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</si>
  <si>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</si>
  <si>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</si>
  <si>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</si>
  <si>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</si>
  <si>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</si>
  <si>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</si>
  <si>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</si>
  <si>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</si>
  <si>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</si>
  <si>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</si>
  <si>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</si>
  <si>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Items</t>
  </si>
  <si>
    <t>Average of Rating</t>
  </si>
  <si>
    <t>Avg Sales</t>
  </si>
  <si>
    <t>No of Items</t>
  </si>
  <si>
    <t>Avg Rating</t>
  </si>
  <si>
    <t>KPI's Requirements</t>
  </si>
  <si>
    <t>Row Labels</t>
  </si>
  <si>
    <t>Total Sales by Fat Content</t>
  </si>
  <si>
    <t>Column Labels</t>
  </si>
  <si>
    <t>Fat Content By Outlet For Total Sales</t>
  </si>
  <si>
    <t>Total Sales By Item Type</t>
  </si>
  <si>
    <t>Total Sales By Outlet Establishment</t>
  </si>
  <si>
    <t>Total Sales By Outlet Size</t>
  </si>
  <si>
    <t>Outlet Location</t>
  </si>
  <si>
    <t>Sales</t>
  </si>
  <si>
    <t>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</si>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</sst>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0.0,&quot;K&quot;"/>
    <numFmt numFmtId="168"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name val="Calibri Light"/>
      <family val="2"/>
      <scheme val="major"/>
    </font>
    <font>
      <sz val="14"/>
      <name val="Calibri"/>
      <family val="2"/>
      <scheme val="minor"/>
    </font>
    <font>
      <b/>
      <sz val="14"/>
      <color theme="1"/>
      <name val="Calibri Light"/>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2">
    <xf numFmtId="0" fontId="0" fillId="0" borderId="0" xfId="0"/>
    <xf numFmtId="0" fontId="0" fillId="0" borderId="0" xfId="0" applyAlignment="1">
      <alignment horizontal="center"/>
    </xf>
    <xf numFmtId="0" fontId="0" fillId="0" borderId="10" xfId="0" applyNumberFormat="1" applyBorder="1"/>
    <xf numFmtId="0" fontId="0" fillId="0" borderId="0" xfId="0" applyNumberFormat="1" applyBorder="1"/>
    <xf numFmtId="0" fontId="0" fillId="0" borderId="11" xfId="0" applyNumberFormat="1" applyBorder="1"/>
    <xf numFmtId="0" fontId="0" fillId="0" borderId="10" xfId="0" applyBorder="1"/>
    <xf numFmtId="0" fontId="0" fillId="0" borderId="0" xfId="0" applyBorder="1"/>
    <xf numFmtId="0" fontId="0" fillId="0" borderId="11" xfId="0" applyBorder="1"/>
    <xf numFmtId="164" fontId="0" fillId="0" borderId="13" xfId="0" applyNumberFormat="1" applyBorder="1"/>
    <xf numFmtId="0" fontId="0" fillId="0" borderId="13" xfId="0" applyBorder="1"/>
    <xf numFmtId="165" fontId="0" fillId="0" borderId="14" xfId="0" applyNumberFormat="1" applyBorder="1"/>
    <xf numFmtId="0" fontId="0" fillId="0" borderId="15" xfId="0" applyNumberFormat="1" applyBorder="1"/>
    <xf numFmtId="0" fontId="0" fillId="0" borderId="16" xfId="0" applyNumberFormat="1" applyBorder="1"/>
    <xf numFmtId="0" fontId="0" fillId="0" borderId="17" xfId="0" applyNumberFormat="1"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0" fontId="0" fillId="0" borderId="21" xfId="0" applyBorder="1"/>
    <xf numFmtId="0" fontId="0" fillId="0" borderId="23" xfId="0" applyBorder="1" applyAlignment="1">
      <alignment horizontal="left"/>
    </xf>
    <xf numFmtId="0" fontId="0" fillId="0" borderId="12" xfId="0" applyBorder="1"/>
    <xf numFmtId="0" fontId="0" fillId="0" borderId="14" xfId="0" applyBorder="1"/>
    <xf numFmtId="0" fontId="0" fillId="0" borderId="18" xfId="0" pivotButton="1" applyBorder="1"/>
    <xf numFmtId="0" fontId="0" fillId="0" borderId="22" xfId="0" applyBorder="1" applyAlignment="1">
      <alignment horizontal="left"/>
    </xf>
    <xf numFmtId="0" fontId="0" fillId="0" borderId="18" xfId="0" applyBorder="1"/>
    <xf numFmtId="167" fontId="0" fillId="0" borderId="22" xfId="0" applyNumberFormat="1" applyBorder="1"/>
    <xf numFmtId="167" fontId="0" fillId="0" borderId="23" xfId="0" applyNumberFormat="1" applyBorder="1"/>
    <xf numFmtId="0" fontId="0" fillId="0" borderId="20" xfId="0" applyBorder="1"/>
    <xf numFmtId="0" fontId="16" fillId="34" borderId="0" xfId="0" applyFont="1" applyFill="1" applyBorder="1" applyAlignment="1">
      <alignment horizontal="center" vertical="center"/>
    </xf>
    <xf numFmtId="0" fontId="0" fillId="0" borderId="24" xfId="0" applyBorder="1" applyAlignment="1">
      <alignment horizontal="left"/>
    </xf>
    <xf numFmtId="167" fontId="0" fillId="0" borderId="19" xfId="0" applyNumberFormat="1" applyBorder="1" applyAlignment="1">
      <alignment horizontal="center"/>
    </xf>
    <xf numFmtId="167" fontId="0" fillId="0" borderId="21" xfId="0" applyNumberFormat="1" applyBorder="1" applyAlignment="1">
      <alignment horizontal="center"/>
    </xf>
    <xf numFmtId="167" fontId="0" fillId="0" borderId="10" xfId="0" applyNumberFormat="1" applyBorder="1" applyAlignment="1">
      <alignment horizontal="center"/>
    </xf>
    <xf numFmtId="167" fontId="0" fillId="0" borderId="11" xfId="0" applyNumberFormat="1" applyBorder="1" applyAlignment="1">
      <alignment horizontal="center"/>
    </xf>
    <xf numFmtId="167" fontId="0" fillId="0" borderId="12" xfId="0" applyNumberFormat="1" applyBorder="1" applyAlignment="1">
      <alignment horizontal="center"/>
    </xf>
    <xf numFmtId="167" fontId="0" fillId="0" borderId="14" xfId="0" applyNumberFormat="1" applyBorder="1" applyAlignment="1">
      <alignment horizontal="center"/>
    </xf>
    <xf numFmtId="0" fontId="0" fillId="0" borderId="21"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167" fontId="0" fillId="0" borderId="22" xfId="0" applyNumberFormat="1" applyBorder="1" applyAlignment="1">
      <alignment horizontal="center"/>
    </xf>
    <xf numFmtId="167" fontId="0" fillId="0" borderId="24" xfId="0" applyNumberFormat="1" applyBorder="1" applyAlignment="1">
      <alignment horizontal="center"/>
    </xf>
    <xf numFmtId="167" fontId="0" fillId="0" borderId="23" xfId="0" applyNumberFormat="1"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168" fontId="0" fillId="0" borderId="22" xfId="0" applyNumberFormat="1" applyBorder="1" applyAlignment="1">
      <alignment horizontal="center"/>
    </xf>
    <xf numFmtId="168" fontId="0" fillId="0" borderId="24" xfId="0" applyNumberFormat="1" applyBorder="1" applyAlignment="1">
      <alignment horizontal="center"/>
    </xf>
    <xf numFmtId="168" fontId="0" fillId="0" borderId="23" xfId="0" applyNumberFormat="1" applyBorder="1" applyAlignment="1">
      <alignment horizontal="center"/>
    </xf>
    <xf numFmtId="1" fontId="0" fillId="0" borderId="22" xfId="0" applyNumberFormat="1" applyBorder="1" applyAlignment="1">
      <alignment horizontal="center"/>
    </xf>
    <xf numFmtId="1" fontId="0" fillId="0" borderId="24" xfId="0" applyNumberFormat="1" applyBorder="1" applyAlignment="1">
      <alignment horizontal="center"/>
    </xf>
    <xf numFmtId="1" fontId="0" fillId="0" borderId="23" xfId="0" applyNumberFormat="1" applyBorder="1" applyAlignment="1">
      <alignment horizontal="center"/>
    </xf>
    <xf numFmtId="0" fontId="0" fillId="0" borderId="20" xfId="0" applyBorder="1" applyAlignment="1">
      <alignment horizont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8" fillId="33" borderId="19" xfId="0" applyFont="1" applyFill="1" applyBorder="1" applyAlignment="1">
      <alignment horizontal="center" vertical="center"/>
    </xf>
    <xf numFmtId="0" fontId="18" fillId="33" borderId="21"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3"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4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C6A2E233-2217-48E1-98EE-BFA5F7C2F6D1}">
      <tableStyleElement type="wholeTable" dxfId="1342"/>
      <tableStyleElement type="headerRow" dxfId="1341"/>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Reports!$B$13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33-4010-8069-1830B44463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33-4010-8069-1830B4446335}"/>
              </c:ext>
            </c:extLst>
          </c:dPt>
          <c:cat>
            <c:strRef>
              <c:f>Reports!$A$14:$A$15</c:f>
              <c:strCache>
                <c:ptCount val="2"/>
                <c:pt idx="0">
                  <c:v>Low Fat</c:v>
                </c:pt>
                <c:pt idx="1">
                  <c:v>Regular</c:v>
                </c:pt>
              </c:strCache>
            </c:strRef>
          </c:cat>
          <c:val>
            <c:numRef>
              <c:f>Reports!$B$14:$B$15</c:f>
              <c:numCache>
                <c:formatCode>\$0.0,"K"</c:formatCode>
                <c:ptCount val="2"/>
                <c:pt idx="0">
                  <c:v>776319.68840000057</c:v>
                </c:pt>
                <c:pt idx="1">
                  <c:v>425361.8043999995</c:v>
                </c:pt>
              </c:numCache>
            </c:numRef>
          </c:val>
          <c:extLst>
            <c:ext xmlns:c16="http://schemas.microsoft.com/office/drawing/2014/chart" uri="{C3380CC4-5D6E-409C-BE32-E72D297353CC}">
              <c16:uniqueId val="{00000004-71D8-4B37-B123-D0DB9B7530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Reports!$B$26:$B$27</c:f>
              <c:strCache>
                <c:ptCount val="1"/>
                <c:pt idx="0">
                  <c:v>Regular</c:v>
                </c:pt>
              </c:strCache>
            </c:strRef>
          </c:tx>
          <c:spPr>
            <a:solidFill>
              <a:schemeClr val="accent1"/>
            </a:solidFill>
            <a:ln>
              <a:noFill/>
            </a:ln>
            <a:effectLst/>
          </c:spPr>
          <c:invertIfNegative val="0"/>
          <c:cat>
            <c:strRef>
              <c:f>Reports!$A$28:$A$30</c:f>
              <c:strCache>
                <c:ptCount val="3"/>
                <c:pt idx="0">
                  <c:v>Tier 1</c:v>
                </c:pt>
                <c:pt idx="1">
                  <c:v>Tier 2</c:v>
                </c:pt>
                <c:pt idx="2">
                  <c:v>Tier 3</c:v>
                </c:pt>
              </c:strCache>
            </c:strRef>
          </c:cat>
          <c:val>
            <c:numRef>
              <c:f>Reports!$B$28:$B$30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FD0-4D40-BFF1-37FA0C2BB1BF}"/>
            </c:ext>
          </c:extLst>
        </c:ser>
        <c:ser>
          <c:idx val="1"/>
          <c:order val="1"/>
          <c:tx>
            <c:strRef>
              <c:f>Reports!$C$26:$C$27</c:f>
              <c:strCache>
                <c:ptCount val="1"/>
                <c:pt idx="0">
                  <c:v>Low Fat</c:v>
                </c:pt>
              </c:strCache>
            </c:strRef>
          </c:tx>
          <c:spPr>
            <a:solidFill>
              <a:schemeClr val="accent2"/>
            </a:solidFill>
            <a:ln>
              <a:noFill/>
            </a:ln>
            <a:effectLst/>
          </c:spPr>
          <c:invertIfNegative val="0"/>
          <c:cat>
            <c:strRef>
              <c:f>Reports!$A$28:$A$30</c:f>
              <c:strCache>
                <c:ptCount val="3"/>
                <c:pt idx="0">
                  <c:v>Tier 1</c:v>
                </c:pt>
                <c:pt idx="1">
                  <c:v>Tier 2</c:v>
                </c:pt>
                <c:pt idx="2">
                  <c:v>Tier 3</c:v>
                </c:pt>
              </c:strCache>
            </c:strRef>
          </c:cat>
          <c:val>
            <c:numRef>
              <c:f>Reports!$C$28:$C$30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0FD0-4D40-BFF1-37FA0C2BB1BF}"/>
            </c:ext>
          </c:extLst>
        </c:ser>
        <c:dLbls>
          <c:showLegendKey val="0"/>
          <c:showVal val="0"/>
          <c:showCatName val="0"/>
          <c:showSerName val="0"/>
          <c:showPercent val="0"/>
          <c:showBubbleSize val="0"/>
        </c:dLbls>
        <c:gapWidth val="182"/>
        <c:axId val="1288360063"/>
        <c:axId val="1288343743"/>
      </c:barChart>
      <c:catAx>
        <c:axId val="128836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43743"/>
        <c:crosses val="autoZero"/>
        <c:auto val="1"/>
        <c:lblAlgn val="ctr"/>
        <c:lblOffset val="100"/>
        <c:noMultiLvlLbl val="0"/>
      </c:catAx>
      <c:valAx>
        <c:axId val="1288343743"/>
        <c:scaling>
          <c:orientation val="minMax"/>
        </c:scaling>
        <c:delete val="1"/>
        <c:axPos val="b"/>
        <c:numFmt formatCode="\$0.0,&quot;K&quot;" sourceLinked="1"/>
        <c:majorTickMark val="none"/>
        <c:minorTickMark val="none"/>
        <c:tickLblPos val="nextTo"/>
        <c:crossAx val="128836006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Reports!$B$38</c:f>
              <c:strCache>
                <c:ptCount val="1"/>
                <c:pt idx="0">
                  <c:v>Total</c:v>
                </c:pt>
              </c:strCache>
            </c:strRef>
          </c:tx>
          <c:spPr>
            <a:solidFill>
              <a:schemeClr val="accent1"/>
            </a:solidFill>
            <a:ln>
              <a:noFill/>
            </a:ln>
            <a:effectLst/>
          </c:spPr>
          <c:invertIfNegative val="0"/>
          <c:cat>
            <c:strRef>
              <c:f>Reports!$A$39:$A$54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Reports!$B$39:$B$54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347-4847-9014-8132AB84FB64}"/>
            </c:ext>
          </c:extLst>
        </c:ser>
        <c:dLbls>
          <c:showLegendKey val="0"/>
          <c:showVal val="0"/>
          <c:showCatName val="0"/>
          <c:showSerName val="0"/>
          <c:showPercent val="0"/>
          <c:showBubbleSize val="0"/>
        </c:dLbls>
        <c:gapWidth val="182"/>
        <c:axId val="1288369183"/>
        <c:axId val="1288367743"/>
      </c:barChart>
      <c:catAx>
        <c:axId val="128836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67743"/>
        <c:crosses val="autoZero"/>
        <c:auto val="1"/>
        <c:lblAlgn val="ctr"/>
        <c:lblOffset val="100"/>
        <c:noMultiLvlLbl val="0"/>
      </c:catAx>
      <c:valAx>
        <c:axId val="1288367743"/>
        <c:scaling>
          <c:orientation val="minMax"/>
        </c:scaling>
        <c:delete val="1"/>
        <c:axPos val="b"/>
        <c:numFmt formatCode="\$0.0,&quot;K&quot;" sourceLinked="1"/>
        <c:majorTickMark val="none"/>
        <c:minorTickMark val="none"/>
        <c:tickLblPos val="nextTo"/>
        <c:crossAx val="128836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[Akash_&amp;_Rohit_Excel.xlsx]Reports!PivotTable5</c:name>
    <c:fmtId val="1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Reports!$B$60</c:f>
              <c:strCache>
                <c:ptCount val="1"/>
                <c:pt idx="0">
                  <c:v>Total</c:v>
                </c:pt>
              </c:strCache>
            </c:strRef>
          </c:tx>
          <c:spPr>
            <a:solidFill>
              <a:schemeClr val="accent1"/>
            </a:solidFill>
            <a:ln w="25400">
              <a:noFill/>
            </a:ln>
            <a:effectLst/>
          </c:spPr>
          <c:cat>
            <c:strRef>
              <c:f>Reports!$A$61:$A$69</c:f>
              <c:strCache>
                <c:ptCount val="9"/>
                <c:pt idx="0">
                  <c:v>2011</c:v>
                </c:pt>
                <c:pt idx="1">
                  <c:v>2012</c:v>
                </c:pt>
                <c:pt idx="2">
                  <c:v>2014</c:v>
                </c:pt>
                <c:pt idx="3">
                  <c:v>2015</c:v>
                </c:pt>
                <c:pt idx="4">
                  <c:v>2016</c:v>
                </c:pt>
                <c:pt idx="5">
                  <c:v>2017</c:v>
                </c:pt>
                <c:pt idx="6">
                  <c:v>2018</c:v>
                </c:pt>
                <c:pt idx="7">
                  <c:v>2020</c:v>
                </c:pt>
                <c:pt idx="8">
                  <c:v>2022</c:v>
                </c:pt>
              </c:strCache>
            </c:strRef>
          </c:cat>
          <c:val>
            <c:numRef>
              <c:f>Reports!$B$61:$B$69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9FA-4B13-B1B7-89605CAECC0F}"/>
            </c:ext>
          </c:extLst>
        </c:ser>
        <c:dLbls>
          <c:showLegendKey val="0"/>
          <c:showVal val="0"/>
          <c:showCatName val="0"/>
          <c:showSerName val="0"/>
          <c:showPercent val="0"/>
          <c:showBubbleSize val="0"/>
        </c:dLbls>
        <c:axId val="1288353343"/>
        <c:axId val="1288370143"/>
      </c:areaChart>
      <c:catAx>
        <c:axId val="128835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70143"/>
        <c:crosses val="autoZero"/>
        <c:auto val="1"/>
        <c:lblAlgn val="ctr"/>
        <c:lblOffset val="100"/>
        <c:noMultiLvlLbl val="0"/>
      </c:catAx>
      <c:valAx>
        <c:axId val="128837014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353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Reports!$B$74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63-4F44-8279-CCF0C3F43D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63-4F44-8279-CCF0C3F43D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63-4F44-8279-CCF0C3F43DB4}"/>
              </c:ext>
            </c:extLst>
          </c:dPt>
          <c:cat>
            <c:strRef>
              <c:f>Reports!$A$75:$A$77</c:f>
              <c:strCache>
                <c:ptCount val="3"/>
                <c:pt idx="0">
                  <c:v>High</c:v>
                </c:pt>
                <c:pt idx="1">
                  <c:v>Medium</c:v>
                </c:pt>
                <c:pt idx="2">
                  <c:v>Small</c:v>
                </c:pt>
              </c:strCache>
            </c:strRef>
          </c:cat>
          <c:val>
            <c:numRef>
              <c:f>Reports!$B$75:$B$77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CB7-43B8-A902-9F66CAE4589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Reports!$B$99</c:f>
              <c:strCache>
                <c:ptCount val="1"/>
                <c:pt idx="0">
                  <c:v>Total</c:v>
                </c:pt>
              </c:strCache>
            </c:strRef>
          </c:tx>
          <c:spPr>
            <a:solidFill>
              <a:schemeClr val="accent1"/>
            </a:solidFill>
            <a:ln>
              <a:noFill/>
            </a:ln>
            <a:effectLst/>
          </c:spPr>
          <c:invertIfNegative val="0"/>
          <c:cat>
            <c:strRef>
              <c:f>Reports!$A$100:$A$103</c:f>
              <c:strCache>
                <c:ptCount val="4"/>
                <c:pt idx="0">
                  <c:v>Grocery Store</c:v>
                </c:pt>
                <c:pt idx="1">
                  <c:v>Supermarket Type3</c:v>
                </c:pt>
                <c:pt idx="2">
                  <c:v>Supermarket Type2</c:v>
                </c:pt>
                <c:pt idx="3">
                  <c:v>Supermarket Type1</c:v>
                </c:pt>
              </c:strCache>
            </c:strRef>
          </c:cat>
          <c:val>
            <c:numRef>
              <c:f>Reports!$B$100:$B$103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1E9-41E6-A47D-269706B4993F}"/>
            </c:ext>
          </c:extLst>
        </c:ser>
        <c:dLbls>
          <c:showLegendKey val="0"/>
          <c:showVal val="0"/>
          <c:showCatName val="0"/>
          <c:showSerName val="0"/>
          <c:showPercent val="0"/>
          <c:showBubbleSize val="0"/>
        </c:dLbls>
        <c:gapWidth val="182"/>
        <c:axId val="1573490495"/>
        <c:axId val="1573486655"/>
      </c:barChart>
      <c:catAx>
        <c:axId val="157349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86655"/>
        <c:crosses val="autoZero"/>
        <c:auto val="1"/>
        <c:lblAlgn val="ctr"/>
        <c:lblOffset val="100"/>
        <c:noMultiLvlLbl val="0"/>
      </c:catAx>
      <c:valAx>
        <c:axId val="1573486655"/>
        <c:scaling>
          <c:orientation val="minMax"/>
        </c:scaling>
        <c:delete val="1"/>
        <c:axPos val="b"/>
        <c:numFmt formatCode="\$0.0,&quot;K&quot;" sourceLinked="1"/>
        <c:majorTickMark val="none"/>
        <c:minorTickMark val="none"/>
        <c:tickLblPos val="nextTo"/>
        <c:crossAx val="157349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Reports!$B$107</c:f>
              <c:strCache>
                <c:ptCount val="1"/>
                <c:pt idx="0">
                  <c:v>Total</c:v>
                </c:pt>
              </c:strCache>
            </c:strRef>
          </c:tx>
          <c:spPr>
            <a:solidFill>
              <a:schemeClr val="accent1"/>
            </a:solidFill>
            <a:ln>
              <a:noFill/>
            </a:ln>
            <a:effectLst/>
          </c:spPr>
          <c:invertIfNegative val="0"/>
          <c:cat>
            <c:strRef>
              <c:f>Reports!$A$108:$A$111</c:f>
              <c:strCache>
                <c:ptCount val="4"/>
                <c:pt idx="0">
                  <c:v>Grocery Store</c:v>
                </c:pt>
                <c:pt idx="1">
                  <c:v>Supermarket Type3</c:v>
                </c:pt>
                <c:pt idx="2">
                  <c:v>Supermarket Type2</c:v>
                </c:pt>
                <c:pt idx="3">
                  <c:v>Supermarket Type1</c:v>
                </c:pt>
              </c:strCache>
            </c:strRef>
          </c:cat>
          <c:val>
            <c:numRef>
              <c:f>Reports!$B$108:$B$111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B94-4006-AC8E-642D346B200C}"/>
            </c:ext>
          </c:extLst>
        </c:ser>
        <c:dLbls>
          <c:showLegendKey val="0"/>
          <c:showVal val="0"/>
          <c:showCatName val="0"/>
          <c:showSerName val="0"/>
          <c:showPercent val="0"/>
          <c:showBubbleSize val="0"/>
        </c:dLbls>
        <c:gapWidth val="182"/>
        <c:axId val="1573411775"/>
        <c:axId val="1573426175"/>
      </c:barChart>
      <c:catAx>
        <c:axId val="157341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26175"/>
        <c:crosses val="autoZero"/>
        <c:auto val="1"/>
        <c:lblAlgn val="ctr"/>
        <c:lblOffset val="100"/>
        <c:noMultiLvlLbl val="0"/>
      </c:catAx>
      <c:valAx>
        <c:axId val="1573426175"/>
        <c:scaling>
          <c:orientation val="minMax"/>
        </c:scaling>
        <c:delete val="1"/>
        <c:axPos val="b"/>
        <c:numFmt formatCode="\$0" sourceLinked="1"/>
        <c:majorTickMark val="none"/>
        <c:minorTickMark val="none"/>
        <c:tickLblPos val="nextTo"/>
        <c:crossAx val="157341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Reports!$B$115</c:f>
              <c:strCache>
                <c:ptCount val="1"/>
                <c:pt idx="0">
                  <c:v>Total</c:v>
                </c:pt>
              </c:strCache>
            </c:strRef>
          </c:tx>
          <c:spPr>
            <a:solidFill>
              <a:schemeClr val="accent1"/>
            </a:solidFill>
            <a:ln>
              <a:noFill/>
            </a:ln>
            <a:effectLst/>
          </c:spPr>
          <c:invertIfNegative val="0"/>
          <c:cat>
            <c:strRef>
              <c:f>Reports!$A$116:$A$119</c:f>
              <c:strCache>
                <c:ptCount val="4"/>
                <c:pt idx="0">
                  <c:v>Grocery Store</c:v>
                </c:pt>
                <c:pt idx="1">
                  <c:v>Supermarket Type3</c:v>
                </c:pt>
                <c:pt idx="2">
                  <c:v>Supermarket Type2</c:v>
                </c:pt>
                <c:pt idx="3">
                  <c:v>Supermarket Type1</c:v>
                </c:pt>
              </c:strCache>
            </c:strRef>
          </c:cat>
          <c:val>
            <c:numRef>
              <c:f>Reports!$B$116:$B$119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EF0-4584-A1A1-EAB0DEE5D223}"/>
            </c:ext>
          </c:extLst>
        </c:ser>
        <c:dLbls>
          <c:showLegendKey val="0"/>
          <c:showVal val="0"/>
          <c:showCatName val="0"/>
          <c:showSerName val="0"/>
          <c:showPercent val="0"/>
          <c:showBubbleSize val="0"/>
        </c:dLbls>
        <c:gapWidth val="182"/>
        <c:axId val="1573498175"/>
        <c:axId val="1573512575"/>
      </c:barChart>
      <c:catAx>
        <c:axId val="1573498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12575"/>
        <c:crosses val="autoZero"/>
        <c:auto val="1"/>
        <c:lblAlgn val="ctr"/>
        <c:lblOffset val="100"/>
        <c:noMultiLvlLbl val="0"/>
      </c:catAx>
      <c:valAx>
        <c:axId val="1573512575"/>
        <c:scaling>
          <c:orientation val="minMax"/>
        </c:scaling>
        <c:delete val="1"/>
        <c:axPos val="b"/>
        <c:numFmt formatCode="0" sourceLinked="1"/>
        <c:majorTickMark val="none"/>
        <c:minorTickMark val="none"/>
        <c:tickLblPos val="nextTo"/>
        <c:crossAx val="157349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5459201388888984E-2"/>
              <c:y val="0.1614987080103359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57595486111112"/>
                  <c:h val="0.17403100775193797"/>
                </c:manualLayout>
              </c15:layout>
            </c:ext>
          </c:extLst>
        </c:dLbl>
      </c:pivotFmt>
      <c:pivotFmt>
        <c:idx val="6"/>
        <c:spPr>
          <a:solidFill>
            <a:schemeClr val="accent6">
              <a:lumMod val="75000"/>
            </a:schemeClr>
          </a:solidFill>
          <a:ln w="19050">
            <a:solidFill>
              <a:schemeClr val="lt1"/>
            </a:solidFill>
          </a:ln>
          <a:effectLst/>
        </c:spPr>
        <c:dLbl>
          <c:idx val="0"/>
          <c:layout>
            <c:manualLayout>
              <c:x val="-9.3706597222222215E-2"/>
              <c:y val="-0.1162790697674418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088107638888889"/>
                  <c:h val="0.17403100775193797"/>
                </c:manualLayout>
              </c15:layout>
            </c:ext>
          </c:extLst>
        </c:dLbl>
      </c:pivotFmt>
    </c:pivotFmts>
    <c:plotArea>
      <c:layout>
        <c:manualLayout>
          <c:layoutTarget val="inner"/>
          <c:xMode val="edge"/>
          <c:yMode val="edge"/>
          <c:x val="0.1597734375"/>
          <c:y val="0.14921361573989297"/>
          <c:w val="0.69147743055555555"/>
          <c:h val="0.81037457527111434"/>
        </c:manualLayout>
      </c:layout>
      <c:doughnutChart>
        <c:varyColors val="1"/>
        <c:ser>
          <c:idx val="0"/>
          <c:order val="0"/>
          <c:tx>
            <c:strRef>
              <c:f>Reports!$B$13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2542-48EB-86B3-F4A83D48F8A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542-48EB-86B3-F4A83D48F8A6}"/>
              </c:ext>
            </c:extLst>
          </c:dPt>
          <c:dLbls>
            <c:dLbl>
              <c:idx val="0"/>
              <c:layout>
                <c:manualLayout>
                  <c:x val="9.5459201388888984E-2"/>
                  <c:y val="0.1614987080103359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57595486111112"/>
                      <c:h val="0.17403100775193797"/>
                    </c:manualLayout>
                  </c15:layout>
                </c:ext>
                <c:ext xmlns:c16="http://schemas.microsoft.com/office/drawing/2014/chart" uri="{C3380CC4-5D6E-409C-BE32-E72D297353CC}">
                  <c16:uniqueId val="{00000001-2542-48EB-86B3-F4A83D48F8A6}"/>
                </c:ext>
              </c:extLst>
            </c:dLbl>
            <c:dLbl>
              <c:idx val="1"/>
              <c:layout>
                <c:manualLayout>
                  <c:x val="-9.3706597222222215E-2"/>
                  <c:y val="-0.11627906976744189"/>
                </c:manualLayout>
              </c:layout>
              <c:showLegendKey val="0"/>
              <c:showVal val="1"/>
              <c:showCatName val="0"/>
              <c:showSerName val="0"/>
              <c:showPercent val="1"/>
              <c:showBubbleSize val="0"/>
              <c:extLst>
                <c:ext xmlns:c15="http://schemas.microsoft.com/office/drawing/2012/chart" uri="{CE6537A1-D6FC-4f65-9D91-7224C49458BB}">
                  <c15:layout>
                    <c:manualLayout>
                      <c:w val="0.24088107638888889"/>
                      <c:h val="0.17403100775193797"/>
                    </c:manualLayout>
                  </c15:layout>
                </c:ext>
                <c:ext xmlns:c16="http://schemas.microsoft.com/office/drawing/2014/chart" uri="{C3380CC4-5D6E-409C-BE32-E72D297353CC}">
                  <c16:uniqueId val="{00000003-2542-48EB-86B3-F4A83D48F8A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Reports!$A$14:$A$15</c:f>
              <c:strCache>
                <c:ptCount val="2"/>
                <c:pt idx="0">
                  <c:v>Low Fat</c:v>
                </c:pt>
                <c:pt idx="1">
                  <c:v>Regular</c:v>
                </c:pt>
              </c:strCache>
            </c:strRef>
          </c:cat>
          <c:val>
            <c:numRef>
              <c:f>Reports!$B$14:$B$15</c:f>
              <c:numCache>
                <c:formatCode>\$0.0,"K"</c:formatCode>
                <c:ptCount val="2"/>
                <c:pt idx="0">
                  <c:v>776319.68840000057</c:v>
                </c:pt>
                <c:pt idx="1">
                  <c:v>425361.8043999995</c:v>
                </c:pt>
              </c:numCache>
            </c:numRef>
          </c:val>
          <c:extLst>
            <c:ext xmlns:c16="http://schemas.microsoft.com/office/drawing/2014/chart" uri="{C3380CC4-5D6E-409C-BE32-E72D297353CC}">
              <c16:uniqueId val="{00000004-B4CB-486F-A2FE-7D1B6830EA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Reports!$B$26:$B$27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Reports!$A$28:$A$30</c:f>
              <c:strCache>
                <c:ptCount val="3"/>
                <c:pt idx="0">
                  <c:v>Tier 1</c:v>
                </c:pt>
                <c:pt idx="1">
                  <c:v>Tier 2</c:v>
                </c:pt>
                <c:pt idx="2">
                  <c:v>Tier 3</c:v>
                </c:pt>
              </c:strCache>
            </c:strRef>
          </c:cat>
          <c:val>
            <c:numRef>
              <c:f>Reports!$B$28:$B$30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48D0-4991-AD46-E9D337755A32}"/>
            </c:ext>
          </c:extLst>
        </c:ser>
        <c:ser>
          <c:idx val="1"/>
          <c:order val="1"/>
          <c:tx>
            <c:strRef>
              <c:f>Reports!$C$26:$C$27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Reports!$A$28:$A$30</c:f>
              <c:strCache>
                <c:ptCount val="3"/>
                <c:pt idx="0">
                  <c:v>Tier 1</c:v>
                </c:pt>
                <c:pt idx="1">
                  <c:v>Tier 2</c:v>
                </c:pt>
                <c:pt idx="2">
                  <c:v>Tier 3</c:v>
                </c:pt>
              </c:strCache>
            </c:strRef>
          </c:cat>
          <c:val>
            <c:numRef>
              <c:f>Reports!$C$28:$C$30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48D0-4991-AD46-E9D337755A32}"/>
            </c:ext>
          </c:extLst>
        </c:ser>
        <c:dLbls>
          <c:showLegendKey val="0"/>
          <c:showVal val="0"/>
          <c:showCatName val="0"/>
          <c:showSerName val="0"/>
          <c:showPercent val="0"/>
          <c:showBubbleSize val="0"/>
        </c:dLbls>
        <c:gapWidth val="60"/>
        <c:axId val="1288360063"/>
        <c:axId val="1288343743"/>
      </c:barChart>
      <c:catAx>
        <c:axId val="128836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88343743"/>
        <c:crosses val="autoZero"/>
        <c:auto val="1"/>
        <c:lblAlgn val="ctr"/>
        <c:lblOffset val="100"/>
        <c:noMultiLvlLbl val="0"/>
      </c:catAx>
      <c:valAx>
        <c:axId val="1288343743"/>
        <c:scaling>
          <c:orientation val="minMax"/>
        </c:scaling>
        <c:delete val="1"/>
        <c:axPos val="b"/>
        <c:numFmt formatCode="\$0.0,&quot;K&quot;" sourceLinked="1"/>
        <c:majorTickMark val="none"/>
        <c:minorTickMark val="none"/>
        <c:tickLblPos val="nextTo"/>
        <c:crossAx val="1288360063"/>
        <c:crosses val="autoZero"/>
        <c:crossBetween val="between"/>
      </c:valAx>
      <c:spPr>
        <a:noFill/>
        <a:ln w="25400">
          <a:noFill/>
        </a:ln>
        <a:effectLst/>
      </c:spPr>
    </c:plotArea>
    <c:legend>
      <c:legendPos val="t"/>
      <c:layout>
        <c:manualLayout>
          <c:xMode val="edge"/>
          <c:yMode val="edge"/>
          <c:x val="0.19583144508015635"/>
          <c:y val="2.8538812785388126E-2"/>
          <c:w val="0.55734223644706282"/>
          <c:h val="0.1169156509545895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Reports!$B$38</c:f>
              <c:strCache>
                <c:ptCount val="1"/>
                <c:pt idx="0">
                  <c:v>Total</c:v>
                </c:pt>
              </c:strCache>
            </c:strRef>
          </c:tx>
          <c:spPr>
            <a:solidFill>
              <a:srgbClr val="D0AC2C"/>
            </a:solidFill>
            <a:ln>
              <a:noFill/>
            </a:ln>
            <a:effectLst/>
          </c:spPr>
          <c:invertIfNegative val="0"/>
          <c:dPt>
            <c:idx val="14"/>
            <c:invertIfNegative val="0"/>
            <c:bubble3D val="0"/>
            <c:spPr>
              <a:solidFill>
                <a:srgbClr val="D0AC2C"/>
              </a:solidFill>
              <a:ln>
                <a:noFill/>
              </a:ln>
              <a:effectLst/>
            </c:spPr>
            <c:extLst>
              <c:ext xmlns:c16="http://schemas.microsoft.com/office/drawing/2014/chart" uri="{C3380CC4-5D6E-409C-BE32-E72D297353CC}">
                <c16:uniqueId val="{00000002-1365-4BF7-9F0E-2E070BB45F30}"/>
              </c:ext>
            </c:extLst>
          </c:dPt>
          <c:dPt>
            <c:idx val="15"/>
            <c:invertIfNegative val="0"/>
            <c:bubble3D val="0"/>
            <c:spPr>
              <a:solidFill>
                <a:srgbClr val="D0AC2C"/>
              </a:solidFill>
              <a:ln>
                <a:noFill/>
              </a:ln>
              <a:effectLst/>
            </c:spPr>
            <c:extLst>
              <c:ext xmlns:c16="http://schemas.microsoft.com/office/drawing/2014/chart" uri="{C3380CC4-5D6E-409C-BE32-E72D297353CC}">
                <c16:uniqueId val="{00000003-1365-4BF7-9F0E-2E070BB45F30}"/>
              </c:ext>
            </c:extLst>
          </c:dPt>
          <c:dLbls>
            <c:dLbl>
              <c:idx val="1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65-4BF7-9F0E-2E070BB45F30}"/>
                </c:ext>
              </c:extLst>
            </c:dLbl>
            <c:dLbl>
              <c:idx val="1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65-4BF7-9F0E-2E070BB45F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Reports!$B$39:$B$54</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65-4BF7-9F0E-2E070BB45F30}"/>
            </c:ext>
          </c:extLst>
        </c:ser>
        <c:dLbls>
          <c:showLegendKey val="0"/>
          <c:showVal val="0"/>
          <c:showCatName val="0"/>
          <c:showSerName val="0"/>
          <c:showPercent val="0"/>
          <c:showBubbleSize val="0"/>
        </c:dLbls>
        <c:gapWidth val="50"/>
        <c:axId val="1288369183"/>
        <c:axId val="1288367743"/>
      </c:barChart>
      <c:catAx>
        <c:axId val="128836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288367743"/>
        <c:crosses val="autoZero"/>
        <c:auto val="1"/>
        <c:lblAlgn val="ctr"/>
        <c:lblOffset val="100"/>
        <c:noMultiLvlLbl val="0"/>
      </c:catAx>
      <c:valAx>
        <c:axId val="1288367743"/>
        <c:scaling>
          <c:orientation val="minMax"/>
        </c:scaling>
        <c:delete val="1"/>
        <c:axPos val="b"/>
        <c:numFmt formatCode="\$0.0,&quot;K&quot;" sourceLinked="1"/>
        <c:majorTickMark val="none"/>
        <c:minorTickMark val="none"/>
        <c:tickLblPos val="nextTo"/>
        <c:crossAx val="128836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22081218274111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8339222614841183E-3"/>
              <c:y val="-0.272842639593908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9187817258883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0488342640346264E-17"/>
              <c:y val="-0.28553299492385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6254416961130744E-3"/>
              <c:y val="-0.29187817258883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5459363957597253E-2"/>
              <c:y val="-0.3109137055837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9340101522842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7667844522968199E-2"/>
              <c:y val="-0.31725888324873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084805653711866E-3"/>
              <c:y val="-0.30456852791878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92226148409893E-2"/>
          <c:y val="3.1725888324873094E-2"/>
          <c:w val="0.93321554770318016"/>
          <c:h val="0.82107698149406461"/>
        </c:manualLayout>
      </c:layout>
      <c:areaChart>
        <c:grouping val="standard"/>
        <c:varyColors val="0"/>
        <c:ser>
          <c:idx val="0"/>
          <c:order val="0"/>
          <c:tx>
            <c:strRef>
              <c:f>Reports!$B$60</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F6A7-4145-B519-6F8FA7DC024B}"/>
              </c:ext>
            </c:extLst>
          </c:dPt>
          <c:dPt>
            <c:idx val="1"/>
            <c:bubble3D val="0"/>
            <c:extLst>
              <c:ext xmlns:c16="http://schemas.microsoft.com/office/drawing/2014/chart" uri="{C3380CC4-5D6E-409C-BE32-E72D297353CC}">
                <c16:uniqueId val="{00000003-F6A7-4145-B519-6F8FA7DC024B}"/>
              </c:ext>
            </c:extLst>
          </c:dPt>
          <c:dPt>
            <c:idx val="2"/>
            <c:bubble3D val="0"/>
            <c:extLst>
              <c:ext xmlns:c16="http://schemas.microsoft.com/office/drawing/2014/chart" uri="{C3380CC4-5D6E-409C-BE32-E72D297353CC}">
                <c16:uniqueId val="{00000004-F6A7-4145-B519-6F8FA7DC024B}"/>
              </c:ext>
            </c:extLst>
          </c:dPt>
          <c:dPt>
            <c:idx val="3"/>
            <c:bubble3D val="0"/>
            <c:extLst>
              <c:ext xmlns:c16="http://schemas.microsoft.com/office/drawing/2014/chart" uri="{C3380CC4-5D6E-409C-BE32-E72D297353CC}">
                <c16:uniqueId val="{00000005-F6A7-4145-B519-6F8FA7DC024B}"/>
              </c:ext>
            </c:extLst>
          </c:dPt>
          <c:dPt>
            <c:idx val="4"/>
            <c:bubble3D val="0"/>
            <c:extLst>
              <c:ext xmlns:c16="http://schemas.microsoft.com/office/drawing/2014/chart" uri="{C3380CC4-5D6E-409C-BE32-E72D297353CC}">
                <c16:uniqueId val="{00000006-F6A7-4145-B519-6F8FA7DC024B}"/>
              </c:ext>
            </c:extLst>
          </c:dPt>
          <c:dPt>
            <c:idx val="5"/>
            <c:bubble3D val="0"/>
            <c:extLst>
              <c:ext xmlns:c16="http://schemas.microsoft.com/office/drawing/2014/chart" uri="{C3380CC4-5D6E-409C-BE32-E72D297353CC}">
                <c16:uniqueId val="{00000007-F6A7-4145-B519-6F8FA7DC024B}"/>
              </c:ext>
            </c:extLst>
          </c:dPt>
          <c:dPt>
            <c:idx val="6"/>
            <c:bubble3D val="0"/>
            <c:extLst>
              <c:ext xmlns:c16="http://schemas.microsoft.com/office/drawing/2014/chart" uri="{C3380CC4-5D6E-409C-BE32-E72D297353CC}">
                <c16:uniqueId val="{00000008-F6A7-4145-B519-6F8FA7DC024B}"/>
              </c:ext>
            </c:extLst>
          </c:dPt>
          <c:dPt>
            <c:idx val="7"/>
            <c:bubble3D val="0"/>
            <c:extLst>
              <c:ext xmlns:c16="http://schemas.microsoft.com/office/drawing/2014/chart" uri="{C3380CC4-5D6E-409C-BE32-E72D297353CC}">
                <c16:uniqueId val="{00000009-F6A7-4145-B519-6F8FA7DC024B}"/>
              </c:ext>
            </c:extLst>
          </c:dPt>
          <c:dPt>
            <c:idx val="8"/>
            <c:bubble3D val="0"/>
            <c:extLst>
              <c:ext xmlns:c16="http://schemas.microsoft.com/office/drawing/2014/chart" uri="{C3380CC4-5D6E-409C-BE32-E72D297353CC}">
                <c16:uniqueId val="{0000000A-F6A7-4145-B519-6F8FA7DC024B}"/>
              </c:ext>
            </c:extLst>
          </c:dPt>
          <c:dLbls>
            <c:dLbl>
              <c:idx val="0"/>
              <c:layout>
                <c:manualLayout>
                  <c:x val="0"/>
                  <c:y val="-0.222081218274111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A7-4145-B519-6F8FA7DC024B}"/>
                </c:ext>
              </c:extLst>
            </c:dLbl>
            <c:dLbl>
              <c:idx val="1"/>
              <c:layout>
                <c:manualLayout>
                  <c:x val="-8.8339222614841183E-3"/>
                  <c:y val="-0.27284263959390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A7-4145-B519-6F8FA7DC024B}"/>
                </c:ext>
              </c:extLst>
            </c:dLbl>
            <c:dLbl>
              <c:idx val="2"/>
              <c:layout>
                <c:manualLayout>
                  <c:x val="0"/>
                  <c:y val="-0.279187817258883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A7-4145-B519-6F8FA7DC024B}"/>
                </c:ext>
              </c:extLst>
            </c:dLbl>
            <c:dLbl>
              <c:idx val="3"/>
              <c:layout>
                <c:manualLayout>
                  <c:x val="-4.0488342640346264E-17"/>
                  <c:y val="-0.285532994923857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A7-4145-B519-6F8FA7DC024B}"/>
                </c:ext>
              </c:extLst>
            </c:dLbl>
            <c:dLbl>
              <c:idx val="4"/>
              <c:layout>
                <c:manualLayout>
                  <c:x val="-6.6254416961130744E-3"/>
                  <c:y val="-0.291878172588832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6A7-4145-B519-6F8FA7DC024B}"/>
                </c:ext>
              </c:extLst>
            </c:dLbl>
            <c:dLbl>
              <c:idx val="5"/>
              <c:layout>
                <c:manualLayout>
                  <c:x val="-1.5459363957597253E-2"/>
                  <c:y val="-0.31091370558375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A7-4145-B519-6F8FA7DC024B}"/>
                </c:ext>
              </c:extLst>
            </c:dLbl>
            <c:dLbl>
              <c:idx val="6"/>
              <c:layout>
                <c:manualLayout>
                  <c:x val="0"/>
                  <c:y val="-0.39340101522842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6A7-4145-B519-6F8FA7DC024B}"/>
                </c:ext>
              </c:extLst>
            </c:dLbl>
            <c:dLbl>
              <c:idx val="7"/>
              <c:layout>
                <c:manualLayout>
                  <c:x val="1.7667844522968199E-2"/>
                  <c:y val="-0.31725888324873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A7-4145-B519-6F8FA7DC024B}"/>
                </c:ext>
              </c:extLst>
            </c:dLbl>
            <c:dLbl>
              <c:idx val="8"/>
              <c:layout>
                <c:manualLayout>
                  <c:x val="-2.2084805653711866E-3"/>
                  <c:y val="-0.30456852791878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6A7-4145-B519-6F8FA7DC02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Reports!$A$61:$A$69</c:f>
              <c:strCache>
                <c:ptCount val="9"/>
                <c:pt idx="0">
                  <c:v>2011</c:v>
                </c:pt>
                <c:pt idx="1">
                  <c:v>2012</c:v>
                </c:pt>
                <c:pt idx="2">
                  <c:v>2014</c:v>
                </c:pt>
                <c:pt idx="3">
                  <c:v>2015</c:v>
                </c:pt>
                <c:pt idx="4">
                  <c:v>2016</c:v>
                </c:pt>
                <c:pt idx="5">
                  <c:v>2017</c:v>
                </c:pt>
                <c:pt idx="6">
                  <c:v>2018</c:v>
                </c:pt>
                <c:pt idx="7">
                  <c:v>2020</c:v>
                </c:pt>
                <c:pt idx="8">
                  <c:v>2022</c:v>
                </c:pt>
              </c:strCache>
            </c:strRef>
          </c:cat>
          <c:val>
            <c:numRef>
              <c:f>Reports!$B$61:$B$69</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6A7-4145-B519-6F8FA7DC024B}"/>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1288353343"/>
        <c:axId val="1288370143"/>
      </c:areaChart>
      <c:catAx>
        <c:axId val="12883533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288370143"/>
        <c:crosses val="autoZero"/>
        <c:auto val="1"/>
        <c:lblAlgn val="ctr"/>
        <c:lblOffset val="100"/>
        <c:noMultiLvlLbl val="0"/>
      </c:catAx>
      <c:valAx>
        <c:axId val="1288370143"/>
        <c:scaling>
          <c:orientation val="minMax"/>
        </c:scaling>
        <c:delete val="1"/>
        <c:axPos val="l"/>
        <c:numFmt formatCode="\$0.0,&quot;K&quot;" sourceLinked="1"/>
        <c:majorTickMark val="out"/>
        <c:minorTickMark val="none"/>
        <c:tickLblPos val="nextTo"/>
        <c:crossAx val="1288353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450980392156855"/>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4440813362381991"/>
              <c:y val="1.51465191954858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060639070442992"/>
              <c:y val="-9.59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42447349310095"/>
          <c:y val="0.14968044444444442"/>
          <c:w val="0.71776289034132168"/>
          <c:h val="0.85031955555555561"/>
        </c:manualLayout>
      </c:layout>
      <c:doughnutChart>
        <c:varyColors val="1"/>
        <c:ser>
          <c:idx val="0"/>
          <c:order val="0"/>
          <c:tx>
            <c:strRef>
              <c:f>Reports!$B$74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351A-47A4-8796-A3372BA999B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51A-47A4-8796-A3372BA999B3}"/>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51A-47A4-8796-A3372BA999B3}"/>
              </c:ext>
            </c:extLst>
          </c:dPt>
          <c:dLbls>
            <c:dLbl>
              <c:idx val="0"/>
              <c:layout>
                <c:manualLayout>
                  <c:x val="0.12450980392156855"/>
                  <c:y val="-5.644444444444444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1A-47A4-8796-A3372BA999B3}"/>
                </c:ext>
              </c:extLst>
            </c:dLbl>
            <c:dLbl>
              <c:idx val="1"/>
              <c:layout>
                <c:manualLayout>
                  <c:x val="0.24440813362381991"/>
                  <c:y val="1.514651919548585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1A-47A4-8796-A3372BA999B3}"/>
                </c:ext>
              </c:extLst>
            </c:dLbl>
            <c:dLbl>
              <c:idx val="2"/>
              <c:layout>
                <c:manualLayout>
                  <c:x val="-0.1060639070442992"/>
                  <c:y val="-9.595555555555555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1A-47A4-8796-A3372BA999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Reports!$A$75:$A$77</c:f>
              <c:strCache>
                <c:ptCount val="3"/>
                <c:pt idx="0">
                  <c:v>High</c:v>
                </c:pt>
                <c:pt idx="1">
                  <c:v>Medium</c:v>
                </c:pt>
                <c:pt idx="2">
                  <c:v>Small</c:v>
                </c:pt>
              </c:strCache>
            </c:strRef>
          </c:cat>
          <c:val>
            <c:numRef>
              <c:f>Reports!$B$75:$B$77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C28F-43A9-8412-E45C0BE83AF2}"/>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453223519473859"/>
          <c:y val="6.9295634920634924E-2"/>
          <c:w val="0.49926086825353727"/>
          <c:h val="0.86140873015873021"/>
        </c:manualLayout>
      </c:layout>
      <c:barChart>
        <c:barDir val="bar"/>
        <c:grouping val="clustered"/>
        <c:varyColors val="0"/>
        <c:ser>
          <c:idx val="0"/>
          <c:order val="0"/>
          <c:tx>
            <c:strRef>
              <c:f>Reports!$B$99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Reports!$A$100:$A$103</c:f>
              <c:strCache>
                <c:ptCount val="4"/>
                <c:pt idx="0">
                  <c:v>Grocery Store</c:v>
                </c:pt>
                <c:pt idx="1">
                  <c:v>Supermarket Type3</c:v>
                </c:pt>
                <c:pt idx="2">
                  <c:v>Supermarket Type2</c:v>
                </c:pt>
                <c:pt idx="3">
                  <c:v>Supermarket Type1</c:v>
                </c:pt>
              </c:strCache>
            </c:strRef>
          </c:cat>
          <c:val>
            <c:numRef>
              <c:f>Reports!$B$100:$B$103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64B-46BB-B046-639357D2250A}"/>
            </c:ext>
          </c:extLst>
        </c:ser>
        <c:dLbls>
          <c:showLegendKey val="0"/>
          <c:showVal val="0"/>
          <c:showCatName val="0"/>
          <c:showSerName val="0"/>
          <c:showPercent val="0"/>
          <c:showBubbleSize val="0"/>
        </c:dLbls>
        <c:gapWidth val="60"/>
        <c:axId val="1573490495"/>
        <c:axId val="1573486655"/>
      </c:barChart>
      <c:catAx>
        <c:axId val="157349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573486655"/>
        <c:crosses val="autoZero"/>
        <c:auto val="1"/>
        <c:lblAlgn val="ctr"/>
        <c:lblOffset val="100"/>
        <c:noMultiLvlLbl val="0"/>
      </c:catAx>
      <c:valAx>
        <c:axId val="1573486655"/>
        <c:scaling>
          <c:orientation val="minMax"/>
        </c:scaling>
        <c:delete val="1"/>
        <c:axPos val="b"/>
        <c:numFmt formatCode="\$0.0,&quot;K&quot;" sourceLinked="1"/>
        <c:majorTickMark val="none"/>
        <c:minorTickMark val="none"/>
        <c:tickLblPos val="nextTo"/>
        <c:crossAx val="157349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89528795811525E-2"/>
          <c:y val="6.9295634920634924E-2"/>
          <c:w val="0.77748691099476452"/>
          <c:h val="0.86140873015873021"/>
        </c:manualLayout>
      </c:layout>
      <c:barChart>
        <c:barDir val="bar"/>
        <c:grouping val="clustered"/>
        <c:varyColors val="0"/>
        <c:ser>
          <c:idx val="0"/>
          <c:order val="0"/>
          <c:tx>
            <c:strRef>
              <c:f>Reports!$B$107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Reports!$A$108:$A$111</c:f>
              <c:strCache>
                <c:ptCount val="4"/>
                <c:pt idx="0">
                  <c:v>Grocery Store</c:v>
                </c:pt>
                <c:pt idx="1">
                  <c:v>Supermarket Type3</c:v>
                </c:pt>
                <c:pt idx="2">
                  <c:v>Supermarket Type2</c:v>
                </c:pt>
                <c:pt idx="3">
                  <c:v>Supermarket Type1</c:v>
                </c:pt>
              </c:strCache>
            </c:strRef>
          </c:cat>
          <c:val>
            <c:numRef>
              <c:f>Reports!$B$108:$B$111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599-4AD5-8825-B17A08FC3A27}"/>
            </c:ext>
          </c:extLst>
        </c:ser>
        <c:dLbls>
          <c:showLegendKey val="0"/>
          <c:showVal val="0"/>
          <c:showCatName val="0"/>
          <c:showSerName val="0"/>
          <c:showPercent val="0"/>
          <c:showBubbleSize val="0"/>
        </c:dLbls>
        <c:gapWidth val="60"/>
        <c:axId val="1573411775"/>
        <c:axId val="1573426175"/>
      </c:barChart>
      <c:catAx>
        <c:axId val="1573411775"/>
        <c:scaling>
          <c:orientation val="minMax"/>
        </c:scaling>
        <c:delete val="1"/>
        <c:axPos val="l"/>
        <c:numFmt formatCode="General" sourceLinked="1"/>
        <c:majorTickMark val="none"/>
        <c:minorTickMark val="none"/>
        <c:tickLblPos val="nextTo"/>
        <c:crossAx val="1573426175"/>
        <c:crosses val="autoZero"/>
        <c:auto val="1"/>
        <c:lblAlgn val="ctr"/>
        <c:lblOffset val="100"/>
        <c:noMultiLvlLbl val="0"/>
      </c:catAx>
      <c:valAx>
        <c:axId val="1573426175"/>
        <c:scaling>
          <c:orientation val="minMax"/>
        </c:scaling>
        <c:delete val="1"/>
        <c:axPos val="b"/>
        <c:numFmt formatCode="\$0" sourceLinked="1"/>
        <c:majorTickMark val="none"/>
        <c:minorTickMark val="none"/>
        <c:tickLblPos val="nextTo"/>
        <c:crossAx val="157341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[Akash_&amp;_Rohit_Excel.xlsx]Reports!PivotTable10</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358692295815965"/>
                  <c:h val="0.16971130952380953"/>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008169934640523"/>
                  <c:h val="0.16971130952380953"/>
                </c:manualLayout>
              </c15:layout>
            </c:ext>
          </c:extLst>
        </c:dLbl>
      </c:pivotFmt>
    </c:pivotFmts>
    <c:plotArea>
      <c:layout>
        <c:manualLayout>
          <c:layoutTarget val="inner"/>
          <c:xMode val="edge"/>
          <c:yMode val="edge"/>
          <c:x val="8.9869281045751634E-2"/>
          <c:y val="6.9295634920634924E-2"/>
          <c:w val="0.84477124183006536"/>
          <c:h val="0.86140873015873021"/>
        </c:manualLayout>
      </c:layout>
      <c:barChart>
        <c:barDir val="bar"/>
        <c:grouping val="clustered"/>
        <c:varyColors val="0"/>
        <c:ser>
          <c:idx val="0"/>
          <c:order val="0"/>
          <c:tx>
            <c:strRef>
              <c:f>Reports!$B$115</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0FF6-4E6B-8CD9-97E56F79A192}"/>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3-0FF6-4E6B-8CD9-97E56F79A19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008169934640523"/>
                      <c:h val="0.16971130952380953"/>
                    </c:manualLayout>
                  </c15:layout>
                </c:ext>
                <c:ext xmlns:c16="http://schemas.microsoft.com/office/drawing/2014/chart" uri="{C3380CC4-5D6E-409C-BE32-E72D297353CC}">
                  <c16:uniqueId val="{00000001-0FF6-4E6B-8CD9-97E56F79A192}"/>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358692295815965"/>
                      <c:h val="0.16971130952380953"/>
                    </c:manualLayout>
                  </c15:layout>
                </c:ext>
                <c:ext xmlns:c16="http://schemas.microsoft.com/office/drawing/2014/chart" uri="{C3380CC4-5D6E-409C-BE32-E72D297353CC}">
                  <c16:uniqueId val="{00000003-0FF6-4E6B-8CD9-97E56F79A1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Reports!$A$116:$A$119</c:f>
              <c:strCache>
                <c:ptCount val="4"/>
                <c:pt idx="0">
                  <c:v>Grocery Store</c:v>
                </c:pt>
                <c:pt idx="1">
                  <c:v>Supermarket Type3</c:v>
                </c:pt>
                <c:pt idx="2">
                  <c:v>Supermarket Type2</c:v>
                </c:pt>
                <c:pt idx="3">
                  <c:v>Supermarket Type1</c:v>
                </c:pt>
              </c:strCache>
            </c:strRef>
          </c:cat>
          <c:val>
            <c:numRef>
              <c:f>Reports!$B$116:$B$119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27C-4A8D-9943-FA626DF798C0}"/>
            </c:ext>
          </c:extLst>
        </c:ser>
        <c:dLbls>
          <c:showLegendKey val="0"/>
          <c:showVal val="0"/>
          <c:showCatName val="0"/>
          <c:showSerName val="0"/>
          <c:showPercent val="0"/>
          <c:showBubbleSize val="0"/>
        </c:dLbls>
        <c:gapWidth val="60"/>
        <c:axId val="1573498175"/>
        <c:axId val="1573512575"/>
      </c:barChart>
      <c:catAx>
        <c:axId val="1573498175"/>
        <c:scaling>
          <c:orientation val="minMax"/>
        </c:scaling>
        <c:delete val="1"/>
        <c:axPos val="l"/>
        <c:numFmt formatCode="General" sourceLinked="1"/>
        <c:majorTickMark val="none"/>
        <c:minorTickMark val="none"/>
        <c:tickLblPos val="nextTo"/>
        <c:crossAx val="1573512575"/>
        <c:crosses val="autoZero"/>
        <c:auto val="1"/>
        <c:lblAlgn val="ctr"/>
        <c:lblOffset val="100"/>
        <c:noMultiLvlLbl val="0"/>
      </c:catAx>
      <c:valAx>
        <c:axId val="1573512575"/>
        <c:scaling>
          <c:orientation val="minMax"/>
        </c:scaling>
        <c:delete val="1"/>
        <c:axPos val="b"/>
        <c:numFmt formatCode="0" sourceLinked="1"/>
        <c:majorTickMark val="none"/>
        <c:minorTickMark val="none"/>
        <c:tickLblPos val="nextTo"/>
        <c:crossAx val="1573498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EA9EF45E-ADEA-47BC-A5BA-4763CA729C1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EA9EF45E-ADEA-47BC-A5BA-4763CA729C16}">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eports!A1"/><Relationship Id="rId2" Type="http://schemas.openxmlformats.org/officeDocument/2006/relationships/image" Target="../media/image2.png"/><Relationship Id="rId16" Type="http://schemas.openxmlformats.org/officeDocument/2006/relationships/image" Target="../media/image6.pn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BlinkIT Data'!A1"/><Relationship Id="rId10" Type="http://schemas.microsoft.com/office/2014/relationships/chartEx" Target="../charts/chartEx2.xml"/><Relationship Id="rId19" Type="http://schemas.openxmlformats.org/officeDocument/2006/relationships/image" Target="../media/image8.sv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167640</xdr:colOff>
      <xdr:row>1</xdr:row>
      <xdr:rowOff>0</xdr:rowOff>
    </xdr:from>
    <xdr:to>
      <xdr:col>6</xdr:col>
      <xdr:colOff>655320</xdr:colOff>
      <xdr:row>7</xdr:row>
      <xdr:rowOff>198120</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963C6E71-D025-C31E-B424-11572C22083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93920" y="205740"/>
              <a:ext cx="182880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12</xdr:row>
      <xdr:rowOff>7620</xdr:rowOff>
    </xdr:from>
    <xdr:to>
      <xdr:col>4</xdr:col>
      <xdr:colOff>655320</xdr:colOff>
      <xdr:row>19</xdr:row>
      <xdr:rowOff>198120</xdr:rowOff>
    </xdr:to>
    <xdr:graphicFrame macro="">
      <xdr:nvGraphicFramePr>
        <xdr:cNvPr id="2" name="Chart 1">
          <a:extLst>
            <a:ext uri="{FF2B5EF4-FFF2-40B4-BE49-F238E27FC236}">
              <a16:creationId xmlns:a16="http://schemas.microsoft.com/office/drawing/2014/main" id="{A7C2E5D0-AB5C-BB5C-F843-1F82B6E86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25</xdr:row>
      <xdr:rowOff>7620</xdr:rowOff>
    </xdr:from>
    <xdr:to>
      <xdr:col>6</xdr:col>
      <xdr:colOff>647700</xdr:colOff>
      <xdr:row>33</xdr:row>
      <xdr:rowOff>182880</xdr:rowOff>
    </xdr:to>
    <xdr:graphicFrame macro="">
      <xdr:nvGraphicFramePr>
        <xdr:cNvPr id="3" name="Chart 2">
          <a:extLst>
            <a:ext uri="{FF2B5EF4-FFF2-40B4-BE49-F238E27FC236}">
              <a16:creationId xmlns:a16="http://schemas.microsoft.com/office/drawing/2014/main" id="{43110B06-26BC-70F3-A106-E81F334C3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xdr:colOff>
      <xdr:row>37</xdr:row>
      <xdr:rowOff>0</xdr:rowOff>
    </xdr:from>
    <xdr:to>
      <xdr:col>7</xdr:col>
      <xdr:colOff>647700</xdr:colOff>
      <xdr:row>53</xdr:row>
      <xdr:rowOff>190500</xdr:rowOff>
    </xdr:to>
    <xdr:graphicFrame macro="">
      <xdr:nvGraphicFramePr>
        <xdr:cNvPr id="5" name="Chart 4">
          <a:extLst>
            <a:ext uri="{FF2B5EF4-FFF2-40B4-BE49-F238E27FC236}">
              <a16:creationId xmlns:a16="http://schemas.microsoft.com/office/drawing/2014/main" id="{F4EBFCA0-AE07-5254-74B9-8B2D46F3A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xdr:colOff>
      <xdr:row>59</xdr:row>
      <xdr:rowOff>7620</xdr:rowOff>
    </xdr:from>
    <xdr:to>
      <xdr:col>5</xdr:col>
      <xdr:colOff>640080</xdr:colOff>
      <xdr:row>68</xdr:row>
      <xdr:rowOff>190500</xdr:rowOff>
    </xdr:to>
    <xdr:graphicFrame macro="">
      <xdr:nvGraphicFramePr>
        <xdr:cNvPr id="6" name="Chart 5">
          <a:extLst>
            <a:ext uri="{FF2B5EF4-FFF2-40B4-BE49-F238E27FC236}">
              <a16:creationId xmlns:a16="http://schemas.microsoft.com/office/drawing/2014/main" id="{4DEF1CA0-6E7B-3CE4-A41E-96345E2A1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xdr:colOff>
      <xdr:row>72</xdr:row>
      <xdr:rowOff>228600</xdr:rowOff>
    </xdr:from>
    <xdr:to>
      <xdr:col>4</xdr:col>
      <xdr:colOff>655320</xdr:colOff>
      <xdr:row>80</xdr:row>
      <xdr:rowOff>190500</xdr:rowOff>
    </xdr:to>
    <xdr:graphicFrame macro="">
      <xdr:nvGraphicFramePr>
        <xdr:cNvPr id="7" name="Chart 6">
          <a:extLst>
            <a:ext uri="{FF2B5EF4-FFF2-40B4-BE49-F238E27FC236}">
              <a16:creationId xmlns:a16="http://schemas.microsoft.com/office/drawing/2014/main" id="{F96EEE6E-0970-8DB9-A0E1-DEB67CF6E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xdr:colOff>
      <xdr:row>84</xdr:row>
      <xdr:rowOff>15240</xdr:rowOff>
    </xdr:from>
    <xdr:to>
      <xdr:col>4</xdr:col>
      <xdr:colOff>655320</xdr:colOff>
      <xdr:row>93</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6718518F-B90B-0C27-E6D5-EB75D1DEA5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39340" y="17076420"/>
              <a:ext cx="2461260" cy="2019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xdr:colOff>
      <xdr:row>97</xdr:row>
      <xdr:rowOff>7620</xdr:rowOff>
    </xdr:from>
    <xdr:to>
      <xdr:col>3</xdr:col>
      <xdr:colOff>1181100</xdr:colOff>
      <xdr:row>102</xdr:row>
      <xdr:rowOff>190500</xdr:rowOff>
    </xdr:to>
    <xdr:graphicFrame macro="">
      <xdr:nvGraphicFramePr>
        <xdr:cNvPr id="9" name="Chart 8">
          <a:extLst>
            <a:ext uri="{FF2B5EF4-FFF2-40B4-BE49-F238E27FC236}">
              <a16:creationId xmlns:a16="http://schemas.microsoft.com/office/drawing/2014/main" id="{5B29D83B-1BF3-1657-EBC4-5365AAD69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7620</xdr:colOff>
      <xdr:row>106</xdr:row>
      <xdr:rowOff>15240</xdr:rowOff>
    </xdr:from>
    <xdr:to>
      <xdr:col>3</xdr:col>
      <xdr:colOff>1181100</xdr:colOff>
      <xdr:row>110</xdr:row>
      <xdr:rowOff>190500</xdr:rowOff>
    </xdr:to>
    <xdr:graphicFrame macro="">
      <xdr:nvGraphicFramePr>
        <xdr:cNvPr id="10" name="Chart 9">
          <a:extLst>
            <a:ext uri="{FF2B5EF4-FFF2-40B4-BE49-F238E27FC236}">
              <a16:creationId xmlns:a16="http://schemas.microsoft.com/office/drawing/2014/main" id="{27B4D7A6-E830-C67F-5891-108174D9A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7620</xdr:colOff>
      <xdr:row>114</xdr:row>
      <xdr:rowOff>15240</xdr:rowOff>
    </xdr:from>
    <xdr:to>
      <xdr:col>3</xdr:col>
      <xdr:colOff>1181100</xdr:colOff>
      <xdr:row>118</xdr:row>
      <xdr:rowOff>182880</xdr:rowOff>
    </xdr:to>
    <xdr:graphicFrame macro="">
      <xdr:nvGraphicFramePr>
        <xdr:cNvPr id="11" name="Chart 10">
          <a:extLst>
            <a:ext uri="{FF2B5EF4-FFF2-40B4-BE49-F238E27FC236}">
              <a16:creationId xmlns:a16="http://schemas.microsoft.com/office/drawing/2014/main" id="{A1DF936F-19B4-AF82-5D8C-C8BBA0BC7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137160</xdr:colOff>
      <xdr:row>1</xdr:row>
      <xdr:rowOff>0</xdr:rowOff>
    </xdr:from>
    <xdr:to>
      <xdr:col>9</xdr:col>
      <xdr:colOff>624840</xdr:colOff>
      <xdr:row>8</xdr:row>
      <xdr:rowOff>2539</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C7E42A2D-FBBC-C6B1-AE62-6502CF3A8D6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713220" y="205740"/>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0</xdr:row>
      <xdr:rowOff>198121</xdr:rowOff>
    </xdr:from>
    <xdr:to>
      <xdr:col>12</xdr:col>
      <xdr:colOff>502920</xdr:colOff>
      <xdr:row>13</xdr:row>
      <xdr:rowOff>167641</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3DD7FFA2-CA91-E4DD-B0C9-5D62EB05293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602980" y="198121"/>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0</xdr:row>
      <xdr:rowOff>91440</xdr:rowOff>
    </xdr:from>
    <xdr:to>
      <xdr:col>24</xdr:col>
      <xdr:colOff>342960</xdr:colOff>
      <xdr:row>39</xdr:row>
      <xdr:rowOff>3840</xdr:rowOff>
    </xdr:to>
    <xdr:sp macro="" textlink="">
      <xdr:nvSpPr>
        <xdr:cNvPr id="2" name="Rectangle 1">
          <a:extLst>
            <a:ext uri="{FF2B5EF4-FFF2-40B4-BE49-F238E27FC236}">
              <a16:creationId xmlns:a16="http://schemas.microsoft.com/office/drawing/2014/main" id="{38FC1D3C-0720-C667-77C6-B5C96BEB728D}"/>
            </a:ext>
          </a:extLst>
        </xdr:cNvPr>
        <xdr:cNvSpPr/>
      </xdr:nvSpPr>
      <xdr:spPr>
        <a:xfrm>
          <a:off x="1676400" y="91440"/>
          <a:ext cx="14760000" cy="783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628480</xdr:colOff>
      <xdr:row>1</xdr:row>
      <xdr:rowOff>50800</xdr:rowOff>
    </xdr:from>
    <xdr:to>
      <xdr:col>6</xdr:col>
      <xdr:colOff>142240</xdr:colOff>
      <xdr:row>38</xdr:row>
      <xdr:rowOff>91440</xdr:rowOff>
    </xdr:to>
    <xdr:sp macro="" textlink="">
      <xdr:nvSpPr>
        <xdr:cNvPr id="3" name="Rectangle: Top Corners Rounded 2">
          <a:extLst>
            <a:ext uri="{FF2B5EF4-FFF2-40B4-BE49-F238E27FC236}">
              <a16:creationId xmlns:a16="http://schemas.microsoft.com/office/drawing/2014/main" id="{B82110ED-21F9-6847-D816-55A9CFEB1EA5}"/>
            </a:ext>
          </a:extLst>
        </xdr:cNvPr>
        <xdr:cNvSpPr/>
      </xdr:nvSpPr>
      <xdr:spPr>
        <a:xfrm rot="5400000">
          <a:off x="-711920" y="2935520"/>
          <a:ext cx="755904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71120</xdr:colOff>
      <xdr:row>1</xdr:row>
      <xdr:rowOff>162560</xdr:rowOff>
    </xdr:from>
    <xdr:to>
      <xdr:col>5</xdr:col>
      <xdr:colOff>660400</xdr:colOff>
      <xdr:row>4</xdr:row>
      <xdr:rowOff>182880</xdr:rowOff>
    </xdr:to>
    <xdr:sp macro="" textlink="">
      <xdr:nvSpPr>
        <xdr:cNvPr id="4" name="TextBox 3">
          <a:extLst>
            <a:ext uri="{FF2B5EF4-FFF2-40B4-BE49-F238E27FC236}">
              <a16:creationId xmlns:a16="http://schemas.microsoft.com/office/drawing/2014/main" id="{75FCF9CA-9BE1-51A1-3888-C992725FED01}"/>
            </a:ext>
          </a:extLst>
        </xdr:cNvPr>
        <xdr:cNvSpPr txBox="1"/>
      </xdr:nvSpPr>
      <xdr:spPr>
        <a:xfrm>
          <a:off x="2082800" y="365760"/>
          <a:ext cx="1930400" cy="629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71120</xdr:colOff>
      <xdr:row>4</xdr:row>
      <xdr:rowOff>71120</xdr:rowOff>
    </xdr:from>
    <xdr:to>
      <xdr:col>5</xdr:col>
      <xdr:colOff>660400</xdr:colOff>
      <xdr:row>5</xdr:row>
      <xdr:rowOff>182880</xdr:rowOff>
    </xdr:to>
    <xdr:sp macro="" textlink="">
      <xdr:nvSpPr>
        <xdr:cNvPr id="5" name="TextBox 4">
          <a:extLst>
            <a:ext uri="{FF2B5EF4-FFF2-40B4-BE49-F238E27FC236}">
              <a16:creationId xmlns:a16="http://schemas.microsoft.com/office/drawing/2014/main" id="{69C9A757-DCE4-4BE9-8CCB-0F9ED0549082}"/>
            </a:ext>
          </a:extLst>
        </xdr:cNvPr>
        <xdr:cNvSpPr txBox="1"/>
      </xdr:nvSpPr>
      <xdr:spPr>
        <a:xfrm>
          <a:off x="2082800" y="883920"/>
          <a:ext cx="1930400" cy="31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a:t>
          </a:r>
          <a:r>
            <a:rPr lang="en-IN" sz="1200" b="1" baseline="0">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396240</xdr:colOff>
      <xdr:row>1</xdr:row>
      <xdr:rowOff>45720</xdr:rowOff>
    </xdr:from>
    <xdr:to>
      <xdr:col>14</xdr:col>
      <xdr:colOff>663360</xdr:colOff>
      <xdr:row>12</xdr:row>
      <xdr:rowOff>82400</xdr:rowOff>
    </xdr:to>
    <xdr:grpSp>
      <xdr:nvGrpSpPr>
        <xdr:cNvPr id="11" name="Group 10">
          <a:extLst>
            <a:ext uri="{FF2B5EF4-FFF2-40B4-BE49-F238E27FC236}">
              <a16:creationId xmlns:a16="http://schemas.microsoft.com/office/drawing/2014/main" id="{C36B6F63-B46A-7E69-98E2-24913FE24DB2}"/>
            </a:ext>
          </a:extLst>
        </xdr:cNvPr>
        <xdr:cNvGrpSpPr/>
      </xdr:nvGrpSpPr>
      <xdr:grpSpPr>
        <a:xfrm>
          <a:off x="4419600" y="248920"/>
          <a:ext cx="5631600" cy="2271880"/>
          <a:chOff x="4419600" y="248920"/>
          <a:chExt cx="5631600" cy="2271880"/>
        </a:xfrm>
      </xdr:grpSpPr>
      <xdr:sp macro="" textlink="">
        <xdr:nvSpPr>
          <xdr:cNvPr id="6" name="Rectangle: Rounded Corners 5">
            <a:extLst>
              <a:ext uri="{FF2B5EF4-FFF2-40B4-BE49-F238E27FC236}">
                <a16:creationId xmlns:a16="http://schemas.microsoft.com/office/drawing/2014/main" id="{882C5424-CDFC-0098-454B-35EDF97580B3}"/>
              </a:ext>
            </a:extLst>
          </xdr:cNvPr>
          <xdr:cNvSpPr/>
        </xdr:nvSpPr>
        <xdr:spPr>
          <a:xfrm>
            <a:off x="4419600" y="248920"/>
            <a:ext cx="2736000" cy="1047600"/>
          </a:xfrm>
          <a:prstGeom prst="roundRect">
            <a:avLst>
              <a:gd name="adj" fmla="val 20546"/>
            </a:avLst>
          </a:prstGeom>
          <a:gradFill>
            <a:gsLst>
              <a:gs pos="0">
                <a:srgbClr val="FFD200">
                  <a:alpha val="60000"/>
                </a:srgbClr>
              </a:gs>
              <a:gs pos="40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D4F5247-A0A7-4519-B615-C7CF4D3836AC}"/>
              </a:ext>
            </a:extLst>
          </xdr:cNvPr>
          <xdr:cNvSpPr/>
        </xdr:nvSpPr>
        <xdr:spPr>
          <a:xfrm>
            <a:off x="7315200" y="248920"/>
            <a:ext cx="2736000" cy="1047600"/>
          </a:xfrm>
          <a:prstGeom prst="roundRect">
            <a:avLst>
              <a:gd name="adj" fmla="val 176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5A328F2-3296-4E36-A8C1-B4210F2A3227}"/>
              </a:ext>
            </a:extLst>
          </xdr:cNvPr>
          <xdr:cNvSpPr/>
        </xdr:nvSpPr>
        <xdr:spPr>
          <a:xfrm>
            <a:off x="4419600" y="1473200"/>
            <a:ext cx="2736000" cy="1047600"/>
          </a:xfrm>
          <a:prstGeom prst="roundRect">
            <a:avLst>
              <a:gd name="adj" fmla="val 176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5740670-FED2-4E19-95B6-B80DFF37EDB4}"/>
              </a:ext>
            </a:extLst>
          </xdr:cNvPr>
          <xdr:cNvSpPr/>
        </xdr:nvSpPr>
        <xdr:spPr>
          <a:xfrm>
            <a:off x="7315200" y="1432560"/>
            <a:ext cx="2736000" cy="1047600"/>
          </a:xfrm>
          <a:prstGeom prst="roundRect">
            <a:avLst>
              <a:gd name="adj" fmla="val 176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629920</xdr:colOff>
      <xdr:row>1</xdr:row>
      <xdr:rowOff>30480</xdr:rowOff>
    </xdr:from>
    <xdr:to>
      <xdr:col>9</xdr:col>
      <xdr:colOff>0</xdr:colOff>
      <xdr:row>4</xdr:row>
      <xdr:rowOff>182880</xdr:rowOff>
    </xdr:to>
    <xdr:sp macro="" textlink="Reports!A8">
      <xdr:nvSpPr>
        <xdr:cNvPr id="12" name="TextBox 11">
          <a:extLst>
            <a:ext uri="{FF2B5EF4-FFF2-40B4-BE49-F238E27FC236}">
              <a16:creationId xmlns:a16="http://schemas.microsoft.com/office/drawing/2014/main" id="{9E1A8A4A-5EE3-F2ED-D5BF-2D4C73EE5252}"/>
            </a:ext>
          </a:extLst>
        </xdr:cNvPr>
        <xdr:cNvSpPr txBox="1"/>
      </xdr:nvSpPr>
      <xdr:spPr>
        <a:xfrm>
          <a:off x="4653280" y="233680"/>
          <a:ext cx="13817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D32B07-13C6-4EFA-A654-2AD9341F7BC6}"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$1.20M</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91440</xdr:colOff>
      <xdr:row>3</xdr:row>
      <xdr:rowOff>147320</xdr:rowOff>
    </xdr:from>
    <xdr:to>
      <xdr:col>8</xdr:col>
      <xdr:colOff>629920</xdr:colOff>
      <xdr:row>5</xdr:row>
      <xdr:rowOff>157480</xdr:rowOff>
    </xdr:to>
    <xdr:sp macro="" textlink="">
      <xdr:nvSpPr>
        <xdr:cNvPr id="10" name="TextBox 9">
          <a:extLst>
            <a:ext uri="{FF2B5EF4-FFF2-40B4-BE49-F238E27FC236}">
              <a16:creationId xmlns:a16="http://schemas.microsoft.com/office/drawing/2014/main" id="{A120E7ED-1A0D-1A16-2474-F0A293B70B82}"/>
            </a:ext>
          </a:extLst>
        </xdr:cNvPr>
        <xdr:cNvSpPr txBox="1"/>
      </xdr:nvSpPr>
      <xdr:spPr>
        <a:xfrm>
          <a:off x="4785360" y="756920"/>
          <a:ext cx="120904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10</xdr:col>
      <xdr:colOff>660400</xdr:colOff>
      <xdr:row>1</xdr:row>
      <xdr:rowOff>30480</xdr:rowOff>
    </xdr:from>
    <xdr:to>
      <xdr:col>13</xdr:col>
      <xdr:colOff>30480</xdr:colOff>
      <xdr:row>4</xdr:row>
      <xdr:rowOff>182880</xdr:rowOff>
    </xdr:to>
    <xdr:sp macro="" textlink="Reports!B8">
      <xdr:nvSpPr>
        <xdr:cNvPr id="13" name="TextBox 12">
          <a:extLst>
            <a:ext uri="{FF2B5EF4-FFF2-40B4-BE49-F238E27FC236}">
              <a16:creationId xmlns:a16="http://schemas.microsoft.com/office/drawing/2014/main" id="{5FBEDE77-F04A-4BC0-8CA5-090E83877E0C}"/>
            </a:ext>
          </a:extLst>
        </xdr:cNvPr>
        <xdr:cNvSpPr txBox="1"/>
      </xdr:nvSpPr>
      <xdr:spPr>
        <a:xfrm>
          <a:off x="7366000" y="233680"/>
          <a:ext cx="13817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16B215-1F03-47A0-A4ED-B3CE73589974}"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$141</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660400</xdr:colOff>
      <xdr:row>6</xdr:row>
      <xdr:rowOff>193040</xdr:rowOff>
    </xdr:from>
    <xdr:to>
      <xdr:col>9</xdr:col>
      <xdr:colOff>30480</xdr:colOff>
      <xdr:row>10</xdr:row>
      <xdr:rowOff>142240</xdr:rowOff>
    </xdr:to>
    <xdr:sp macro="" textlink="Reports!C8">
      <xdr:nvSpPr>
        <xdr:cNvPr id="14" name="TextBox 13">
          <a:extLst>
            <a:ext uri="{FF2B5EF4-FFF2-40B4-BE49-F238E27FC236}">
              <a16:creationId xmlns:a16="http://schemas.microsoft.com/office/drawing/2014/main" id="{19DF8B5D-6567-4FE7-B728-ED24D10ED27B}"/>
            </a:ext>
          </a:extLst>
        </xdr:cNvPr>
        <xdr:cNvSpPr txBox="1"/>
      </xdr:nvSpPr>
      <xdr:spPr>
        <a:xfrm>
          <a:off x="4683760" y="1412240"/>
          <a:ext cx="13817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244CB9-7CC3-48F9-88EF-EFD3DE24562D}"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8523</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172720</xdr:colOff>
      <xdr:row>7</xdr:row>
      <xdr:rowOff>50800</xdr:rowOff>
    </xdr:from>
    <xdr:to>
      <xdr:col>12</xdr:col>
      <xdr:colOff>538480</xdr:colOff>
      <xdr:row>10</xdr:row>
      <xdr:rowOff>81280</xdr:rowOff>
    </xdr:to>
    <xdr:sp macro="" textlink="Reports!D8">
      <xdr:nvSpPr>
        <xdr:cNvPr id="15" name="TextBox 14">
          <a:extLst>
            <a:ext uri="{FF2B5EF4-FFF2-40B4-BE49-F238E27FC236}">
              <a16:creationId xmlns:a16="http://schemas.microsoft.com/office/drawing/2014/main" id="{E1C16904-9228-425A-A28F-849FBF00E20D}"/>
            </a:ext>
          </a:extLst>
        </xdr:cNvPr>
        <xdr:cNvSpPr txBox="1"/>
      </xdr:nvSpPr>
      <xdr:spPr>
        <a:xfrm>
          <a:off x="7548880" y="1473200"/>
          <a:ext cx="10363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0E1579-4369-4F61-80CB-5998DC536E22}"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indent="0" algn="ctr"/>
            <a:t>4.0</a:t>
          </a:fld>
          <a:endParaRPr lang="en-IN"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81280</xdr:colOff>
      <xdr:row>3</xdr:row>
      <xdr:rowOff>147320</xdr:rowOff>
    </xdr:from>
    <xdr:to>
      <xdr:col>12</xdr:col>
      <xdr:colOff>619760</xdr:colOff>
      <xdr:row>5</xdr:row>
      <xdr:rowOff>157480</xdr:rowOff>
    </xdr:to>
    <xdr:sp macro="" textlink="">
      <xdr:nvSpPr>
        <xdr:cNvPr id="17" name="TextBox 16">
          <a:extLst>
            <a:ext uri="{FF2B5EF4-FFF2-40B4-BE49-F238E27FC236}">
              <a16:creationId xmlns:a16="http://schemas.microsoft.com/office/drawing/2014/main" id="{8820398F-9FAD-45D3-8875-A63FFB42BA77}"/>
            </a:ext>
          </a:extLst>
        </xdr:cNvPr>
        <xdr:cNvSpPr txBox="1"/>
      </xdr:nvSpPr>
      <xdr:spPr>
        <a:xfrm>
          <a:off x="7457440" y="756920"/>
          <a:ext cx="1209040" cy="416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7</xdr:col>
      <xdr:colOff>101600</xdr:colOff>
      <xdr:row>9</xdr:row>
      <xdr:rowOff>193040</xdr:rowOff>
    </xdr:from>
    <xdr:to>
      <xdr:col>8</xdr:col>
      <xdr:colOff>640080</xdr:colOff>
      <xdr:row>11</xdr:row>
      <xdr:rowOff>137160</xdr:rowOff>
    </xdr:to>
    <xdr:sp macro="" textlink="">
      <xdr:nvSpPr>
        <xdr:cNvPr id="18" name="TextBox 17">
          <a:extLst>
            <a:ext uri="{FF2B5EF4-FFF2-40B4-BE49-F238E27FC236}">
              <a16:creationId xmlns:a16="http://schemas.microsoft.com/office/drawing/2014/main" id="{F73F4E8C-C32A-4EAD-B632-68715845A2CE}"/>
            </a:ext>
          </a:extLst>
        </xdr:cNvPr>
        <xdr:cNvSpPr txBox="1"/>
      </xdr:nvSpPr>
      <xdr:spPr>
        <a:xfrm>
          <a:off x="4795520" y="2021840"/>
          <a:ext cx="1209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 OF ITEMS</a:t>
          </a:r>
        </a:p>
      </xdr:txBody>
    </xdr:sp>
    <xdr:clientData/>
  </xdr:twoCellAnchor>
  <xdr:twoCellAnchor>
    <xdr:from>
      <xdr:col>11</xdr:col>
      <xdr:colOff>121920</xdr:colOff>
      <xdr:row>9</xdr:row>
      <xdr:rowOff>198120</xdr:rowOff>
    </xdr:from>
    <xdr:to>
      <xdr:col>12</xdr:col>
      <xdr:colOff>660400</xdr:colOff>
      <xdr:row>11</xdr:row>
      <xdr:rowOff>132080</xdr:rowOff>
    </xdr:to>
    <xdr:sp macro="" textlink="">
      <xdr:nvSpPr>
        <xdr:cNvPr id="19" name="TextBox 18">
          <a:extLst>
            <a:ext uri="{FF2B5EF4-FFF2-40B4-BE49-F238E27FC236}">
              <a16:creationId xmlns:a16="http://schemas.microsoft.com/office/drawing/2014/main" id="{21FC12F9-1C78-4CAA-A20D-E18D0600A517}"/>
            </a:ext>
          </a:extLst>
        </xdr:cNvPr>
        <xdr:cNvSpPr txBox="1"/>
      </xdr:nvSpPr>
      <xdr:spPr>
        <a:xfrm>
          <a:off x="7498080" y="2026920"/>
          <a:ext cx="1209040" cy="340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153434</xdr:colOff>
      <xdr:row>1</xdr:row>
      <xdr:rowOff>160630</xdr:rowOff>
    </xdr:from>
    <xdr:to>
      <xdr:col>14</xdr:col>
      <xdr:colOff>549453</xdr:colOff>
      <xdr:row>3</xdr:row>
      <xdr:rowOff>153830</xdr:rowOff>
    </xdr:to>
    <xdr:pic>
      <xdr:nvPicPr>
        <xdr:cNvPr id="20" name="Picture 19">
          <a:extLst>
            <a:ext uri="{FF2B5EF4-FFF2-40B4-BE49-F238E27FC236}">
              <a16:creationId xmlns:a16="http://schemas.microsoft.com/office/drawing/2014/main" id="{7AA15E48-F2C8-1320-DBF2-CEEE66851A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41274" y="363830"/>
          <a:ext cx="396019" cy="3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615546</xdr:colOff>
      <xdr:row>7</xdr:row>
      <xdr:rowOff>142240</xdr:rowOff>
    </xdr:from>
    <xdr:to>
      <xdr:col>10</xdr:col>
      <xdr:colOff>334840</xdr:colOff>
      <xdr:row>9</xdr:row>
      <xdr:rowOff>135440</xdr:rowOff>
    </xdr:to>
    <xdr:pic>
      <xdr:nvPicPr>
        <xdr:cNvPr id="21" name="Picture 20">
          <a:extLst>
            <a:ext uri="{FF2B5EF4-FFF2-40B4-BE49-F238E27FC236}">
              <a16:creationId xmlns:a16="http://schemas.microsoft.com/office/drawing/2014/main" id="{2B34415F-F32F-666C-B903-AEB36A73A7B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50586" y="1564640"/>
          <a:ext cx="389854" cy="3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169250</xdr:colOff>
      <xdr:row>7</xdr:row>
      <xdr:rowOff>101600</xdr:rowOff>
    </xdr:from>
    <xdr:to>
      <xdr:col>14</xdr:col>
      <xdr:colOff>559104</xdr:colOff>
      <xdr:row>9</xdr:row>
      <xdr:rowOff>94800</xdr:rowOff>
    </xdr:to>
    <xdr:pic>
      <xdr:nvPicPr>
        <xdr:cNvPr id="23" name="Picture 22">
          <a:extLst>
            <a:ext uri="{FF2B5EF4-FFF2-40B4-BE49-F238E27FC236}">
              <a16:creationId xmlns:a16="http://schemas.microsoft.com/office/drawing/2014/main" id="{8C38540F-F85F-25C4-4647-7156CB4DEC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57090" y="1524000"/>
          <a:ext cx="389854" cy="39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607121</xdr:colOff>
      <xdr:row>1</xdr:row>
      <xdr:rowOff>167640</xdr:rowOff>
    </xdr:from>
    <xdr:to>
      <xdr:col>10</xdr:col>
      <xdr:colOff>332561</xdr:colOff>
      <xdr:row>3</xdr:row>
      <xdr:rowOff>167141</xdr:rowOff>
    </xdr:to>
    <xdr:pic>
      <xdr:nvPicPr>
        <xdr:cNvPr id="24" name="Picture 23">
          <a:extLst>
            <a:ext uri="{FF2B5EF4-FFF2-40B4-BE49-F238E27FC236}">
              <a16:creationId xmlns:a16="http://schemas.microsoft.com/office/drawing/2014/main" id="{78685E1F-1E27-5609-7C31-85AE9573E1C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42161" y="370840"/>
          <a:ext cx="396000" cy="405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360947</xdr:colOff>
      <xdr:row>13</xdr:row>
      <xdr:rowOff>70184</xdr:rowOff>
    </xdr:from>
    <xdr:to>
      <xdr:col>15</xdr:col>
      <xdr:colOff>121920</xdr:colOff>
      <xdr:row>38</xdr:row>
      <xdr:rowOff>81280</xdr:rowOff>
    </xdr:to>
    <xdr:sp macro="" textlink="">
      <xdr:nvSpPr>
        <xdr:cNvPr id="25" name="Rectangle: Rounded Corners 24">
          <a:extLst>
            <a:ext uri="{FF2B5EF4-FFF2-40B4-BE49-F238E27FC236}">
              <a16:creationId xmlns:a16="http://schemas.microsoft.com/office/drawing/2014/main" id="{9104BA51-4026-4D36-890A-4474E12606D0}"/>
            </a:ext>
          </a:extLst>
        </xdr:cNvPr>
        <xdr:cNvSpPr/>
      </xdr:nvSpPr>
      <xdr:spPr>
        <a:xfrm>
          <a:off x="4391526" y="2677026"/>
          <a:ext cx="5806841" cy="5024254"/>
        </a:xfrm>
        <a:prstGeom prst="roundRect">
          <a:avLst>
            <a:gd name="adj" fmla="val 724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599440</xdr:colOff>
      <xdr:row>15</xdr:row>
      <xdr:rowOff>71120</xdr:rowOff>
    </xdr:from>
    <xdr:to>
      <xdr:col>10</xdr:col>
      <xdr:colOff>221200</xdr:colOff>
      <xdr:row>25</xdr:row>
      <xdr:rowOff>121920</xdr:rowOff>
    </xdr:to>
    <xdr:graphicFrame macro="">
      <xdr:nvGraphicFramePr>
        <xdr:cNvPr id="27" name="Chart 26">
          <a:extLst>
            <a:ext uri="{FF2B5EF4-FFF2-40B4-BE49-F238E27FC236}">
              <a16:creationId xmlns:a16="http://schemas.microsoft.com/office/drawing/2014/main" id="{8515080C-C534-4A9E-AD95-A51BD1725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548640</xdr:colOff>
      <xdr:row>13</xdr:row>
      <xdr:rowOff>132080</xdr:rowOff>
    </xdr:from>
    <xdr:to>
      <xdr:col>8</xdr:col>
      <xdr:colOff>416560</xdr:colOff>
      <xdr:row>15</xdr:row>
      <xdr:rowOff>76200</xdr:rowOff>
    </xdr:to>
    <xdr:sp macro="" textlink="">
      <xdr:nvSpPr>
        <xdr:cNvPr id="28" name="TextBox 27">
          <a:extLst>
            <a:ext uri="{FF2B5EF4-FFF2-40B4-BE49-F238E27FC236}">
              <a16:creationId xmlns:a16="http://schemas.microsoft.com/office/drawing/2014/main" id="{549E64E6-0B1D-4F0B-9331-CF09491C6AB4}"/>
            </a:ext>
          </a:extLst>
        </xdr:cNvPr>
        <xdr:cNvSpPr txBox="1"/>
      </xdr:nvSpPr>
      <xdr:spPr>
        <a:xfrm>
          <a:off x="4572000" y="2773680"/>
          <a:ext cx="1209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610594</xdr:colOff>
      <xdr:row>13</xdr:row>
      <xdr:rowOff>154940</xdr:rowOff>
    </xdr:from>
    <xdr:to>
      <xdr:col>10</xdr:col>
      <xdr:colOff>621638</xdr:colOff>
      <xdr:row>37</xdr:row>
      <xdr:rowOff>174140</xdr:rowOff>
    </xdr:to>
    <xdr:cxnSp macro="">
      <xdr:nvCxnSpPr>
        <xdr:cNvPr id="30" name="Straight Connector 29">
          <a:extLst>
            <a:ext uri="{FF2B5EF4-FFF2-40B4-BE49-F238E27FC236}">
              <a16:creationId xmlns:a16="http://schemas.microsoft.com/office/drawing/2014/main" id="{05ECC70F-7C88-7744-ECC3-E471A1D3F750}"/>
            </a:ext>
          </a:extLst>
        </xdr:cNvPr>
        <xdr:cNvCxnSpPr/>
      </xdr:nvCxnSpPr>
      <xdr:spPr>
        <a:xfrm flipH="1">
          <a:off x="7316194" y="2796540"/>
          <a:ext cx="11044" cy="4896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518160</xdr:colOff>
      <xdr:row>26</xdr:row>
      <xdr:rowOff>30480</xdr:rowOff>
    </xdr:from>
    <xdr:to>
      <xdr:col>10</xdr:col>
      <xdr:colOff>499920</xdr:colOff>
      <xdr:row>26</xdr:row>
      <xdr:rowOff>30480</xdr:rowOff>
    </xdr:to>
    <xdr:cxnSp macro="">
      <xdr:nvCxnSpPr>
        <xdr:cNvPr id="46" name="Straight Connector 45">
          <a:extLst>
            <a:ext uri="{FF2B5EF4-FFF2-40B4-BE49-F238E27FC236}">
              <a16:creationId xmlns:a16="http://schemas.microsoft.com/office/drawing/2014/main" id="{6622550A-30EB-47FD-D6C5-557A948D091A}"/>
            </a:ext>
          </a:extLst>
        </xdr:cNvPr>
        <xdr:cNvCxnSpPr/>
      </xdr:nvCxnSpPr>
      <xdr:spPr>
        <a:xfrm flipH="1">
          <a:off x="4541520" y="5313680"/>
          <a:ext cx="26640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467360</xdr:colOff>
      <xdr:row>27</xdr:row>
      <xdr:rowOff>81280</xdr:rowOff>
    </xdr:from>
    <xdr:to>
      <xdr:col>10</xdr:col>
      <xdr:colOff>609600</xdr:colOff>
      <xdr:row>38</xdr:row>
      <xdr:rowOff>71120</xdr:rowOff>
    </xdr:to>
    <xdr:graphicFrame macro="">
      <xdr:nvGraphicFramePr>
        <xdr:cNvPr id="16" name="Chart 15">
          <a:extLst>
            <a:ext uri="{FF2B5EF4-FFF2-40B4-BE49-F238E27FC236}">
              <a16:creationId xmlns:a16="http://schemas.microsoft.com/office/drawing/2014/main" id="{D7F85FDD-FC1D-4D5E-AA84-0CCC2FA29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375920</xdr:colOff>
      <xdr:row>25</xdr:row>
      <xdr:rowOff>121920</xdr:rowOff>
    </xdr:from>
    <xdr:to>
      <xdr:col>8</xdr:col>
      <xdr:colOff>568960</xdr:colOff>
      <xdr:row>28</xdr:row>
      <xdr:rowOff>60960</xdr:rowOff>
    </xdr:to>
    <xdr:sp macro="" textlink="">
      <xdr:nvSpPr>
        <xdr:cNvPr id="26" name="TextBox 25">
          <a:extLst>
            <a:ext uri="{FF2B5EF4-FFF2-40B4-BE49-F238E27FC236}">
              <a16:creationId xmlns:a16="http://schemas.microsoft.com/office/drawing/2014/main" id="{C4C24DCD-F52D-454B-98CD-EE061E948759}"/>
            </a:ext>
          </a:extLst>
        </xdr:cNvPr>
        <xdr:cNvSpPr txBox="1"/>
      </xdr:nvSpPr>
      <xdr:spPr>
        <a:xfrm>
          <a:off x="4399280" y="5201920"/>
          <a:ext cx="15341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 BY</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OUTLET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629920</xdr:colOff>
      <xdr:row>13</xdr:row>
      <xdr:rowOff>91440</xdr:rowOff>
    </xdr:from>
    <xdr:to>
      <xdr:col>12</xdr:col>
      <xdr:colOff>497840</xdr:colOff>
      <xdr:row>15</xdr:row>
      <xdr:rowOff>35560</xdr:rowOff>
    </xdr:to>
    <xdr:sp macro="" textlink="">
      <xdr:nvSpPr>
        <xdr:cNvPr id="29" name="TextBox 28">
          <a:extLst>
            <a:ext uri="{FF2B5EF4-FFF2-40B4-BE49-F238E27FC236}">
              <a16:creationId xmlns:a16="http://schemas.microsoft.com/office/drawing/2014/main" id="{85780FF2-D39F-441A-BDCB-CB51F4CD631F}"/>
            </a:ext>
          </a:extLst>
        </xdr:cNvPr>
        <xdr:cNvSpPr txBox="1"/>
      </xdr:nvSpPr>
      <xdr:spPr>
        <a:xfrm>
          <a:off x="7335520" y="2733040"/>
          <a:ext cx="12090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599440</xdr:colOff>
      <xdr:row>14</xdr:row>
      <xdr:rowOff>101600</xdr:rowOff>
    </xdr:from>
    <xdr:to>
      <xdr:col>15</xdr:col>
      <xdr:colOff>121920</xdr:colOff>
      <xdr:row>38</xdr:row>
      <xdr:rowOff>193040</xdr:rowOff>
    </xdr:to>
    <xdr:graphicFrame macro="">
      <xdr:nvGraphicFramePr>
        <xdr:cNvPr id="31" name="Chart 30">
          <a:extLst>
            <a:ext uri="{FF2B5EF4-FFF2-40B4-BE49-F238E27FC236}">
              <a16:creationId xmlns:a16="http://schemas.microsoft.com/office/drawing/2014/main" id="{09B06447-C800-48C1-BBAE-A669E6F79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325120</xdr:colOff>
      <xdr:row>1</xdr:row>
      <xdr:rowOff>50800</xdr:rowOff>
    </xdr:from>
    <xdr:to>
      <xdr:col>24</xdr:col>
      <xdr:colOff>152400</xdr:colOff>
      <xdr:row>38</xdr:row>
      <xdr:rowOff>91440</xdr:rowOff>
    </xdr:to>
    <xdr:sp macro="" textlink="">
      <xdr:nvSpPr>
        <xdr:cNvPr id="32" name="Rectangle: Rounded Corners 31">
          <a:extLst>
            <a:ext uri="{FF2B5EF4-FFF2-40B4-BE49-F238E27FC236}">
              <a16:creationId xmlns:a16="http://schemas.microsoft.com/office/drawing/2014/main" id="{3F2FB1B1-B11E-44FA-A3D0-1DD84DBD7DF6}"/>
            </a:ext>
          </a:extLst>
        </xdr:cNvPr>
        <xdr:cNvSpPr/>
      </xdr:nvSpPr>
      <xdr:spPr>
        <a:xfrm>
          <a:off x="10383520" y="254000"/>
          <a:ext cx="5862320" cy="7559040"/>
        </a:xfrm>
        <a:prstGeom prst="roundRect">
          <a:avLst>
            <a:gd name="adj" fmla="val 7247"/>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386080</xdr:colOff>
      <xdr:row>2</xdr:row>
      <xdr:rowOff>111760</xdr:rowOff>
    </xdr:from>
    <xdr:to>
      <xdr:col>24</xdr:col>
      <xdr:colOff>101600</xdr:colOff>
      <xdr:row>12</xdr:row>
      <xdr:rowOff>81280</xdr:rowOff>
    </xdr:to>
    <xdr:graphicFrame macro="">
      <xdr:nvGraphicFramePr>
        <xdr:cNvPr id="33" name="Chart 32">
          <a:extLst>
            <a:ext uri="{FF2B5EF4-FFF2-40B4-BE49-F238E27FC236}">
              <a16:creationId xmlns:a16="http://schemas.microsoft.com/office/drawing/2014/main" id="{4D1AADC8-D80B-4C73-8A72-31E21B244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396240</xdr:colOff>
      <xdr:row>1</xdr:row>
      <xdr:rowOff>132080</xdr:rowOff>
    </xdr:from>
    <xdr:to>
      <xdr:col>18</xdr:col>
      <xdr:colOff>650240</xdr:colOff>
      <xdr:row>3</xdr:row>
      <xdr:rowOff>76200</xdr:rowOff>
    </xdr:to>
    <xdr:sp macro="" textlink="">
      <xdr:nvSpPr>
        <xdr:cNvPr id="34" name="TextBox 33">
          <a:extLst>
            <a:ext uri="{FF2B5EF4-FFF2-40B4-BE49-F238E27FC236}">
              <a16:creationId xmlns:a16="http://schemas.microsoft.com/office/drawing/2014/main" id="{81A0EE98-0DD0-4B22-8C4C-5CA7738571CB}"/>
            </a:ext>
          </a:extLst>
        </xdr:cNvPr>
        <xdr:cNvSpPr txBox="1"/>
      </xdr:nvSpPr>
      <xdr:spPr>
        <a:xfrm>
          <a:off x="10454640" y="335280"/>
          <a:ext cx="22656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ESTABLISHMENT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477520</xdr:colOff>
      <xdr:row>12</xdr:row>
      <xdr:rowOff>193040</xdr:rowOff>
    </xdr:from>
    <xdr:to>
      <xdr:col>24</xdr:col>
      <xdr:colOff>101600</xdr:colOff>
      <xdr:row>12</xdr:row>
      <xdr:rowOff>193040</xdr:rowOff>
    </xdr:to>
    <xdr:cxnSp macro="">
      <xdr:nvCxnSpPr>
        <xdr:cNvPr id="35" name="Straight Connector 34">
          <a:extLst>
            <a:ext uri="{FF2B5EF4-FFF2-40B4-BE49-F238E27FC236}">
              <a16:creationId xmlns:a16="http://schemas.microsoft.com/office/drawing/2014/main" id="{0AC02E78-256B-4B24-929B-E32D80596FC9}"/>
            </a:ext>
          </a:extLst>
        </xdr:cNvPr>
        <xdr:cNvCxnSpPr/>
      </xdr:nvCxnSpPr>
      <xdr:spPr>
        <a:xfrm>
          <a:off x="10535920" y="2631440"/>
          <a:ext cx="565912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609600</xdr:colOff>
      <xdr:row>13</xdr:row>
      <xdr:rowOff>10160</xdr:rowOff>
    </xdr:from>
    <xdr:to>
      <xdr:col>18</xdr:col>
      <xdr:colOff>81280</xdr:colOff>
      <xdr:row>14</xdr:row>
      <xdr:rowOff>157480</xdr:rowOff>
    </xdr:to>
    <xdr:sp macro="" textlink="">
      <xdr:nvSpPr>
        <xdr:cNvPr id="41" name="TextBox 40">
          <a:extLst>
            <a:ext uri="{FF2B5EF4-FFF2-40B4-BE49-F238E27FC236}">
              <a16:creationId xmlns:a16="http://schemas.microsoft.com/office/drawing/2014/main" id="{B0BA046C-D491-4E97-B8F2-772758A33114}"/>
            </a:ext>
          </a:extLst>
        </xdr:cNvPr>
        <xdr:cNvSpPr txBox="1"/>
      </xdr:nvSpPr>
      <xdr:spPr>
        <a:xfrm>
          <a:off x="9997440" y="265176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477520</xdr:colOff>
      <xdr:row>14</xdr:row>
      <xdr:rowOff>111760</xdr:rowOff>
    </xdr:from>
    <xdr:to>
      <xdr:col>19</xdr:col>
      <xdr:colOff>549280</xdr:colOff>
      <xdr:row>25</xdr:row>
      <xdr:rowOff>187520</xdr:rowOff>
    </xdr:to>
    <xdr:graphicFrame macro="">
      <xdr:nvGraphicFramePr>
        <xdr:cNvPr id="42" name="Chart 41">
          <a:extLst>
            <a:ext uri="{FF2B5EF4-FFF2-40B4-BE49-F238E27FC236}">
              <a16:creationId xmlns:a16="http://schemas.microsoft.com/office/drawing/2014/main" id="{57701A19-8D9F-43C7-9E36-CFE564CD2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457200</xdr:colOff>
      <xdr:row>26</xdr:row>
      <xdr:rowOff>101600</xdr:rowOff>
    </xdr:from>
    <xdr:to>
      <xdr:col>24</xdr:col>
      <xdr:colOff>81280</xdr:colOff>
      <xdr:row>26</xdr:row>
      <xdr:rowOff>101600</xdr:rowOff>
    </xdr:to>
    <xdr:cxnSp macro="">
      <xdr:nvCxnSpPr>
        <xdr:cNvPr id="43" name="Straight Connector 42">
          <a:extLst>
            <a:ext uri="{FF2B5EF4-FFF2-40B4-BE49-F238E27FC236}">
              <a16:creationId xmlns:a16="http://schemas.microsoft.com/office/drawing/2014/main" id="{188836FE-56FF-4FEA-A886-3CB94E94DAA5}"/>
            </a:ext>
          </a:extLst>
        </xdr:cNvPr>
        <xdr:cNvCxnSpPr/>
      </xdr:nvCxnSpPr>
      <xdr:spPr>
        <a:xfrm>
          <a:off x="10515600" y="5384800"/>
          <a:ext cx="565912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13</xdr:row>
      <xdr:rowOff>71120</xdr:rowOff>
    </xdr:from>
    <xdr:to>
      <xdr:col>20</xdr:col>
      <xdr:colOff>0</xdr:colOff>
      <xdr:row>26</xdr:row>
      <xdr:rowOff>30480</xdr:rowOff>
    </xdr:to>
    <xdr:cxnSp macro="">
      <xdr:nvCxnSpPr>
        <xdr:cNvPr id="44" name="Straight Connector 43">
          <a:extLst>
            <a:ext uri="{FF2B5EF4-FFF2-40B4-BE49-F238E27FC236}">
              <a16:creationId xmlns:a16="http://schemas.microsoft.com/office/drawing/2014/main" id="{842309AC-1BCC-46B0-A322-781B11C80790}"/>
            </a:ext>
          </a:extLst>
        </xdr:cNvPr>
        <xdr:cNvCxnSpPr/>
      </xdr:nvCxnSpPr>
      <xdr:spPr>
        <a:xfrm>
          <a:off x="13411200" y="2712720"/>
          <a:ext cx="0" cy="260096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60960</xdr:colOff>
      <xdr:row>14</xdr:row>
      <xdr:rowOff>111760</xdr:rowOff>
    </xdr:from>
    <xdr:to>
      <xdr:col>24</xdr:col>
      <xdr:colOff>91440</xdr:colOff>
      <xdr:row>26</xdr:row>
      <xdr:rowOff>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270D64E5-FE5A-4537-97CA-62CD019511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72160" y="2885440"/>
              <a:ext cx="2712720" cy="2265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497840</xdr:colOff>
      <xdr:row>13</xdr:row>
      <xdr:rowOff>40640</xdr:rowOff>
    </xdr:from>
    <xdr:to>
      <xdr:col>22</xdr:col>
      <xdr:colOff>640080</xdr:colOff>
      <xdr:row>14</xdr:row>
      <xdr:rowOff>187960</xdr:rowOff>
    </xdr:to>
    <xdr:sp macro="" textlink="">
      <xdr:nvSpPr>
        <xdr:cNvPr id="51" name="TextBox 50">
          <a:extLst>
            <a:ext uri="{FF2B5EF4-FFF2-40B4-BE49-F238E27FC236}">
              <a16:creationId xmlns:a16="http://schemas.microsoft.com/office/drawing/2014/main" id="{30A0A1F1-D864-41C8-9E39-70112EFC68D0}"/>
            </a:ext>
          </a:extLst>
        </xdr:cNvPr>
        <xdr:cNvSpPr txBox="1"/>
      </xdr:nvSpPr>
      <xdr:spPr>
        <a:xfrm>
          <a:off x="13238480" y="268224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325120</xdr:colOff>
      <xdr:row>27</xdr:row>
      <xdr:rowOff>91440</xdr:rowOff>
    </xdr:from>
    <xdr:to>
      <xdr:col>19</xdr:col>
      <xdr:colOff>152400</xdr:colOff>
      <xdr:row>37</xdr:row>
      <xdr:rowOff>75440</xdr:rowOff>
    </xdr:to>
    <xdr:graphicFrame macro="">
      <xdr:nvGraphicFramePr>
        <xdr:cNvPr id="52" name="Chart 51">
          <a:extLst>
            <a:ext uri="{FF2B5EF4-FFF2-40B4-BE49-F238E27FC236}">
              <a16:creationId xmlns:a16="http://schemas.microsoft.com/office/drawing/2014/main" id="{B0E2E787-2BE5-46D6-8626-A5F651F44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10160</xdr:colOff>
      <xdr:row>26</xdr:row>
      <xdr:rowOff>162560</xdr:rowOff>
    </xdr:from>
    <xdr:to>
      <xdr:col>18</xdr:col>
      <xdr:colOff>152400</xdr:colOff>
      <xdr:row>28</xdr:row>
      <xdr:rowOff>106680</xdr:rowOff>
    </xdr:to>
    <xdr:sp macro="" textlink="">
      <xdr:nvSpPr>
        <xdr:cNvPr id="54" name="TextBox 53">
          <a:extLst>
            <a:ext uri="{FF2B5EF4-FFF2-40B4-BE49-F238E27FC236}">
              <a16:creationId xmlns:a16="http://schemas.microsoft.com/office/drawing/2014/main" id="{6BA38B21-5F34-4877-84A8-DA20D8CF1586}"/>
            </a:ext>
          </a:extLst>
        </xdr:cNvPr>
        <xdr:cNvSpPr txBox="1"/>
      </xdr:nvSpPr>
      <xdr:spPr>
        <a:xfrm>
          <a:off x="10068560" y="544576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60960</xdr:colOff>
      <xdr:row>27</xdr:row>
      <xdr:rowOff>91440</xdr:rowOff>
    </xdr:from>
    <xdr:to>
      <xdr:col>21</xdr:col>
      <xdr:colOff>660400</xdr:colOff>
      <xdr:row>37</xdr:row>
      <xdr:rowOff>75440</xdr:rowOff>
    </xdr:to>
    <xdr:graphicFrame macro="">
      <xdr:nvGraphicFramePr>
        <xdr:cNvPr id="55" name="Chart 54">
          <a:extLst>
            <a:ext uri="{FF2B5EF4-FFF2-40B4-BE49-F238E27FC236}">
              <a16:creationId xmlns:a16="http://schemas.microsoft.com/office/drawing/2014/main" id="{08D5EBD6-8287-43B4-91A2-1026F3A7A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60960</xdr:colOff>
      <xdr:row>36</xdr:row>
      <xdr:rowOff>60960</xdr:rowOff>
    </xdr:from>
    <xdr:to>
      <xdr:col>19</xdr:col>
      <xdr:colOff>203200</xdr:colOff>
      <xdr:row>38</xdr:row>
      <xdr:rowOff>5080</xdr:rowOff>
    </xdr:to>
    <xdr:sp macro="" textlink="">
      <xdr:nvSpPr>
        <xdr:cNvPr id="56" name="TextBox 55">
          <a:extLst>
            <a:ext uri="{FF2B5EF4-FFF2-40B4-BE49-F238E27FC236}">
              <a16:creationId xmlns:a16="http://schemas.microsoft.com/office/drawing/2014/main" id="{0FEDBB05-B0F2-4260-BB5A-F1C2592B948D}"/>
            </a:ext>
          </a:extLst>
        </xdr:cNvPr>
        <xdr:cNvSpPr txBox="1"/>
      </xdr:nvSpPr>
      <xdr:spPr>
        <a:xfrm>
          <a:off x="10789920" y="737616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D09E00"/>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304800</xdr:colOff>
      <xdr:row>36</xdr:row>
      <xdr:rowOff>71120</xdr:rowOff>
    </xdr:from>
    <xdr:to>
      <xdr:col>21</xdr:col>
      <xdr:colOff>447040</xdr:colOff>
      <xdr:row>38</xdr:row>
      <xdr:rowOff>15240</xdr:rowOff>
    </xdr:to>
    <xdr:sp macro="" textlink="">
      <xdr:nvSpPr>
        <xdr:cNvPr id="57" name="TextBox 56">
          <a:extLst>
            <a:ext uri="{FF2B5EF4-FFF2-40B4-BE49-F238E27FC236}">
              <a16:creationId xmlns:a16="http://schemas.microsoft.com/office/drawing/2014/main" id="{101FC7F6-3FF8-4890-BE4F-53B7DF3501DA}"/>
            </a:ext>
          </a:extLst>
        </xdr:cNvPr>
        <xdr:cNvSpPr txBox="1"/>
      </xdr:nvSpPr>
      <xdr:spPr>
        <a:xfrm>
          <a:off x="12374880" y="738632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D09E00"/>
              </a:solidFill>
              <a:latin typeface="Segoe UI Semibold" panose="020B0702040204020203" pitchFamily="34" charset="0"/>
              <a:cs typeface="Segoe UI Semibold" panose="020B0702040204020203" pitchFamily="34" charset="0"/>
            </a:rPr>
            <a:t>Avg Sales</a:t>
          </a:r>
        </a:p>
      </xdr:txBody>
    </xdr:sp>
    <xdr:clientData/>
  </xdr:twoCellAnchor>
  <xdr:twoCellAnchor>
    <xdr:from>
      <xdr:col>21</xdr:col>
      <xdr:colOff>60960</xdr:colOff>
      <xdr:row>36</xdr:row>
      <xdr:rowOff>71120</xdr:rowOff>
    </xdr:from>
    <xdr:to>
      <xdr:col>24</xdr:col>
      <xdr:colOff>203200</xdr:colOff>
      <xdr:row>38</xdr:row>
      <xdr:rowOff>15240</xdr:rowOff>
    </xdr:to>
    <xdr:sp macro="" textlink="">
      <xdr:nvSpPr>
        <xdr:cNvPr id="58" name="TextBox 57">
          <a:extLst>
            <a:ext uri="{FF2B5EF4-FFF2-40B4-BE49-F238E27FC236}">
              <a16:creationId xmlns:a16="http://schemas.microsoft.com/office/drawing/2014/main" id="{7DE33BCC-8D7F-45E1-B61F-C56931E03D78}"/>
            </a:ext>
          </a:extLst>
        </xdr:cNvPr>
        <xdr:cNvSpPr txBox="1"/>
      </xdr:nvSpPr>
      <xdr:spPr>
        <a:xfrm>
          <a:off x="14142720" y="7386320"/>
          <a:ext cx="21539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rgbClr val="D09E00"/>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21</xdr:col>
      <xdr:colOff>558800</xdr:colOff>
      <xdr:row>27</xdr:row>
      <xdr:rowOff>91440</xdr:rowOff>
    </xdr:from>
    <xdr:to>
      <xdr:col>24</xdr:col>
      <xdr:colOff>101600</xdr:colOff>
      <xdr:row>37</xdr:row>
      <xdr:rowOff>75440</xdr:rowOff>
    </xdr:to>
    <xdr:graphicFrame macro="">
      <xdr:nvGraphicFramePr>
        <xdr:cNvPr id="59" name="Chart 58">
          <a:extLst>
            <a:ext uri="{FF2B5EF4-FFF2-40B4-BE49-F238E27FC236}">
              <a16:creationId xmlns:a16="http://schemas.microsoft.com/office/drawing/2014/main" id="{DD792652-F180-4CF4-A778-F6268325E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243840</xdr:colOff>
      <xdr:row>6</xdr:row>
      <xdr:rowOff>67480</xdr:rowOff>
    </xdr:from>
    <xdr:to>
      <xdr:col>3</xdr:col>
      <xdr:colOff>567520</xdr:colOff>
      <xdr:row>7</xdr:row>
      <xdr:rowOff>187960</xdr:rowOff>
    </xdr:to>
    <xdr:pic>
      <xdr:nvPicPr>
        <xdr:cNvPr id="63" name="Picture 62">
          <a:extLst>
            <a:ext uri="{FF2B5EF4-FFF2-40B4-BE49-F238E27FC236}">
              <a16:creationId xmlns:a16="http://schemas.microsoft.com/office/drawing/2014/main" id="{6CDC54EA-F711-4E54-835F-7E88DFBB63A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255520" y="1286680"/>
          <a:ext cx="323680" cy="323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579120</xdr:colOff>
      <xdr:row>6</xdr:row>
      <xdr:rowOff>56600</xdr:rowOff>
    </xdr:from>
    <xdr:to>
      <xdr:col>6</xdr:col>
      <xdr:colOff>81280</xdr:colOff>
      <xdr:row>7</xdr:row>
      <xdr:rowOff>198840</xdr:rowOff>
    </xdr:to>
    <xdr:sp macro="" textlink="">
      <xdr:nvSpPr>
        <xdr:cNvPr id="64" name="TextBox 63">
          <a:extLst>
            <a:ext uri="{FF2B5EF4-FFF2-40B4-BE49-F238E27FC236}">
              <a16:creationId xmlns:a16="http://schemas.microsoft.com/office/drawing/2014/main" id="{49A0EC4A-8718-EC1A-FB04-0BD81A3528E7}"/>
            </a:ext>
          </a:extLst>
        </xdr:cNvPr>
        <xdr:cNvSpPr txBox="1"/>
      </xdr:nvSpPr>
      <xdr:spPr>
        <a:xfrm>
          <a:off x="2590800" y="1275800"/>
          <a:ext cx="1513840" cy="345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latin typeface="Aptos Display" panose="020B0004020202020204" pitchFamily="34" charset="0"/>
              <a:ea typeface="Lato Black" panose="020F0502020204030203" pitchFamily="34" charset="0"/>
              <a:cs typeface="Lato Black" panose="020F0502020204030203" pitchFamily="34" charset="0"/>
            </a:rPr>
            <a:t>FILTER</a:t>
          </a:r>
          <a:r>
            <a:rPr lang="en-IN" sz="1400" b="1" baseline="0">
              <a:solidFill>
                <a:schemeClr val="accent6">
                  <a:lumMod val="75000"/>
                </a:schemeClr>
              </a:solidFill>
              <a:latin typeface="Aptos Display" panose="020B0004020202020204" pitchFamily="34" charset="0"/>
              <a:ea typeface="Lato Black" panose="020F0502020204030203" pitchFamily="34" charset="0"/>
              <a:cs typeface="Lato Black" panose="020F0502020204030203" pitchFamily="34" charset="0"/>
            </a:rPr>
            <a:t> PANEL</a:t>
          </a:r>
          <a:endParaRPr lang="en-IN" sz="1400" b="1">
            <a:solidFill>
              <a:schemeClr val="accent6">
                <a:lumMod val="75000"/>
              </a:schemeClr>
            </a:solidFill>
            <a:latin typeface="Aptos Display" panose="020B0004020202020204" pitchFamily="34" charset="0"/>
            <a:ea typeface="Lato Black" panose="020F0502020204030203" pitchFamily="34" charset="0"/>
            <a:cs typeface="Lato Black" panose="020F0502020204030203" pitchFamily="34" charset="0"/>
          </a:endParaRPr>
        </a:p>
      </xdr:txBody>
    </xdr:sp>
    <xdr:clientData/>
  </xdr:twoCellAnchor>
  <xdr:twoCellAnchor editAs="oneCell">
    <xdr:from>
      <xdr:col>3</xdr:col>
      <xdr:colOff>50800</xdr:colOff>
      <xdr:row>8</xdr:row>
      <xdr:rowOff>111760</xdr:rowOff>
    </xdr:from>
    <xdr:to>
      <xdr:col>6</xdr:col>
      <xdr:colOff>50800</xdr:colOff>
      <xdr:row>15</xdr:row>
      <xdr:rowOff>40639</xdr:rowOff>
    </xdr:to>
    <mc:AlternateContent xmlns:mc="http://schemas.openxmlformats.org/markup-compatibility/2006" xmlns:a14="http://schemas.microsoft.com/office/drawing/2010/main">
      <mc:Choice Requires="a14">
        <xdr:graphicFrame macro="">
          <xdr:nvGraphicFramePr>
            <xdr:cNvPr id="65" name="Outlet Size 1">
              <a:extLst>
                <a:ext uri="{FF2B5EF4-FFF2-40B4-BE49-F238E27FC236}">
                  <a16:creationId xmlns:a16="http://schemas.microsoft.com/office/drawing/2014/main" id="{4FD94EEA-2FB6-4106-ACB0-3E414656AAD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62480" y="1737360"/>
              <a:ext cx="201168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15</xdr:row>
      <xdr:rowOff>111761</xdr:rowOff>
    </xdr:from>
    <xdr:to>
      <xdr:col>6</xdr:col>
      <xdr:colOff>40640</xdr:colOff>
      <xdr:row>21</xdr:row>
      <xdr:rowOff>162561</xdr:rowOff>
    </xdr:to>
    <mc:AlternateContent xmlns:mc="http://schemas.openxmlformats.org/markup-compatibility/2006" xmlns:a14="http://schemas.microsoft.com/office/drawing/2010/main">
      <mc:Choice Requires="a14">
        <xdr:graphicFrame macro="">
          <xdr:nvGraphicFramePr>
            <xdr:cNvPr id="66" name="Outlet Location Type 1">
              <a:extLst>
                <a:ext uri="{FF2B5EF4-FFF2-40B4-BE49-F238E27FC236}">
                  <a16:creationId xmlns:a16="http://schemas.microsoft.com/office/drawing/2014/main" id="{04029349-DB86-49EB-8A72-07A68E0E188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62480" y="3159761"/>
              <a:ext cx="200152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22</xdr:row>
      <xdr:rowOff>30480</xdr:rowOff>
    </xdr:from>
    <xdr:to>
      <xdr:col>6</xdr:col>
      <xdr:colOff>30480</xdr:colOff>
      <xdr:row>31</xdr:row>
      <xdr:rowOff>71120</xdr:rowOff>
    </xdr:to>
    <mc:AlternateContent xmlns:mc="http://schemas.openxmlformats.org/markup-compatibility/2006" xmlns:a14="http://schemas.microsoft.com/office/drawing/2010/main">
      <mc:Choice Requires="a14">
        <xdr:graphicFrame macro="">
          <xdr:nvGraphicFramePr>
            <xdr:cNvPr id="22" name="Item Type 1">
              <a:extLst>
                <a:ext uri="{FF2B5EF4-FFF2-40B4-BE49-F238E27FC236}">
                  <a16:creationId xmlns:a16="http://schemas.microsoft.com/office/drawing/2014/main" id="{DA20A59F-357D-4E15-ABED-538DD491049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62480" y="4500880"/>
              <a:ext cx="1991360" cy="1869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518160</xdr:colOff>
      <xdr:row>31</xdr:row>
      <xdr:rowOff>98044</xdr:rowOff>
    </xdr:from>
    <xdr:to>
      <xdr:col>5</xdr:col>
      <xdr:colOff>304800</xdr:colOff>
      <xdr:row>33</xdr:row>
      <xdr:rowOff>160274</xdr:rowOff>
    </xdr:to>
    <xdr:pic>
      <xdr:nvPicPr>
        <xdr:cNvPr id="36" name="Picture 35">
          <a:hlinkClick xmlns:r="http://schemas.openxmlformats.org/officeDocument/2006/relationships" r:id="rId15"/>
          <a:extLst>
            <a:ext uri="{FF2B5EF4-FFF2-40B4-BE49-F238E27FC236}">
              <a16:creationId xmlns:a16="http://schemas.microsoft.com/office/drawing/2014/main" id="{B28F813E-3FC0-5E25-353A-44078EC4CB3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3200400" y="6397244"/>
          <a:ext cx="457200" cy="468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629920</xdr:colOff>
      <xdr:row>34</xdr:row>
      <xdr:rowOff>71120</xdr:rowOff>
    </xdr:from>
    <xdr:to>
      <xdr:col>6</xdr:col>
      <xdr:colOff>132080</xdr:colOff>
      <xdr:row>37</xdr:row>
      <xdr:rowOff>10160</xdr:rowOff>
    </xdr:to>
    <xdr:sp macro="" textlink="">
      <xdr:nvSpPr>
        <xdr:cNvPr id="38" name="TextBox 37">
          <a:extLst>
            <a:ext uri="{FF2B5EF4-FFF2-40B4-BE49-F238E27FC236}">
              <a16:creationId xmlns:a16="http://schemas.microsoft.com/office/drawing/2014/main" id="{126B18E7-BAE9-3A4C-2DF5-C82A13773B76}"/>
            </a:ext>
          </a:extLst>
        </xdr:cNvPr>
        <xdr:cNvSpPr txBox="1"/>
      </xdr:nvSpPr>
      <xdr:spPr>
        <a:xfrm>
          <a:off x="1971040" y="6979920"/>
          <a:ext cx="2184400" cy="5486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FFF00"/>
              </a:solidFill>
              <a:latin typeface="Aptos Display" panose="020B0004020202020204" pitchFamily="34" charset="0"/>
              <a:cs typeface="Segoe UI Semibold" panose="020B0702040204020203" pitchFamily="34" charset="0"/>
            </a:rPr>
            <a:t>Developed</a:t>
          </a:r>
          <a:r>
            <a:rPr lang="en-IN" sz="1400" b="1" baseline="0">
              <a:solidFill>
                <a:srgbClr val="FFFF00"/>
              </a:solidFill>
              <a:latin typeface="Aptos Display" panose="020B0004020202020204" pitchFamily="34" charset="0"/>
              <a:cs typeface="Segoe UI Semibold" panose="020B0702040204020203" pitchFamily="34" charset="0"/>
            </a:rPr>
            <a:t> by - Akash Nair &amp; Rohit Kumar Jangid</a:t>
          </a:r>
          <a:endParaRPr lang="en-IN" sz="1400" b="1">
            <a:solidFill>
              <a:srgbClr val="FFFF00"/>
            </a:solidFill>
            <a:latin typeface="Aptos Display" panose="020B0004020202020204" pitchFamily="34" charset="0"/>
            <a:cs typeface="Segoe UI Semibold" panose="020B0702040204020203" pitchFamily="34" charset="0"/>
          </a:endParaRPr>
        </a:p>
      </xdr:txBody>
    </xdr:sp>
    <xdr:clientData/>
  </xdr:twoCellAnchor>
  <xdr:twoCellAnchor editAs="oneCell">
    <xdr:from>
      <xdr:col>3</xdr:col>
      <xdr:colOff>325120</xdr:colOff>
      <xdr:row>31</xdr:row>
      <xdr:rowOff>60960</xdr:rowOff>
    </xdr:from>
    <xdr:to>
      <xdr:col>4</xdr:col>
      <xdr:colOff>193040</xdr:colOff>
      <xdr:row>33</xdr:row>
      <xdr:rowOff>193040</xdr:rowOff>
    </xdr:to>
    <xdr:pic>
      <xdr:nvPicPr>
        <xdr:cNvPr id="40" name="Graphic 39" descr="Document with solid fill">
          <a:hlinkClick xmlns:r="http://schemas.openxmlformats.org/officeDocument/2006/relationships" r:id="rId17"/>
          <a:extLst>
            <a:ext uri="{FF2B5EF4-FFF2-40B4-BE49-F238E27FC236}">
              <a16:creationId xmlns:a16="http://schemas.microsoft.com/office/drawing/2014/main" id="{7339483C-D457-6E09-EE8C-E05112F1FF2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336800" y="6360160"/>
          <a:ext cx="538480" cy="538480"/>
        </a:xfrm>
        <a:prstGeom prst="rect">
          <a:avLst/>
        </a:prstGeom>
      </xdr:spPr>
    </xdr:pic>
    <xdr:clientData/>
  </xdr:twoCellAnchor>
  <xdr:twoCellAnchor editAs="oneCell">
    <xdr:from>
      <xdr:col>10</xdr:col>
      <xdr:colOff>0</xdr:colOff>
      <xdr:row>4</xdr:row>
      <xdr:rowOff>66429</xdr:rowOff>
    </xdr:from>
    <xdr:to>
      <xdr:col>10</xdr:col>
      <xdr:colOff>294640</xdr:colOff>
      <xdr:row>5</xdr:row>
      <xdr:rowOff>160018</xdr:rowOff>
    </xdr:to>
    <xdr:pic>
      <xdr:nvPicPr>
        <xdr:cNvPr id="62" name="Picture 61">
          <a:extLst>
            <a:ext uri="{FF2B5EF4-FFF2-40B4-BE49-F238E27FC236}">
              <a16:creationId xmlns:a16="http://schemas.microsoft.com/office/drawing/2014/main" id="{4F46064C-2A25-48FB-8C0F-C881F13BC0A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705600" y="879229"/>
          <a:ext cx="294640" cy="2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35949</xdr:rowOff>
    </xdr:from>
    <xdr:to>
      <xdr:col>10</xdr:col>
      <xdr:colOff>294640</xdr:colOff>
      <xdr:row>11</xdr:row>
      <xdr:rowOff>129538</xdr:rowOff>
    </xdr:to>
    <xdr:pic>
      <xdr:nvPicPr>
        <xdr:cNvPr id="70" name="Picture 69">
          <a:extLst>
            <a:ext uri="{FF2B5EF4-FFF2-40B4-BE49-F238E27FC236}">
              <a16:creationId xmlns:a16="http://schemas.microsoft.com/office/drawing/2014/main" id="{04E9D30C-73A5-421B-8237-B2DCD46D65F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6705600" y="2067949"/>
          <a:ext cx="294640" cy="2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213360</xdr:colOff>
      <xdr:row>4</xdr:row>
      <xdr:rowOff>66429</xdr:rowOff>
    </xdr:from>
    <xdr:to>
      <xdr:col>14</xdr:col>
      <xdr:colOff>508000</xdr:colOff>
      <xdr:row>5</xdr:row>
      <xdr:rowOff>160018</xdr:rowOff>
    </xdr:to>
    <xdr:pic>
      <xdr:nvPicPr>
        <xdr:cNvPr id="71" name="Picture 70">
          <a:extLst>
            <a:ext uri="{FF2B5EF4-FFF2-40B4-BE49-F238E27FC236}">
              <a16:creationId xmlns:a16="http://schemas.microsoft.com/office/drawing/2014/main" id="{C358D049-B450-45FC-A5F1-E70FD81859D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01200" y="879229"/>
          <a:ext cx="294640" cy="2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223520</xdr:colOff>
      <xdr:row>10</xdr:row>
      <xdr:rowOff>15629</xdr:rowOff>
    </xdr:from>
    <xdr:to>
      <xdr:col>14</xdr:col>
      <xdr:colOff>518160</xdr:colOff>
      <xdr:row>11</xdr:row>
      <xdr:rowOff>109218</xdr:rowOff>
    </xdr:to>
    <xdr:pic>
      <xdr:nvPicPr>
        <xdr:cNvPr id="72" name="Picture 71">
          <a:extLst>
            <a:ext uri="{FF2B5EF4-FFF2-40B4-BE49-F238E27FC236}">
              <a16:creationId xmlns:a16="http://schemas.microsoft.com/office/drawing/2014/main" id="{BA169B14-E1FB-4F3D-A994-9EEB2EC9CB3D}"/>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11360" y="2047629"/>
          <a:ext cx="294640" cy="2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0.35719</cdr:x>
      <cdr:y>0.39512</cdr:y>
    </cdr:from>
    <cdr:to>
      <cdr:x>0.67028</cdr:x>
      <cdr:y>0.70732</cdr:y>
    </cdr:to>
    <cdr:sp macro="" textlink="">
      <cdr:nvSpPr>
        <cdr:cNvPr id="3" name="TextBox 2">
          <a:extLst xmlns:a="http://schemas.openxmlformats.org/drawingml/2006/main">
            <a:ext uri="{FF2B5EF4-FFF2-40B4-BE49-F238E27FC236}">
              <a16:creationId xmlns:a16="http://schemas.microsoft.com/office/drawing/2014/main" id="{25ACE050-42D4-FFDB-A4B3-501B3A35CFB9}"/>
            </a:ext>
          </a:extLst>
        </cdr:cNvPr>
        <cdr:cNvSpPr txBox="1"/>
      </cdr:nvSpPr>
      <cdr:spPr>
        <a:xfrm xmlns:a="http://schemas.openxmlformats.org/drawingml/2006/main">
          <a:off x="822960" y="822960"/>
          <a:ext cx="721360" cy="650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0.3175</cdr:x>
      <cdr:y>0.41463</cdr:y>
    </cdr:from>
    <cdr:to>
      <cdr:x>0.72319</cdr:x>
      <cdr:y>0.58537</cdr:y>
    </cdr:to>
    <cdr:sp macro="" textlink="Reports!$A$8">
      <cdr:nvSpPr>
        <cdr:cNvPr id="4" name="TextBox 3">
          <a:extLst xmlns:a="http://schemas.openxmlformats.org/drawingml/2006/main">
            <a:ext uri="{FF2B5EF4-FFF2-40B4-BE49-F238E27FC236}">
              <a16:creationId xmlns:a16="http://schemas.microsoft.com/office/drawing/2014/main" id="{B2099F51-0E3B-0058-0D13-B7EA2D2DAA11}"/>
            </a:ext>
          </a:extLst>
        </cdr:cNvPr>
        <cdr:cNvSpPr txBox="1"/>
      </cdr:nvSpPr>
      <cdr:spPr>
        <a:xfrm xmlns:a="http://schemas.openxmlformats.org/drawingml/2006/main">
          <a:off x="731520" y="863600"/>
          <a:ext cx="934720" cy="355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1713A343-FA24-4814-880D-A9E09174FEC8}" type="TxLink">
            <a:rPr lang="en-US" sz="1600" b="0" i="0" u="none" strike="noStrike">
              <a:solidFill>
                <a:schemeClr val="bg2">
                  <a:lumMod val="50000"/>
                </a:schemeClr>
              </a:solidFill>
              <a:latin typeface="Segoe UI Semibold" panose="020B0702040204020203" pitchFamily="34" charset="0"/>
              <a:ea typeface="Calibri"/>
              <a:cs typeface="Segoe UI Semibold" panose="020B0702040204020203" pitchFamily="34" charset="0"/>
            </a:rPr>
            <a:pPr/>
            <a:t>$1.20M</a:t>
          </a:fld>
          <a:endParaRPr lang="en-IN" sz="1600">
            <a:solidFill>
              <a:schemeClr val="bg2">
                <a:lumMod val="50000"/>
              </a:schemeClr>
            </a:solidFill>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0.26458</cdr:x>
      <cdr:y>0.48293</cdr:y>
    </cdr:from>
    <cdr:to>
      <cdr:x>0.74083</cdr:x>
      <cdr:y>0.76585</cdr:y>
    </cdr:to>
    <cdr:sp macro="" textlink="">
      <cdr:nvSpPr>
        <cdr:cNvPr id="5" name="TextBox 9">
          <a:extLst xmlns:a="http://schemas.openxmlformats.org/drawingml/2006/main">
            <a:ext uri="{FF2B5EF4-FFF2-40B4-BE49-F238E27FC236}">
              <a16:creationId xmlns:a16="http://schemas.microsoft.com/office/drawing/2014/main" id="{A120E7ED-1A0D-1A16-2474-F0A293B70B82}"/>
            </a:ext>
          </a:extLst>
        </cdr:cNvPr>
        <cdr:cNvSpPr txBox="1"/>
      </cdr:nvSpPr>
      <cdr:spPr>
        <a:xfrm xmlns:a="http://schemas.openxmlformats.org/drawingml/2006/main">
          <a:off x="609600" y="1005840"/>
          <a:ext cx="1097280" cy="5892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000">
              <a:solidFill>
                <a:schemeClr val="bg2">
                  <a:lumMod val="50000"/>
                </a:schemeClr>
              </a:solidFill>
              <a:latin typeface="Segoe UI Semibold" panose="020B0702040204020203" pitchFamily="34" charset="0"/>
              <a:cs typeface="Segoe UI Semibold" panose="020B0702040204020203" pitchFamily="34" charset="0"/>
            </a:rPr>
            <a:t>TOTAL</a:t>
          </a:r>
          <a:r>
            <a:rPr lang="en-IN" sz="1000" baseline="0">
              <a:solidFill>
                <a:schemeClr val="bg2">
                  <a:lumMod val="50000"/>
                </a:schemeClr>
              </a:solidFill>
              <a:latin typeface="Segoe UI Semibold" panose="020B0702040204020203" pitchFamily="34" charset="0"/>
              <a:cs typeface="Segoe UI Semibold" panose="020B0702040204020203" pitchFamily="34" charset="0"/>
            </a:rPr>
            <a:t> SALES</a:t>
          </a:r>
          <a:endParaRPr lang="en-IN" sz="1000">
            <a:solidFill>
              <a:schemeClr val="bg2">
                <a:lumMod val="50000"/>
              </a:schemeClr>
            </a:solidFill>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Nair" refreshedDate="46266.191766203701" createdVersion="8" refreshedVersion="8" minRefreshableVersion="3" recordCount="8523" xr:uid="{118B9638-34EB-4FDA-B20D-31B37964E8F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9687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62809-B217-4B6E-8FB6-0C66F7181FF6}"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15:B11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25">
    <format dxfId="190">
      <pivotArea type="all" dataOnly="0" outline="0" fieldPosition="0"/>
    </format>
    <format dxfId="191">
      <pivotArea outline="0" collapsedLevelsAreSubtotals="1" fieldPosition="0"/>
    </format>
    <format dxfId="192">
      <pivotArea field="0" type="button" dataOnly="0" labelOnly="1" outline="0"/>
    </format>
    <format dxfId="193">
      <pivotArea dataOnly="0" labelOnly="1" grandRow="1" outline="0" fieldPosition="0"/>
    </format>
    <format dxfId="194">
      <pivotArea outline="0" collapsedLevelsAreSubtotals="1" fieldPosition="0"/>
    </format>
    <format dxfId="195">
      <pivotArea type="all" dataOnly="0" outline="0" fieldPosition="0"/>
    </format>
    <format dxfId="196">
      <pivotArea outline="0" collapsedLevelsAreSubtotals="1" fieldPosition="0"/>
    </format>
    <format dxfId="197">
      <pivotArea type="origin" dataOnly="0" labelOnly="1" outline="0" fieldPosition="0"/>
    </format>
    <format dxfId="198">
      <pivotArea field="0" type="button" dataOnly="0" labelOnly="1" outline="0"/>
    </format>
    <format dxfId="199">
      <pivotArea type="topRight" dataOnly="0" labelOnly="1" outline="0" fieldPosition="0"/>
    </format>
    <format dxfId="200">
      <pivotArea outline="0" collapsedLevelsAreSubtotals="1" fieldPosition="0"/>
    </format>
    <format dxfId="201">
      <pivotArea type="all" dataOnly="0" outline="0" fieldPosition="0"/>
    </format>
    <format dxfId="202">
      <pivotArea outline="0" collapsedLevelsAreSubtotals="1" fieldPosition="0"/>
    </format>
    <format dxfId="203">
      <pivotArea field="6" type="button" dataOnly="0" labelOnly="1" outline="0"/>
    </format>
    <format dxfId="204">
      <pivotArea outline="0" collapsedLevelsAreSubtotals="1" fieldPosition="0"/>
    </format>
    <format dxfId="205">
      <pivotArea type="all" dataOnly="0" outline="0" fieldPosition="0"/>
    </format>
    <format dxfId="206">
      <pivotArea outline="0" collapsedLevelsAreSubtotals="1" fieldPosition="0"/>
    </format>
    <format dxfId="207">
      <pivotArea field="8" type="button" dataOnly="0" labelOnly="1" outline="0" axis="axisRow" fieldPosition="0"/>
    </format>
    <format dxfId="208">
      <pivotArea dataOnly="0" labelOnly="1" fieldPosition="0">
        <references count="1">
          <reference field="8" count="0"/>
        </references>
      </pivotArea>
    </format>
    <format dxfId="209">
      <pivotArea dataOnly="0" labelOnly="1" outline="0" axis="axisValues" fieldPosition="0"/>
    </format>
    <format dxfId="210">
      <pivotArea type="all" dataOnly="0" outline="0" fieldPosition="0"/>
    </format>
    <format dxfId="211">
      <pivotArea outline="0" collapsedLevelsAreSubtotals="1" fieldPosition="0"/>
    </format>
    <format dxfId="212">
      <pivotArea field="8" type="button" dataOnly="0" labelOnly="1" outline="0" axis="axisRow" fieldPosition="0"/>
    </format>
    <format dxfId="213">
      <pivotArea dataOnly="0" labelOnly="1" fieldPosition="0">
        <references count="1">
          <reference field="8" count="0"/>
        </references>
      </pivotArea>
    </format>
    <format dxfId="214">
      <pivotArea dataOnly="0" labelOnly="1" outline="0" axis="axisValues" fieldPosition="0"/>
    </format>
  </formats>
  <chartFormats count="4">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3"/>
          </reference>
        </references>
      </pivotArea>
    </chartFormat>
    <chartFormat chart="32"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1AA84-BB03-47BD-8AF3-3016E4744C6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07:B11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25">
    <format dxfId="0">
      <pivotArea type="all" dataOnly="0" outline="0" fieldPosition="0"/>
    </format>
    <format dxfId="1">
      <pivotArea outline="0" collapsedLevelsAreSubtotals="1" fieldPosition="0"/>
    </format>
    <format dxfId="2">
      <pivotArea field="0" type="button" dataOnly="0" labelOnly="1" outline="0"/>
    </format>
    <format dxfId="3">
      <pivotArea dataOnly="0" labelOnly="1" grandRow="1" outline="0" fieldPosition="0"/>
    </format>
    <format dxfId="4">
      <pivotArea outline="0" collapsedLevelsAreSubtotals="1" fieldPosition="0"/>
    </format>
    <format dxfId="5">
      <pivotArea type="all" dataOnly="0" outline="0" fieldPosition="0"/>
    </format>
    <format dxfId="6">
      <pivotArea outline="0" collapsedLevelsAreSubtotals="1" fieldPosition="0"/>
    </format>
    <format dxfId="7">
      <pivotArea type="origin" dataOnly="0" labelOnly="1" outline="0" fieldPosition="0"/>
    </format>
    <format dxfId="8">
      <pivotArea field="0" type="button" dataOnly="0" labelOnly="1" outline="0"/>
    </format>
    <format dxfId="9">
      <pivotArea type="topRight" dataOnly="0" labelOnly="1" outline="0" fieldPosition="0"/>
    </format>
    <format dxfId="10">
      <pivotArea outline="0" collapsedLevelsAreSubtotals="1" fieldPosition="0"/>
    </format>
    <format dxfId="11">
      <pivotArea type="all" dataOnly="0" outline="0" fieldPosition="0"/>
    </format>
    <format dxfId="12">
      <pivotArea outline="0" collapsedLevelsAreSubtotals="1" fieldPosition="0"/>
    </format>
    <format dxfId="13">
      <pivotArea field="6" type="button" dataOnly="0" labelOnly="1" outline="0"/>
    </format>
    <format dxfId="14">
      <pivotArea outline="0" collapsedLevelsAreSubtotals="1" fieldPosition="0"/>
    </format>
    <format dxfId="15">
      <pivotArea type="all" dataOnly="0" outline="0" fieldPosition="0"/>
    </format>
    <format dxfId="16">
      <pivotArea outline="0" collapsedLevelsAreSubtotals="1" fieldPosition="0"/>
    </format>
    <format dxfId="17">
      <pivotArea field="8" type="button" dataOnly="0" labelOnly="1" outline="0" axis="axisRow" fieldPosition="0"/>
    </format>
    <format dxfId="18">
      <pivotArea dataOnly="0" labelOnly="1" fieldPosition="0">
        <references count="1">
          <reference field="8" count="0"/>
        </references>
      </pivotArea>
    </format>
    <format dxfId="19">
      <pivotArea dataOnly="0" labelOnly="1" outline="0" axis="axisValues" fieldPosition="0"/>
    </format>
    <format dxfId="20">
      <pivotArea type="all" dataOnly="0" outline="0" fieldPosition="0"/>
    </format>
    <format dxfId="21">
      <pivotArea outline="0" collapsedLevelsAreSubtotals="1" fieldPosition="0"/>
    </format>
    <format dxfId="22">
      <pivotArea field="8" type="button" dataOnly="0" labelOnly="1" outline="0" axis="axisRow" fieldPosition="0"/>
    </format>
    <format dxfId="23">
      <pivotArea dataOnly="0" labelOnly="1" fieldPosition="0">
        <references count="1">
          <reference field="8" count="0"/>
        </references>
      </pivotArea>
    </format>
    <format dxfId="24">
      <pivotArea dataOnly="0" labelOnly="1" outline="0" axis="axisValues" fieldPosition="0"/>
    </format>
  </formats>
  <chartFormats count="5">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C98E86-3C00-437E-A9EB-2987C708BAB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86:B8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6">
    <format dxfId="46">
      <pivotArea type="all" dataOnly="0" outline="0" fieldPosition="0"/>
    </format>
    <format dxfId="47">
      <pivotArea outline="0" collapsedLevelsAreSubtotals="1" fieldPosition="0"/>
    </format>
    <format dxfId="48">
      <pivotArea field="0" type="button" dataOnly="0" labelOnly="1" outline="0"/>
    </format>
    <format dxfId="49">
      <pivotArea dataOnly="0" labelOnly="1" grandRow="1" outline="0" fieldPosition="0"/>
    </format>
    <format dxfId="50">
      <pivotArea outline="0" collapsedLevelsAreSubtotals="1" fieldPosition="0"/>
    </format>
    <format dxfId="51">
      <pivotArea type="all" dataOnly="0" outline="0" fieldPosition="0"/>
    </format>
    <format dxfId="52">
      <pivotArea outline="0" collapsedLevelsAreSubtotals="1" fieldPosition="0"/>
    </format>
    <format dxfId="53">
      <pivotArea type="origin" dataOnly="0" labelOnly="1" outline="0" fieldPosition="0"/>
    </format>
    <format dxfId="54">
      <pivotArea field="0" type="button" dataOnly="0" labelOnly="1" outline="0"/>
    </format>
    <format dxfId="55">
      <pivotArea type="topRight" dataOnly="0" labelOnly="1" outline="0" fieldPosition="0"/>
    </format>
    <format dxfId="56">
      <pivotArea outline="0" collapsedLevelsAreSubtotals="1" fieldPosition="0"/>
    </format>
    <format dxfId="57">
      <pivotArea type="all" dataOnly="0" outline="0" fieldPosition="0"/>
    </format>
    <format dxfId="58">
      <pivotArea outline="0" collapsedLevelsAreSubtotals="1" fieldPosition="0"/>
    </format>
    <format dxfId="59">
      <pivotArea field="6" type="button" dataOnly="0" labelOnly="1" outline="0" axis="axisRow" fieldPosition="0"/>
    </format>
    <format dxfId="60">
      <pivotArea dataOnly="0" labelOnly="1" fieldPosition="0">
        <references count="1">
          <reference field="6" count="0"/>
        </references>
      </pivotArea>
    </format>
    <format dxfId="61">
      <pivotArea dataOnly="0" labelOnly="1" outline="0" axis="axisValues" fieldPosition="0"/>
    </format>
  </formats>
  <chartFormats count="5">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28AAF1-4042-40A4-B732-D9A8EAA69CA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8:B54"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24">
    <format dxfId="115">
      <pivotArea type="all" dataOnly="0" outline="0" fieldPosition="0"/>
    </format>
    <format dxfId="116">
      <pivotArea outline="0" collapsedLevelsAreSubtotals="1" fieldPosition="0"/>
    </format>
    <format dxfId="117">
      <pivotArea field="0" type="button" dataOnly="0" labelOnly="1" outline="0"/>
    </format>
    <format dxfId="118">
      <pivotArea dataOnly="0" labelOnly="1" grandRow="1" outline="0" fieldPosition="0"/>
    </format>
    <format dxfId="119">
      <pivotArea dataOnly="0" labelOnly="1" outline="0" axis="axisValues" fieldPosition="0"/>
    </format>
    <format dxfId="120">
      <pivotArea outline="0" collapsedLevelsAreSubtotals="1" fieldPosition="0"/>
    </format>
    <format dxfId="121">
      <pivotArea type="all" dataOnly="0" outline="0" fieldPosition="0"/>
    </format>
    <format dxfId="122">
      <pivotArea outline="0" collapsedLevelsAreSubtotals="1" fieldPosition="0"/>
    </format>
    <format dxfId="123">
      <pivotArea type="origin" dataOnly="0" labelOnly="1" outline="0" fieldPosition="0"/>
    </format>
    <format dxfId="124">
      <pivotArea field="0" type="button" dataOnly="0" labelOnly="1" outline="0"/>
    </format>
    <format dxfId="125">
      <pivotArea type="topRight" dataOnly="0" labelOnly="1" outline="0" fieldPosition="0"/>
    </format>
    <format dxfId="126">
      <pivotArea field="6" type="button" dataOnly="0" labelOnly="1" outline="0"/>
    </format>
    <format dxfId="127">
      <pivotArea outline="0" collapsedLevelsAreSubtotals="1" fieldPosition="0"/>
    </format>
    <format dxfId="128">
      <pivotArea type="all" dataOnly="0" outline="0" fieldPosition="0"/>
    </format>
    <format dxfId="129">
      <pivotArea outline="0" collapsedLevelsAreSubtotals="1" fieldPosition="0"/>
    </format>
    <format dxfId="130">
      <pivotArea type="origin" dataOnly="0" labelOnly="1" outline="0" fieldPosition="0"/>
    </format>
    <format dxfId="131">
      <pivotArea field="0" type="button" dataOnly="0" labelOnly="1" outline="0"/>
    </format>
    <format dxfId="132">
      <pivotArea type="topRight" dataOnly="0" labelOnly="1" outline="0" fieldPosition="0"/>
    </format>
    <format dxfId="133">
      <pivotArea field="6" type="button" dataOnly="0" labelOnly="1" outline="0"/>
    </format>
    <format dxfId="134">
      <pivotArea type="all" dataOnly="0" outline="0" fieldPosition="0"/>
    </format>
    <format dxfId="135">
      <pivotArea outline="0" collapsedLevelsAreSubtotals="1" fieldPosition="0"/>
    </format>
    <format dxfId="136">
      <pivotArea field="3" type="button" dataOnly="0" labelOnly="1" outline="0" axis="axisRow" fieldPosition="0"/>
    </format>
    <format dxfId="137">
      <pivotArea dataOnly="0" labelOnly="1" fieldPosition="0">
        <references count="1">
          <reference field="3" count="0"/>
        </references>
      </pivotArea>
    </format>
    <format dxfId="138">
      <pivotArea dataOnly="0" labelOnly="1" outline="0" axis="axisValues" fieldPosition="0"/>
    </format>
  </formats>
  <chartFormats count="4">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 chart="11" format="4">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FA7232-3DF7-41FB-A438-58B5C8E39EF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6:C3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32">
    <format dxfId="139">
      <pivotArea type="all" dataOnly="0" outline="0" fieldPosition="0"/>
    </format>
    <format dxfId="140">
      <pivotArea outline="0" collapsedLevelsAreSubtotals="1" fieldPosition="0"/>
    </format>
    <format dxfId="141">
      <pivotArea field="0" type="button" dataOnly="0" labelOnly="1" outline="0" axis="axisCol" fieldPosition="0"/>
    </format>
    <format dxfId="142">
      <pivotArea dataOnly="0" labelOnly="1" grandRow="1" outline="0" fieldPosition="0"/>
    </format>
    <format dxfId="143">
      <pivotArea dataOnly="0" labelOnly="1" outline="0" axis="axisValues" fieldPosition="0"/>
    </format>
    <format dxfId="144">
      <pivotArea outline="0" collapsedLevelsAreSubtotals="1" fieldPosition="0"/>
    </format>
    <format dxfId="145">
      <pivotArea type="all" dataOnly="0" outline="0" fieldPosition="0"/>
    </format>
    <format dxfId="146">
      <pivotArea outline="0" collapsedLevelsAreSubtotals="1" fieldPosition="0"/>
    </format>
    <format dxfId="147">
      <pivotArea type="origin" dataOnly="0" labelOnly="1" outline="0" fieldPosition="0"/>
    </format>
    <format dxfId="148">
      <pivotArea field="0" type="button" dataOnly="0" labelOnly="1" outline="0" axis="axisCol" fieldPosition="0"/>
    </format>
    <format dxfId="149">
      <pivotArea type="topRight" dataOnly="0" labelOnly="1" outline="0" fieldPosition="0"/>
    </format>
    <format dxfId="150">
      <pivotArea field="6" type="button" dataOnly="0" labelOnly="1" outline="0" axis="axisRow" fieldPosition="0"/>
    </format>
    <format dxfId="151">
      <pivotArea dataOnly="0" labelOnly="1" fieldPosition="0">
        <references count="1">
          <reference field="6" count="0"/>
        </references>
      </pivotArea>
    </format>
    <format dxfId="152">
      <pivotArea dataOnly="0" labelOnly="1" fieldPosition="0">
        <references count="1">
          <reference field="0" count="0"/>
        </references>
      </pivotArea>
    </format>
    <format dxfId="153">
      <pivotArea outline="0" collapsedLevelsAreSubtotals="1" fieldPosition="0"/>
    </format>
    <format dxfId="154">
      <pivotArea dataOnly="0" labelOnly="1" fieldPosition="0">
        <references count="1">
          <reference field="0" count="0"/>
        </references>
      </pivotArea>
    </format>
    <format dxfId="155">
      <pivotArea type="all" dataOnly="0" outline="0" fieldPosition="0"/>
    </format>
    <format dxfId="156">
      <pivotArea outline="0" collapsedLevelsAreSubtotals="1" fieldPosition="0"/>
    </format>
    <format dxfId="157">
      <pivotArea type="origin" dataOnly="0" labelOnly="1" outline="0" fieldPosition="0"/>
    </format>
    <format dxfId="158">
      <pivotArea field="0" type="button" dataOnly="0" labelOnly="1" outline="0" axis="axisCol" fieldPosition="0"/>
    </format>
    <format dxfId="159">
      <pivotArea type="topRight" dataOnly="0" labelOnly="1" outline="0" fieldPosition="0"/>
    </format>
    <format dxfId="160">
      <pivotArea field="6" type="button" dataOnly="0" labelOnly="1" outline="0" axis="axisRow" fieldPosition="0"/>
    </format>
    <format dxfId="161">
      <pivotArea dataOnly="0" labelOnly="1" fieldPosition="0">
        <references count="1">
          <reference field="6" count="0"/>
        </references>
      </pivotArea>
    </format>
    <format dxfId="162">
      <pivotArea dataOnly="0" labelOnly="1" fieldPosition="0">
        <references count="1">
          <reference field="0" count="0"/>
        </references>
      </pivotArea>
    </format>
    <format dxfId="163">
      <pivotArea type="all" dataOnly="0" outline="0" fieldPosition="0"/>
    </format>
    <format dxfId="164">
      <pivotArea outline="0" collapsedLevelsAreSubtotals="1" fieldPosition="0"/>
    </format>
    <format dxfId="165">
      <pivotArea type="origin" dataOnly="0" labelOnly="1" outline="0" fieldPosition="0"/>
    </format>
    <format dxfId="166">
      <pivotArea field="0" type="button" dataOnly="0" labelOnly="1" outline="0" axis="axisCol" fieldPosition="0"/>
    </format>
    <format dxfId="167">
      <pivotArea type="topRight" dataOnly="0" labelOnly="1" outline="0" fieldPosition="0"/>
    </format>
    <format dxfId="168">
      <pivotArea field="6" type="button" dataOnly="0" labelOnly="1" outline="0" axis="axisRow" fieldPosition="0"/>
    </format>
    <format dxfId="169">
      <pivotArea dataOnly="0" labelOnly="1" fieldPosition="0">
        <references count="1">
          <reference field="6" count="0"/>
        </references>
      </pivotArea>
    </format>
    <format dxfId="170">
      <pivotArea dataOnly="0" labelOnly="1" fieldPosition="0">
        <references count="1">
          <reference field="0" count="0"/>
        </references>
      </pivotArea>
    </format>
  </formats>
  <chartFormats count="6">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3BB57-C674-4562-B23A-12EE3A76827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74:B7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29">
    <format dxfId="62">
      <pivotArea type="all" dataOnly="0" outline="0" fieldPosition="0"/>
    </format>
    <format dxfId="63">
      <pivotArea outline="0" collapsedLevelsAreSubtotals="1" fieldPosition="0"/>
    </format>
    <format dxfId="64">
      <pivotArea field="0" type="button" dataOnly="0" labelOnly="1" outline="0"/>
    </format>
    <format dxfId="65">
      <pivotArea dataOnly="0" labelOnly="1" grandRow="1" outline="0" fieldPosition="0"/>
    </format>
    <format dxfId="66">
      <pivotArea dataOnly="0" labelOnly="1" outline="0" axis="axisValues" fieldPosition="0"/>
    </format>
    <format dxfId="67">
      <pivotArea outline="0" collapsedLevelsAreSubtotals="1" fieldPosition="0"/>
    </format>
    <format dxfId="68">
      <pivotArea type="all" dataOnly="0" outline="0" fieldPosition="0"/>
    </format>
    <format dxfId="69">
      <pivotArea outline="0" collapsedLevelsAreSubtotals="1" fieldPosition="0"/>
    </format>
    <format dxfId="70">
      <pivotArea type="origin" dataOnly="0" labelOnly="1" outline="0" fieldPosition="0"/>
    </format>
    <format dxfId="71">
      <pivotArea field="0" type="button" dataOnly="0" labelOnly="1" outline="0"/>
    </format>
    <format dxfId="72">
      <pivotArea type="topRight" dataOnly="0" labelOnly="1" outline="0" fieldPosition="0"/>
    </format>
    <format dxfId="73">
      <pivotArea field="6" type="button" dataOnly="0" labelOnly="1" outline="0"/>
    </format>
    <format dxfId="74">
      <pivotArea outline="0" collapsedLevelsAreSubtotals="1" fieldPosition="0"/>
    </format>
    <format dxfId="75">
      <pivotArea type="all" dataOnly="0" outline="0" fieldPosition="0"/>
    </format>
    <format dxfId="76">
      <pivotArea outline="0" collapsedLevelsAreSubtotals="1" fieldPosition="0"/>
    </format>
    <format dxfId="77">
      <pivotArea type="origin" dataOnly="0" labelOnly="1" outline="0" fieldPosition="0"/>
    </format>
    <format dxfId="78">
      <pivotArea field="0" type="button" dataOnly="0" labelOnly="1" outline="0"/>
    </format>
    <format dxfId="79">
      <pivotArea type="topRight" dataOnly="0" labelOnly="1" outline="0" fieldPosition="0"/>
    </format>
    <format dxfId="80">
      <pivotArea field="6" type="button" dataOnly="0" labelOnly="1" outline="0"/>
    </format>
    <format dxfId="81">
      <pivotArea type="all" dataOnly="0" outline="0" fieldPosition="0"/>
    </format>
    <format dxfId="82">
      <pivotArea outline="0" collapsedLevelsAreSubtotals="1" fieldPosition="0"/>
    </format>
    <format dxfId="83">
      <pivotArea field="7" type="button" dataOnly="0" labelOnly="1" outline="0" axis="axisRow" fieldPosition="0"/>
    </format>
    <format dxfId="84">
      <pivotArea dataOnly="0" labelOnly="1" fieldPosition="0">
        <references count="1">
          <reference field="7" count="0"/>
        </references>
      </pivotArea>
    </format>
    <format dxfId="85">
      <pivotArea dataOnly="0" labelOnly="1" outline="0" axis="axisValues" fieldPosition="0"/>
    </format>
    <format dxfId="86">
      <pivotArea type="all" dataOnly="0" outline="0" fieldPosition="0"/>
    </format>
    <format dxfId="87">
      <pivotArea outline="0" collapsedLevelsAreSubtotals="1" fieldPosition="0"/>
    </format>
    <format dxfId="88">
      <pivotArea field="7" type="button" dataOnly="0" labelOnly="1" outline="0" axis="axisRow" fieldPosition="0"/>
    </format>
    <format dxfId="89">
      <pivotArea dataOnly="0" labelOnly="1" fieldPosition="0">
        <references count="1">
          <reference field="7" count="0"/>
        </references>
      </pivotArea>
    </format>
    <format dxfId="90">
      <pivotArea dataOnly="0" labelOnly="1" outline="0" axis="axisValues" fieldPosition="0"/>
    </format>
  </formats>
  <chartFormats count="11">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1" format="7">
      <pivotArea type="data" outline="0" fieldPosition="0">
        <references count="2">
          <reference field="4294967294" count="1" selected="0">
            <x v="0"/>
          </reference>
          <reference field="7" count="1" selected="0">
            <x v="1"/>
          </reference>
        </references>
      </pivotArea>
    </chartFormat>
    <chartFormat chart="21"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6C9E15-A01C-4C3B-8FD4-EB1E5322343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99:B10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21">
    <format dxfId="25">
      <pivotArea type="all" dataOnly="0" outline="0" fieldPosition="0"/>
    </format>
    <format dxfId="26">
      <pivotArea outline="0" collapsedLevelsAreSubtotals="1" fieldPosition="0"/>
    </format>
    <format dxfId="27">
      <pivotArea field="0" type="button" dataOnly="0" labelOnly="1" outline="0"/>
    </format>
    <format dxfId="28">
      <pivotArea dataOnly="0" labelOnly="1" grandRow="1" outline="0" fieldPosition="0"/>
    </format>
    <format dxfId="29">
      <pivotArea outline="0" collapsedLevelsAreSubtotals="1" fieldPosition="0"/>
    </format>
    <format dxfId="30">
      <pivotArea type="all" dataOnly="0" outline="0" fieldPosition="0"/>
    </format>
    <format dxfId="31">
      <pivotArea outline="0" collapsedLevelsAreSubtotals="1" fieldPosition="0"/>
    </format>
    <format dxfId="32">
      <pivotArea type="origin" dataOnly="0" labelOnly="1" outline="0" fieldPosition="0"/>
    </format>
    <format dxfId="33">
      <pivotArea field="0" type="button" dataOnly="0" labelOnly="1" outline="0"/>
    </format>
    <format dxfId="34">
      <pivotArea type="topRight" dataOnly="0" labelOnly="1" outline="0" fieldPosition="0"/>
    </format>
    <format dxfId="35">
      <pivotArea outline="0" collapsedLevelsAreSubtotals="1" fieldPosition="0"/>
    </format>
    <format dxfId="36">
      <pivotArea type="all" dataOnly="0" outline="0" fieldPosition="0"/>
    </format>
    <format dxfId="37">
      <pivotArea outline="0" collapsedLevelsAreSubtotals="1" fieldPosition="0"/>
    </format>
    <format dxfId="38">
      <pivotArea field="8" type="button" dataOnly="0" labelOnly="1" outline="0" axis="axisRow" fieldPosition="0"/>
    </format>
    <format dxfId="39">
      <pivotArea dataOnly="0" labelOnly="1" fieldPosition="0">
        <references count="1">
          <reference field="8" count="0"/>
        </references>
      </pivotArea>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field="8" type="button" dataOnly="0" labelOnly="1" outline="0" axis="axisRow" fieldPosition="0"/>
    </format>
    <format dxfId="44">
      <pivotArea dataOnly="0" labelOnly="1" fieldPosition="0">
        <references count="1">
          <reference field="8" count="0"/>
        </references>
      </pivotArea>
    </format>
    <format dxfId="45">
      <pivotArea dataOnly="0" labelOnly="1" outline="0" axis="axisValues" fieldPosition="0"/>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C08B9E-60F7-4392-812D-50D8DEFDBD48}"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60:B6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24">
    <format dxfId="91">
      <pivotArea type="all" dataOnly="0" outline="0" fieldPosition="0"/>
    </format>
    <format dxfId="92">
      <pivotArea outline="0" collapsedLevelsAreSubtotals="1" fieldPosition="0"/>
    </format>
    <format dxfId="93">
      <pivotArea field="0" type="button" dataOnly="0" labelOnly="1" outline="0"/>
    </format>
    <format dxfId="94">
      <pivotArea dataOnly="0" labelOnly="1" grandRow="1" outline="0" fieldPosition="0"/>
    </format>
    <format dxfId="95">
      <pivotArea dataOnly="0" labelOnly="1" outline="0" axis="axisValues" fieldPosition="0"/>
    </format>
    <format dxfId="96">
      <pivotArea outline="0" collapsedLevelsAreSubtotals="1" fieldPosition="0"/>
    </format>
    <format dxfId="97">
      <pivotArea type="all" dataOnly="0" outline="0" fieldPosition="0"/>
    </format>
    <format dxfId="98">
      <pivotArea outline="0" collapsedLevelsAreSubtotals="1" fieldPosition="0"/>
    </format>
    <format dxfId="99">
      <pivotArea type="origin" dataOnly="0" labelOnly="1" outline="0" fieldPosition="0"/>
    </format>
    <format dxfId="100">
      <pivotArea field="0" type="button" dataOnly="0" labelOnly="1" outline="0"/>
    </format>
    <format dxfId="101">
      <pivotArea type="topRight" dataOnly="0" labelOnly="1" outline="0" fieldPosition="0"/>
    </format>
    <format dxfId="102">
      <pivotArea field="6" type="button" dataOnly="0" labelOnly="1" outline="0"/>
    </format>
    <format dxfId="103">
      <pivotArea outline="0" collapsedLevelsAreSubtotals="1" fieldPosition="0"/>
    </format>
    <format dxfId="104">
      <pivotArea type="all" dataOnly="0" outline="0" fieldPosition="0"/>
    </format>
    <format dxfId="105">
      <pivotArea outline="0" collapsedLevelsAreSubtotals="1" fieldPosition="0"/>
    </format>
    <format dxfId="106">
      <pivotArea type="origin" dataOnly="0" labelOnly="1" outline="0" fieldPosition="0"/>
    </format>
    <format dxfId="107">
      <pivotArea field="0" type="button" dataOnly="0" labelOnly="1" outline="0"/>
    </format>
    <format dxfId="108">
      <pivotArea type="topRight" dataOnly="0" labelOnly="1" outline="0" fieldPosition="0"/>
    </format>
    <format dxfId="109">
      <pivotArea field="6" type="button" dataOnly="0" labelOnly="1" outline="0"/>
    </format>
    <format dxfId="110">
      <pivotArea type="all" dataOnly="0" outline="0" fieldPosition="0"/>
    </format>
    <format dxfId="111">
      <pivotArea outline="0" collapsedLevelsAreSubtotals="1" fieldPosition="0"/>
    </format>
    <format dxfId="112">
      <pivotArea field="4" type="button" dataOnly="0" labelOnly="1" outline="0" axis="axisRow" fieldPosition="0"/>
    </format>
    <format dxfId="113">
      <pivotArea dataOnly="0" labelOnly="1" fieldPosition="0">
        <references count="1">
          <reference field="4" count="0"/>
        </references>
      </pivotArea>
    </format>
    <format dxfId="114">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7B33BD-8343-4F48-A125-77B5F72EADE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9">
    <format dxfId="171">
      <pivotArea type="all" dataOnly="0" outline="0" fieldPosition="0"/>
    </format>
    <format dxfId="172">
      <pivotArea outline="0" collapsedLevelsAreSubtotals="1" fieldPosition="0"/>
    </format>
    <format dxfId="173">
      <pivotArea dataOnly="0" labelOnly="1" grandRow="1" outline="0" fieldPosition="0"/>
    </format>
    <format dxfId="174">
      <pivotArea outline="0" collapsedLevelsAreSubtotals="1" fieldPosition="0"/>
    </format>
    <format dxfId="175">
      <pivotArea type="all" dataOnly="0" outline="0" fieldPosition="0"/>
    </format>
    <format dxfId="176">
      <pivotArea outline="0" collapsedLevelsAreSubtotals="1" fieldPosition="0"/>
    </format>
    <format dxfId="177">
      <pivotArea field="0" type="button" dataOnly="0" labelOnly="1" outline="0" axis="axisRow" fieldPosition="0"/>
    </format>
    <format dxfId="178">
      <pivotArea dataOnly="0" labelOnly="1" fieldPosition="0">
        <references count="1">
          <reference field="0" count="0"/>
        </references>
      </pivotArea>
    </format>
    <format dxfId="179">
      <pivotArea dataOnly="0" labelOnly="1" outline="0" axis="axisValues" fieldPosition="0"/>
    </format>
    <format dxfId="180">
      <pivotArea type="all" dataOnly="0" outline="0" fieldPosition="0"/>
    </format>
    <format dxfId="181">
      <pivotArea outline="0" collapsedLevelsAreSubtotals="1" fieldPosition="0"/>
    </format>
    <format dxfId="182">
      <pivotArea field="0" type="button" dataOnly="0" labelOnly="1" outline="0" axis="axisRow" fieldPosition="0"/>
    </format>
    <format dxfId="183">
      <pivotArea dataOnly="0" labelOnly="1" fieldPosition="0">
        <references count="1">
          <reference field="0" count="0"/>
        </references>
      </pivotArea>
    </format>
    <format dxfId="184">
      <pivotArea dataOnly="0" labelOnly="1" outline="0" axis="axisValues" fieldPosition="0"/>
    </format>
    <format dxfId="185">
      <pivotArea type="all" dataOnly="0" outline="0" fieldPosition="0"/>
    </format>
    <format dxfId="186">
      <pivotArea outline="0" collapsedLevelsAreSubtotals="1" fieldPosition="0"/>
    </format>
    <format dxfId="187">
      <pivotArea field="0" type="button" dataOnly="0" labelOnly="1" outline="0" axis="axisRow" fieldPosition="0"/>
    </format>
    <format dxfId="188">
      <pivotArea dataOnly="0" labelOnly="1" fieldPosition="0">
        <references count="1">
          <reference field="0" count="0"/>
        </references>
      </pivotArea>
    </format>
    <format dxfId="189">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3B5642-C6C3-4A63-90ED-1C01FF030E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h="1" x="2"/>
        <item x="0"/>
        <item h="1" x="1"/>
        <item h="1"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215">
      <pivotArea type="all" dataOnly="0" outline="0" fieldPosition="0"/>
    </format>
    <format dxfId="216">
      <pivotArea outline="0" collapsedLevelsAreSubtotals="1" fieldPosition="0"/>
    </format>
    <format dxfId="217">
      <pivotArea dataOnly="0" labelOnly="1" outline="0" fieldPosition="0">
        <references count="1">
          <reference field="4294967294" count="4">
            <x v="0"/>
            <x v="1"/>
            <x v="2"/>
            <x v="3"/>
          </reference>
        </references>
      </pivotArea>
    </format>
    <format dxfId="218">
      <pivotArea type="all" dataOnly="0" outline="0" fieldPosition="0"/>
    </format>
    <format dxfId="219">
      <pivotArea outline="0" collapsedLevelsAreSubtotals="1" fieldPosition="0"/>
    </format>
    <format dxfId="22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D462047-10B4-499E-9A1B-DA627812275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59687023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07DDF15-2CDB-43D9-AB23-B9B28DA430E2}" sourceName="Outlet Location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5968702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9C98901-8D13-4C73-9533-F79CA8334C4C}" sourceName="Item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59687023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4091335-C02F-4BF8-83A2-8D2AD2290167}" cache="Slicer_Outlet_Size" caption="Outlet Size" rowHeight="260350"/>
  <slicer name="Outlet Location Type" xr10:uid="{21CFDE9F-0563-4D4C-8E8F-A95AD1B909BF}" cache="Slicer_Outlet_Location_Type" caption="Outlet Location Type" rowHeight="260350"/>
  <slicer name="Item Type" xr10:uid="{4CEC75EC-1AA2-45E5-8DA9-80A7D497F027}"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6A92A5F-A339-4AF3-BE32-AE33083B8079}" cache="Slicer_Outlet_Size" caption="Outlet Size" style="Blinkit Analysis" rowHeight="260350"/>
  <slicer name="Outlet Location Type 1" xr10:uid="{7AB4E2B9-F62D-4545-B1FD-D760B0F6486A}" cache="Slicer_Outlet_Location_Type" caption="Outlet Location Type" style="Blinkit Analysis" rowHeight="260350"/>
  <slicer name="Item Type 1" xr10:uid="{096F0C72-A4F5-4C76-9364-3791F8923214}"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1340" dataDxfId="1339">
  <autoFilter ref="A1:M8524" xr:uid="{52550E18-70A7-4097-88D2-EE317005B8D9}"/>
  <tableColumns count="13">
    <tableColumn id="1" xr3:uid="{22B530B0-CC0D-4E41-BE96-25D3885D6250}" name="Item Fat Content" dataDxfId="1338"/>
    <tableColumn id="13" xr3:uid="{05D38B06-85A0-4446-B4B8-06AD04FC24C2}" name="Sr No" dataDxfId="1337"/>
    <tableColumn id="2" xr3:uid="{176DCBCC-4CDB-493A-B80B-226A45A964C0}" name="Item Identifier" dataDxfId="1336"/>
    <tableColumn id="3" xr3:uid="{FE1A5B84-AA20-49EF-B008-01CBA635B4A7}" name="Item Type" dataDxfId="1335"/>
    <tableColumn id="4" xr3:uid="{AD81B50F-E8DA-4AC4-912B-2C62D6B848B9}" name="Outlet Establishment Year" dataDxfId="1334"/>
    <tableColumn id="5" xr3:uid="{F2DD9A8E-3D39-4C6A-81E2-7042C384FD66}" name="Outlet Identifier" dataDxfId="1333"/>
    <tableColumn id="6" xr3:uid="{1C5F04C8-801B-493C-BDE7-355A75752FA1}" name="Outlet Location Type" dataDxfId="1332"/>
    <tableColumn id="7" xr3:uid="{D4B4BA98-19B0-440D-9618-7EAEF2C75F38}" name="Outlet Size" dataDxfId="1331"/>
    <tableColumn id="8" xr3:uid="{52EF6C65-FF70-41B8-A5C4-A46ACCAEE701}" name="Outlet Type" dataDxfId="1330"/>
    <tableColumn id="9" xr3:uid="{E2A28F38-5F43-479A-98A4-E4B962E76D75}" name="Item Visibility" dataDxfId="1329"/>
    <tableColumn id="10" xr3:uid="{5C07AC17-0B0A-45AC-929B-788590937033}" name="Item Weight" dataDxfId="1328"/>
    <tableColumn id="11" xr3:uid="{6C8DED4D-16F7-4109-9711-6DD684D0F381}" name="Total Sales" dataDxfId="1327"/>
    <tableColumn id="12" xr3:uid="{3FAF2244-91D7-4658-8215-3B89514C963B}" name="Rating" dataDxfId="132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5" zoomScaleNormal="95" workbookViewId="0"/>
  </sheetViews>
  <sheetFormatPr defaultRowHeight="15.6" x14ac:dyDescent="0.3"/>
  <cols>
    <col min="1" max="1" width="19.3984375" bestFit="1"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2" bestFit="1" customWidth="1"/>
  </cols>
  <sheetData>
    <row r="1" spans="1:13" s="1" customFormat="1" x14ac:dyDescent="0.3">
      <c r="A1" s="1" t="s">
        <v>0</v>
      </c>
      <c r="B1" s="1" t="s">
        <v>1612</v>
      </c>
      <c r="C1" s="1" t="s">
        <v>1</v>
      </c>
      <c r="D1" s="1" t="s">
        <v>2</v>
      </c>
      <c r="E1" s="1" t="s">
        <v>1608</v>
      </c>
      <c r="F1" s="1" t="s">
        <v>3</v>
      </c>
      <c r="G1" s="1" t="s">
        <v>4</v>
      </c>
      <c r="H1" s="1" t="s">
        <v>5</v>
      </c>
      <c r="I1" s="1" t="s">
        <v>6</v>
      </c>
      <c r="J1" s="1" t="s">
        <v>7</v>
      </c>
      <c r="K1" s="1" t="s">
        <v>8</v>
      </c>
      <c r="L1" s="1" t="s">
        <v>1609</v>
      </c>
      <c r="M1" s="1" t="s">
        <v>9</v>
      </c>
    </row>
    <row r="2" spans="1:13" s="1" customFormat="1" x14ac:dyDescent="0.3">
      <c r="A2" s="1" t="s">
        <v>10</v>
      </c>
      <c r="B2" s="1">
        <v>1</v>
      </c>
      <c r="C2" s="1" t="s">
        <v>11</v>
      </c>
      <c r="D2" s="1" t="s">
        <v>12</v>
      </c>
      <c r="E2" s="1">
        <v>2012</v>
      </c>
      <c r="F2" s="1" t="s">
        <v>13</v>
      </c>
      <c r="G2" s="1" t="s">
        <v>14</v>
      </c>
      <c r="H2" s="1" t="s">
        <v>15</v>
      </c>
      <c r="I2" s="1" t="s">
        <v>16</v>
      </c>
      <c r="J2" s="1">
        <v>0.10001350000000001</v>
      </c>
      <c r="K2" s="1">
        <v>15.1</v>
      </c>
      <c r="L2" s="1">
        <v>145.4786</v>
      </c>
      <c r="M2" s="1">
        <v>5</v>
      </c>
    </row>
    <row r="3" spans="1:13" s="1" customFormat="1" x14ac:dyDescent="0.3">
      <c r="A3" s="1" t="s">
        <v>17</v>
      </c>
      <c r="B3" s="1">
        <v>2</v>
      </c>
      <c r="C3" s="1" t="s">
        <v>18</v>
      </c>
      <c r="D3" s="1" t="s">
        <v>19</v>
      </c>
      <c r="E3" s="1">
        <v>2022</v>
      </c>
      <c r="F3" s="1" t="s">
        <v>20</v>
      </c>
      <c r="G3" s="1" t="s">
        <v>21</v>
      </c>
      <c r="H3" s="1" t="s">
        <v>15</v>
      </c>
      <c r="I3" s="1" t="s">
        <v>22</v>
      </c>
      <c r="J3" s="1">
        <v>8.5960510000000004E-3</v>
      </c>
      <c r="K3" s="1">
        <v>11.8</v>
      </c>
      <c r="L3" s="1">
        <v>115.3492</v>
      </c>
      <c r="M3" s="1">
        <v>5</v>
      </c>
    </row>
    <row r="4" spans="1:13" s="1" customFormat="1"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3" s="1" customFormat="1" x14ac:dyDescent="0.3">
      <c r="A5" s="1" t="s">
        <v>10</v>
      </c>
      <c r="B5" s="1">
        <v>4</v>
      </c>
      <c r="C5" s="1" t="s">
        <v>27</v>
      </c>
      <c r="D5" s="1" t="s">
        <v>28</v>
      </c>
      <c r="E5" s="1">
        <v>2014</v>
      </c>
      <c r="F5" s="1" t="s">
        <v>29</v>
      </c>
      <c r="G5" s="1" t="s">
        <v>21</v>
      </c>
      <c r="H5" s="1" t="s">
        <v>30</v>
      </c>
      <c r="I5" s="1" t="s">
        <v>16</v>
      </c>
      <c r="J5" s="1">
        <v>4.2277866999999997E-2</v>
      </c>
      <c r="K5" s="1">
        <v>12.15</v>
      </c>
      <c r="L5" s="1">
        <v>126.5046</v>
      </c>
      <c r="M5" s="1">
        <v>5</v>
      </c>
    </row>
    <row r="6" spans="1:13" s="1" customFormat="1" x14ac:dyDescent="0.3">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s="1" customFormat="1" x14ac:dyDescent="0.3">
      <c r="A7" s="1" t="s">
        <v>35</v>
      </c>
      <c r="B7" s="1">
        <v>6</v>
      </c>
      <c r="C7" s="1" t="s">
        <v>36</v>
      </c>
      <c r="D7" s="1" t="s">
        <v>24</v>
      </c>
      <c r="E7" s="1">
        <v>2020</v>
      </c>
      <c r="F7" s="1" t="s">
        <v>37</v>
      </c>
      <c r="G7" s="1" t="s">
        <v>34</v>
      </c>
      <c r="H7" s="1" t="s">
        <v>26</v>
      </c>
      <c r="I7" s="1" t="s">
        <v>16</v>
      </c>
      <c r="J7" s="1">
        <v>5.5054809999999996E-3</v>
      </c>
      <c r="K7" s="1">
        <v>8.89</v>
      </c>
      <c r="L7" s="1">
        <v>102.4016</v>
      </c>
      <c r="M7" s="1">
        <v>5</v>
      </c>
    </row>
    <row r="8" spans="1:13" s="1" customFormat="1"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s="1" customFormat="1" x14ac:dyDescent="0.3">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s="1" customFormat="1"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3" s="1" customFormat="1" x14ac:dyDescent="0.3">
      <c r="A11" s="1" t="s">
        <v>17</v>
      </c>
      <c r="B11" s="1">
        <v>10</v>
      </c>
      <c r="C11" s="1" t="s">
        <v>44</v>
      </c>
      <c r="D11" s="1" t="s">
        <v>28</v>
      </c>
      <c r="E11" s="1">
        <v>2018</v>
      </c>
      <c r="F11" s="1" t="s">
        <v>45</v>
      </c>
      <c r="G11" s="1" t="s">
        <v>21</v>
      </c>
      <c r="H11" s="1" t="s">
        <v>15</v>
      </c>
      <c r="I11" s="1" t="s">
        <v>46</v>
      </c>
      <c r="J11" s="1">
        <v>0.101561568</v>
      </c>
      <c r="L11" s="1">
        <v>181.92920000000001</v>
      </c>
      <c r="M11" s="1">
        <v>5</v>
      </c>
    </row>
    <row r="12" spans="1:13" s="1" customFormat="1" x14ac:dyDescent="0.3">
      <c r="A12" s="1" t="s">
        <v>17</v>
      </c>
      <c r="B12" s="1">
        <v>11</v>
      </c>
      <c r="C12" s="1" t="s">
        <v>47</v>
      </c>
      <c r="D12" s="1" t="s">
        <v>48</v>
      </c>
      <c r="E12" s="1">
        <v>2018</v>
      </c>
      <c r="F12" s="1" t="s">
        <v>45</v>
      </c>
      <c r="G12" s="1" t="s">
        <v>21</v>
      </c>
      <c r="H12" s="1" t="s">
        <v>15</v>
      </c>
      <c r="I12" s="1" t="s">
        <v>46</v>
      </c>
      <c r="J12" s="1">
        <v>8.4554568999999996E-2</v>
      </c>
      <c r="L12" s="1">
        <v>109.8912</v>
      </c>
      <c r="M12" s="1">
        <v>5</v>
      </c>
    </row>
    <row r="13" spans="1:13" s="1" customFormat="1" x14ac:dyDescent="0.3">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s="1" customFormat="1"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s="1" customFormat="1" x14ac:dyDescent="0.3">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s="1" customFormat="1" x14ac:dyDescent="0.3">
      <c r="A16" s="1" t="s">
        <v>17</v>
      </c>
      <c r="B16" s="1">
        <v>15</v>
      </c>
      <c r="C16" s="1" t="s">
        <v>53</v>
      </c>
      <c r="D16" s="1" t="s">
        <v>54</v>
      </c>
      <c r="E16" s="1">
        <v>2018</v>
      </c>
      <c r="F16" s="1" t="s">
        <v>45</v>
      </c>
      <c r="G16" s="1" t="s">
        <v>21</v>
      </c>
      <c r="H16" s="1" t="s">
        <v>15</v>
      </c>
      <c r="I16" s="1" t="s">
        <v>46</v>
      </c>
      <c r="J16" s="1">
        <v>3.2928239999999998E-2</v>
      </c>
      <c r="L16" s="1">
        <v>173.1738</v>
      </c>
      <c r="M16" s="1">
        <v>5</v>
      </c>
    </row>
    <row r="17" spans="1:13" s="1" customFormat="1" x14ac:dyDescent="0.3">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s="1" customFormat="1" x14ac:dyDescent="0.3">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s="1" customFormat="1" x14ac:dyDescent="0.3">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s="1" customFormat="1" x14ac:dyDescent="0.3">
      <c r="A20" s="1" t="s">
        <v>17</v>
      </c>
      <c r="B20" s="1">
        <v>19</v>
      </c>
      <c r="C20" s="1" t="s">
        <v>59</v>
      </c>
      <c r="D20" s="1" t="s">
        <v>12</v>
      </c>
      <c r="E20" s="1">
        <v>2018</v>
      </c>
      <c r="F20" s="1" t="s">
        <v>45</v>
      </c>
      <c r="G20" s="1" t="s">
        <v>21</v>
      </c>
      <c r="H20" s="1" t="s">
        <v>15</v>
      </c>
      <c r="I20" s="1" t="s">
        <v>46</v>
      </c>
      <c r="J20" s="1">
        <v>0.18251488099999999</v>
      </c>
      <c r="L20" s="1">
        <v>98.77</v>
      </c>
      <c r="M20" s="1">
        <v>5</v>
      </c>
    </row>
    <row r="21" spans="1:13" s="1" customFormat="1" x14ac:dyDescent="0.3">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s="1" customFormat="1" x14ac:dyDescent="0.3">
      <c r="A22" s="1" t="s">
        <v>10</v>
      </c>
      <c r="B22" s="1">
        <v>21</v>
      </c>
      <c r="C22" s="1" t="s">
        <v>62</v>
      </c>
      <c r="D22" s="1" t="s">
        <v>12</v>
      </c>
      <c r="E22" s="1">
        <v>2018</v>
      </c>
      <c r="F22" s="1" t="s">
        <v>45</v>
      </c>
      <c r="G22" s="1" t="s">
        <v>21</v>
      </c>
      <c r="H22" s="1" t="s">
        <v>15</v>
      </c>
      <c r="I22" s="1" t="s">
        <v>46</v>
      </c>
      <c r="J22" s="1">
        <v>0</v>
      </c>
      <c r="L22" s="1">
        <v>60.2194</v>
      </c>
      <c r="M22" s="1">
        <v>5</v>
      </c>
    </row>
    <row r="23" spans="1:13" s="1" customFormat="1" x14ac:dyDescent="0.3">
      <c r="A23" s="1" t="s">
        <v>17</v>
      </c>
      <c r="B23" s="1">
        <v>22</v>
      </c>
      <c r="C23" s="1" t="s">
        <v>63</v>
      </c>
      <c r="D23" s="1" t="s">
        <v>64</v>
      </c>
      <c r="E23" s="1">
        <v>2018</v>
      </c>
      <c r="F23" s="1" t="s">
        <v>45</v>
      </c>
      <c r="G23" s="1" t="s">
        <v>21</v>
      </c>
      <c r="H23" s="1" t="s">
        <v>15</v>
      </c>
      <c r="I23" s="1" t="s">
        <v>46</v>
      </c>
      <c r="J23" s="1">
        <v>2.6916794000000001E-2</v>
      </c>
      <c r="L23" s="1">
        <v>50.9666</v>
      </c>
      <c r="M23" s="1">
        <v>5</v>
      </c>
    </row>
    <row r="24" spans="1:13" s="1" customFormat="1" x14ac:dyDescent="0.3">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s="1" customFormat="1" x14ac:dyDescent="0.3">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s="1" customFormat="1"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s="1" customFormat="1" x14ac:dyDescent="0.3">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s="1" customFormat="1"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s="1" customFormat="1" x14ac:dyDescent="0.3">
      <c r="A29" s="1" t="s">
        <v>10</v>
      </c>
      <c r="B29" s="1">
        <v>28</v>
      </c>
      <c r="C29" s="1" t="s">
        <v>71</v>
      </c>
      <c r="D29" s="1" t="s">
        <v>12</v>
      </c>
      <c r="E29" s="1">
        <v>2018</v>
      </c>
      <c r="F29" s="1" t="s">
        <v>45</v>
      </c>
      <c r="G29" s="1" t="s">
        <v>21</v>
      </c>
      <c r="H29" s="1" t="s">
        <v>15</v>
      </c>
      <c r="I29" s="1" t="s">
        <v>46</v>
      </c>
      <c r="J29" s="1">
        <v>1.6516275E-2</v>
      </c>
      <c r="L29" s="1">
        <v>47.403399999999998</v>
      </c>
      <c r="M29" s="1">
        <v>5</v>
      </c>
    </row>
    <row r="30" spans="1:13" s="1" customFormat="1" x14ac:dyDescent="0.3">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s="1" customFormat="1" x14ac:dyDescent="0.3">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s="1" customFormat="1"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s="1" customFormat="1" x14ac:dyDescent="0.3">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s="1" customFormat="1"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s="1" customFormat="1" x14ac:dyDescent="0.3">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s="1" customFormat="1" x14ac:dyDescent="0.3">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s="1" customFormat="1" x14ac:dyDescent="0.3">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s="1" customFormat="1"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s="1" customFormat="1" x14ac:dyDescent="0.3">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s="1" customFormat="1"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s="1" customFormat="1" x14ac:dyDescent="0.3">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s="1" customFormat="1" x14ac:dyDescent="0.3">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s="1" customFormat="1" x14ac:dyDescent="0.3">
      <c r="A43" s="1" t="s">
        <v>10</v>
      </c>
      <c r="B43" s="1">
        <v>42</v>
      </c>
      <c r="C43" s="1" t="s">
        <v>86</v>
      </c>
      <c r="D43" s="1" t="s">
        <v>12</v>
      </c>
      <c r="E43" s="1">
        <v>2018</v>
      </c>
      <c r="F43" s="1" t="s">
        <v>45</v>
      </c>
      <c r="G43" s="1" t="s">
        <v>21</v>
      </c>
      <c r="H43" s="1" t="s">
        <v>15</v>
      </c>
      <c r="I43" s="1" t="s">
        <v>46</v>
      </c>
      <c r="J43" s="1">
        <v>1.8838680999999999E-2</v>
      </c>
      <c r="L43" s="1">
        <v>62.953600000000002</v>
      </c>
      <c r="M43" s="1">
        <v>5</v>
      </c>
    </row>
    <row r="44" spans="1:13" s="1" customFormat="1"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s="1" customFormat="1" x14ac:dyDescent="0.3">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s="1" customFormat="1"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s="1" customFormat="1" x14ac:dyDescent="0.3">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s="1" customFormat="1" x14ac:dyDescent="0.3">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s="1" customFormat="1" x14ac:dyDescent="0.3">
      <c r="A49" s="1" t="s">
        <v>17</v>
      </c>
      <c r="B49" s="1">
        <v>48</v>
      </c>
      <c r="C49" s="1" t="s">
        <v>92</v>
      </c>
      <c r="D49" s="1" t="s">
        <v>24</v>
      </c>
      <c r="E49" s="1">
        <v>2012</v>
      </c>
      <c r="F49" s="1" t="s">
        <v>13</v>
      </c>
      <c r="G49" s="1" t="s">
        <v>14</v>
      </c>
      <c r="H49" s="1" t="s">
        <v>15</v>
      </c>
      <c r="I49" s="1" t="s">
        <v>16</v>
      </c>
      <c r="J49" s="1">
        <v>1.3658248E-2</v>
      </c>
      <c r="K49" s="1">
        <v>17.5</v>
      </c>
      <c r="L49" s="1">
        <v>256.3304</v>
      </c>
      <c r="M49" s="1">
        <v>5</v>
      </c>
    </row>
    <row r="50" spans="1:13" s="1" customFormat="1"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s="1" customFormat="1" x14ac:dyDescent="0.3">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s="1" customFormat="1"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s="1" customFormat="1" x14ac:dyDescent="0.3">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s="1" customFormat="1" x14ac:dyDescent="0.3">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s="1" customFormat="1" x14ac:dyDescent="0.3">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s="1" customFormat="1"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s="1" customFormat="1" x14ac:dyDescent="0.3">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s="1" customFormat="1"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s="1" customFormat="1" x14ac:dyDescent="0.3">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s="1" customFormat="1" x14ac:dyDescent="0.3">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s="1" customFormat="1" x14ac:dyDescent="0.3">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s="1" customFormat="1"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s="1" customFormat="1" x14ac:dyDescent="0.3">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s="1" customFormat="1"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s="1" customFormat="1" x14ac:dyDescent="0.3">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s="1" customFormat="1" x14ac:dyDescent="0.3">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s="1" customFormat="1" x14ac:dyDescent="0.3">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s="1" customFormat="1"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s="1" customFormat="1" x14ac:dyDescent="0.3">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s="1" customFormat="1"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s="1" customFormat="1" x14ac:dyDescent="0.3">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s="1" customFormat="1" x14ac:dyDescent="0.3">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s="1" customFormat="1" x14ac:dyDescent="0.3">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s="1" customFormat="1"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s="1" customFormat="1" x14ac:dyDescent="0.3">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s="1" customFormat="1"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s="1" customFormat="1" x14ac:dyDescent="0.3">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s="1" customFormat="1" x14ac:dyDescent="0.3">
      <c r="A78" s="1" t="s">
        <v>10</v>
      </c>
      <c r="B78" s="1">
        <v>77</v>
      </c>
      <c r="C78" s="1" t="s">
        <v>122</v>
      </c>
      <c r="D78" s="1" t="s">
        <v>57</v>
      </c>
      <c r="E78" s="1">
        <v>2012</v>
      </c>
      <c r="F78" s="1" t="s">
        <v>13</v>
      </c>
      <c r="G78" s="1" t="s">
        <v>14</v>
      </c>
      <c r="H78" s="1" t="s">
        <v>15</v>
      </c>
      <c r="I78" s="1" t="s">
        <v>16</v>
      </c>
      <c r="J78" s="1">
        <v>3.0311951E-2</v>
      </c>
      <c r="K78" s="1">
        <v>8</v>
      </c>
      <c r="L78" s="1">
        <v>247.4092</v>
      </c>
      <c r="M78" s="1">
        <v>5</v>
      </c>
    </row>
    <row r="79" spans="1:13" s="1" customFormat="1" x14ac:dyDescent="0.3">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s="1" customFormat="1"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s="1" customFormat="1" x14ac:dyDescent="0.3">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s="1" customFormat="1"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s="1" customFormat="1" x14ac:dyDescent="0.3">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s="1" customFormat="1" x14ac:dyDescent="0.3">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s="1" customFormat="1" x14ac:dyDescent="0.3">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s="1" customFormat="1"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s="1" customFormat="1" x14ac:dyDescent="0.3">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s="1" customFormat="1"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s="1" customFormat="1" x14ac:dyDescent="0.3">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s="1" customFormat="1" x14ac:dyDescent="0.3">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s="1" customFormat="1" x14ac:dyDescent="0.3">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s="1" customFormat="1"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s="1" customFormat="1" x14ac:dyDescent="0.3">
      <c r="A93" s="1" t="s">
        <v>17</v>
      </c>
      <c r="B93" s="1">
        <v>92</v>
      </c>
      <c r="C93" s="1" t="s">
        <v>137</v>
      </c>
      <c r="D93" s="1" t="s">
        <v>64</v>
      </c>
      <c r="E93" s="1">
        <v>2018</v>
      </c>
      <c r="F93" s="1" t="s">
        <v>138</v>
      </c>
      <c r="G93" s="1" t="s">
        <v>14</v>
      </c>
      <c r="H93" s="1" t="s">
        <v>26</v>
      </c>
      <c r="I93" s="1" t="s">
        <v>40</v>
      </c>
      <c r="J93" s="1">
        <v>2.3402893000000001E-2</v>
      </c>
      <c r="L93" s="1">
        <v>108.22799999999999</v>
      </c>
      <c r="M93" s="1">
        <v>5</v>
      </c>
    </row>
    <row r="94" spans="1:13" s="1" customFormat="1" x14ac:dyDescent="0.3">
      <c r="A94" s="1" t="s">
        <v>17</v>
      </c>
      <c r="B94" s="1">
        <v>93</v>
      </c>
      <c r="C94" s="1" t="s">
        <v>139</v>
      </c>
      <c r="D94" s="1" t="s">
        <v>28</v>
      </c>
      <c r="E94" s="1">
        <v>2018</v>
      </c>
      <c r="F94" s="1" t="s">
        <v>138</v>
      </c>
      <c r="G94" s="1" t="s">
        <v>14</v>
      </c>
      <c r="H94" s="1" t="s">
        <v>26</v>
      </c>
      <c r="I94" s="1" t="s">
        <v>40</v>
      </c>
      <c r="J94" s="1">
        <v>0.196490902</v>
      </c>
      <c r="L94" s="1">
        <v>120.544</v>
      </c>
      <c r="M94" s="1">
        <v>5</v>
      </c>
    </row>
    <row r="95" spans="1:13" s="1" customFormat="1" x14ac:dyDescent="0.3">
      <c r="A95" s="1" t="s">
        <v>17</v>
      </c>
      <c r="B95" s="1">
        <v>94</v>
      </c>
      <c r="C95" s="1" t="s">
        <v>140</v>
      </c>
      <c r="D95" s="1" t="s">
        <v>67</v>
      </c>
      <c r="E95" s="1">
        <v>2018</v>
      </c>
      <c r="F95" s="1" t="s">
        <v>138</v>
      </c>
      <c r="G95" s="1" t="s">
        <v>14</v>
      </c>
      <c r="H95" s="1" t="s">
        <v>26</v>
      </c>
      <c r="I95" s="1" t="s">
        <v>40</v>
      </c>
      <c r="J95" s="1">
        <v>0.24749009</v>
      </c>
      <c r="L95" s="1">
        <v>263.1884</v>
      </c>
      <c r="M95" s="1">
        <v>5</v>
      </c>
    </row>
    <row r="96" spans="1:13" s="1" customFormat="1" x14ac:dyDescent="0.3">
      <c r="A96" s="1" t="s">
        <v>17</v>
      </c>
      <c r="B96" s="1">
        <v>95</v>
      </c>
      <c r="C96" s="1" t="s">
        <v>141</v>
      </c>
      <c r="D96" s="1" t="s">
        <v>12</v>
      </c>
      <c r="E96" s="1">
        <v>2018</v>
      </c>
      <c r="F96" s="1" t="s">
        <v>138</v>
      </c>
      <c r="G96" s="1" t="s">
        <v>14</v>
      </c>
      <c r="H96" s="1" t="s">
        <v>26</v>
      </c>
      <c r="I96" s="1" t="s">
        <v>40</v>
      </c>
      <c r="J96" s="1">
        <v>3.7824734999999998E-2</v>
      </c>
      <c r="L96" s="1">
        <v>109.72280000000001</v>
      </c>
      <c r="M96" s="1">
        <v>5</v>
      </c>
    </row>
    <row r="97" spans="1:13" s="1" customFormat="1" x14ac:dyDescent="0.3">
      <c r="A97" s="1" t="s">
        <v>17</v>
      </c>
      <c r="B97" s="1">
        <v>96</v>
      </c>
      <c r="C97" s="1" t="s">
        <v>142</v>
      </c>
      <c r="D97" s="1" t="s">
        <v>12</v>
      </c>
      <c r="E97" s="1">
        <v>2018</v>
      </c>
      <c r="F97" s="1" t="s">
        <v>138</v>
      </c>
      <c r="G97" s="1" t="s">
        <v>14</v>
      </c>
      <c r="H97" s="1" t="s">
        <v>26</v>
      </c>
      <c r="I97" s="1" t="s">
        <v>40</v>
      </c>
      <c r="J97" s="1">
        <v>0.14210799800000001</v>
      </c>
      <c r="L97" s="1">
        <v>150.3734</v>
      </c>
      <c r="M97" s="1">
        <v>5</v>
      </c>
    </row>
    <row r="98" spans="1:13" s="1" customFormat="1" x14ac:dyDescent="0.3">
      <c r="A98" s="1" t="s">
        <v>17</v>
      </c>
      <c r="B98" s="1">
        <v>97</v>
      </c>
      <c r="C98" s="1" t="s">
        <v>143</v>
      </c>
      <c r="D98" s="1" t="s">
        <v>12</v>
      </c>
      <c r="E98" s="1">
        <v>2018</v>
      </c>
      <c r="F98" s="1" t="s">
        <v>138</v>
      </c>
      <c r="G98" s="1" t="s">
        <v>14</v>
      </c>
      <c r="H98" s="1" t="s">
        <v>26</v>
      </c>
      <c r="I98" s="1" t="s">
        <v>40</v>
      </c>
      <c r="J98" s="1">
        <v>4.5062129999999999E-2</v>
      </c>
      <c r="L98" s="1">
        <v>167.54740000000001</v>
      </c>
      <c r="M98" s="1">
        <v>5</v>
      </c>
    </row>
    <row r="99" spans="1:13" s="1" customFormat="1" x14ac:dyDescent="0.3">
      <c r="A99" s="1" t="s">
        <v>17</v>
      </c>
      <c r="B99" s="1">
        <v>98</v>
      </c>
      <c r="C99" s="1" t="s">
        <v>144</v>
      </c>
      <c r="D99" s="1" t="s">
        <v>19</v>
      </c>
      <c r="E99" s="1">
        <v>2018</v>
      </c>
      <c r="F99" s="1" t="s">
        <v>138</v>
      </c>
      <c r="G99" s="1" t="s">
        <v>14</v>
      </c>
      <c r="H99" s="1" t="s">
        <v>26</v>
      </c>
      <c r="I99" s="1" t="s">
        <v>40</v>
      </c>
      <c r="J99" s="1">
        <v>4.4000492000000002E-2</v>
      </c>
      <c r="L99" s="1">
        <v>148.27340000000001</v>
      </c>
      <c r="M99" s="1">
        <v>5</v>
      </c>
    </row>
    <row r="100" spans="1:13" s="1" customFormat="1" x14ac:dyDescent="0.3">
      <c r="A100" s="1" t="s">
        <v>17</v>
      </c>
      <c r="B100" s="1">
        <v>99</v>
      </c>
      <c r="C100" s="1" t="s">
        <v>145</v>
      </c>
      <c r="D100" s="1" t="s">
        <v>19</v>
      </c>
      <c r="E100" s="1">
        <v>2018</v>
      </c>
      <c r="F100" s="1" t="s">
        <v>138</v>
      </c>
      <c r="G100" s="1" t="s">
        <v>14</v>
      </c>
      <c r="H100" s="1" t="s">
        <v>26</v>
      </c>
      <c r="I100" s="1" t="s">
        <v>40</v>
      </c>
      <c r="J100" s="1">
        <v>0</v>
      </c>
      <c r="L100" s="1">
        <v>123.473</v>
      </c>
      <c r="M100" s="1">
        <v>5</v>
      </c>
    </row>
    <row r="101" spans="1:13" s="1" customFormat="1" x14ac:dyDescent="0.3">
      <c r="A101" s="1" t="s">
        <v>17</v>
      </c>
      <c r="B101" s="1">
        <v>100</v>
      </c>
      <c r="C101" s="1" t="s">
        <v>146</v>
      </c>
      <c r="D101" s="1" t="s">
        <v>19</v>
      </c>
      <c r="E101" s="1">
        <v>2018</v>
      </c>
      <c r="F101" s="1" t="s">
        <v>138</v>
      </c>
      <c r="G101" s="1" t="s">
        <v>14</v>
      </c>
      <c r="H101" s="1" t="s">
        <v>26</v>
      </c>
      <c r="I101" s="1" t="s">
        <v>40</v>
      </c>
      <c r="J101" s="1">
        <v>4.4607722000000002E-2</v>
      </c>
      <c r="L101" s="1">
        <v>145.976</v>
      </c>
      <c r="M101" s="1">
        <v>5</v>
      </c>
    </row>
    <row r="102" spans="1:13" s="1" customFormat="1" x14ac:dyDescent="0.3">
      <c r="A102" s="1" t="s">
        <v>17</v>
      </c>
      <c r="B102" s="1">
        <v>101</v>
      </c>
      <c r="C102" s="1" t="s">
        <v>147</v>
      </c>
      <c r="D102" s="1" t="s">
        <v>19</v>
      </c>
      <c r="E102" s="1">
        <v>2018</v>
      </c>
      <c r="F102" s="1" t="s">
        <v>138</v>
      </c>
      <c r="G102" s="1" t="s">
        <v>14</v>
      </c>
      <c r="H102" s="1" t="s">
        <v>26</v>
      </c>
      <c r="I102" s="1" t="s">
        <v>40</v>
      </c>
      <c r="J102" s="1">
        <v>3.1024168000000001E-2</v>
      </c>
      <c r="L102" s="1">
        <v>210.52440000000001</v>
      </c>
      <c r="M102" s="1">
        <v>5</v>
      </c>
    </row>
    <row r="103" spans="1:13" s="1" customFormat="1" x14ac:dyDescent="0.3">
      <c r="A103" s="1" t="s">
        <v>17</v>
      </c>
      <c r="B103" s="1">
        <v>102</v>
      </c>
      <c r="C103" s="1" t="s">
        <v>148</v>
      </c>
      <c r="D103" s="1" t="s">
        <v>42</v>
      </c>
      <c r="E103" s="1">
        <v>2018</v>
      </c>
      <c r="F103" s="1" t="s">
        <v>138</v>
      </c>
      <c r="G103" s="1" t="s">
        <v>14</v>
      </c>
      <c r="H103" s="1" t="s">
        <v>26</v>
      </c>
      <c r="I103" s="1" t="s">
        <v>40</v>
      </c>
      <c r="J103" s="1">
        <v>9.1924310999999995E-2</v>
      </c>
      <c r="L103" s="1">
        <v>189.75299999999999</v>
      </c>
      <c r="M103" s="1">
        <v>5</v>
      </c>
    </row>
    <row r="104" spans="1:13" s="1" customFormat="1" x14ac:dyDescent="0.3">
      <c r="A104" s="1" t="s">
        <v>17</v>
      </c>
      <c r="B104" s="1">
        <v>103</v>
      </c>
      <c r="C104" s="1" t="s">
        <v>149</v>
      </c>
      <c r="D104" s="1" t="s">
        <v>42</v>
      </c>
      <c r="E104" s="1">
        <v>2018</v>
      </c>
      <c r="F104" s="1" t="s">
        <v>138</v>
      </c>
      <c r="G104" s="1" t="s">
        <v>14</v>
      </c>
      <c r="H104" s="1" t="s">
        <v>26</v>
      </c>
      <c r="I104" s="1" t="s">
        <v>40</v>
      </c>
      <c r="J104" s="1">
        <v>0.10318849099999999</v>
      </c>
      <c r="L104" s="1">
        <v>244.346</v>
      </c>
      <c r="M104" s="1">
        <v>5</v>
      </c>
    </row>
    <row r="105" spans="1:13" s="1" customFormat="1" x14ac:dyDescent="0.3">
      <c r="A105" s="1" t="s">
        <v>17</v>
      </c>
      <c r="B105" s="1">
        <v>104</v>
      </c>
      <c r="C105" s="1" t="s">
        <v>52</v>
      </c>
      <c r="D105" s="1" t="s">
        <v>42</v>
      </c>
      <c r="E105" s="1">
        <v>2018</v>
      </c>
      <c r="F105" s="1" t="s">
        <v>138</v>
      </c>
      <c r="G105" s="1" t="s">
        <v>14</v>
      </c>
      <c r="H105" s="1" t="s">
        <v>26</v>
      </c>
      <c r="I105" s="1" t="s">
        <v>40</v>
      </c>
      <c r="J105" s="1">
        <v>0.158562708</v>
      </c>
      <c r="L105" s="1">
        <v>194.71100000000001</v>
      </c>
      <c r="M105" s="1">
        <v>5</v>
      </c>
    </row>
    <row r="106" spans="1:13" s="1" customFormat="1" x14ac:dyDescent="0.3">
      <c r="A106" s="1" t="s">
        <v>17</v>
      </c>
      <c r="B106" s="1">
        <v>105</v>
      </c>
      <c r="C106" s="1" t="s">
        <v>150</v>
      </c>
      <c r="D106" s="1" t="s">
        <v>42</v>
      </c>
      <c r="E106" s="1">
        <v>2018</v>
      </c>
      <c r="F106" s="1" t="s">
        <v>138</v>
      </c>
      <c r="G106" s="1" t="s">
        <v>14</v>
      </c>
      <c r="H106" s="1" t="s">
        <v>26</v>
      </c>
      <c r="I106" s="1" t="s">
        <v>40</v>
      </c>
      <c r="J106" s="1">
        <v>6.7824456000000005E-2</v>
      </c>
      <c r="L106" s="1">
        <v>167.7842</v>
      </c>
      <c r="M106" s="1">
        <v>5</v>
      </c>
    </row>
    <row r="107" spans="1:13" s="1" customFormat="1" x14ac:dyDescent="0.3">
      <c r="A107" s="1" t="s">
        <v>17</v>
      </c>
      <c r="B107" s="1">
        <v>106</v>
      </c>
      <c r="C107" s="1" t="s">
        <v>151</v>
      </c>
      <c r="D107" s="1" t="s">
        <v>54</v>
      </c>
      <c r="E107" s="1">
        <v>2018</v>
      </c>
      <c r="F107" s="1" t="s">
        <v>138</v>
      </c>
      <c r="G107" s="1" t="s">
        <v>14</v>
      </c>
      <c r="H107" s="1" t="s">
        <v>26</v>
      </c>
      <c r="I107" s="1" t="s">
        <v>40</v>
      </c>
      <c r="J107" s="1">
        <v>2.9299175E-2</v>
      </c>
      <c r="L107" s="1">
        <v>140.31800000000001</v>
      </c>
      <c r="M107" s="1">
        <v>5</v>
      </c>
    </row>
    <row r="108" spans="1:13" s="1" customFormat="1" x14ac:dyDescent="0.3">
      <c r="A108" s="1" t="s">
        <v>17</v>
      </c>
      <c r="B108" s="1">
        <v>107</v>
      </c>
      <c r="C108" s="1" t="s">
        <v>152</v>
      </c>
      <c r="D108" s="1" t="s">
        <v>153</v>
      </c>
      <c r="E108" s="1">
        <v>2018</v>
      </c>
      <c r="F108" s="1" t="s">
        <v>138</v>
      </c>
      <c r="G108" s="1" t="s">
        <v>14</v>
      </c>
      <c r="H108" s="1" t="s">
        <v>26</v>
      </c>
      <c r="I108" s="1" t="s">
        <v>40</v>
      </c>
      <c r="J108" s="1">
        <v>0.12853255799999999</v>
      </c>
      <c r="L108" s="1">
        <v>34.221600000000002</v>
      </c>
      <c r="M108" s="1">
        <v>5</v>
      </c>
    </row>
    <row r="109" spans="1:13" s="1" customFormat="1" x14ac:dyDescent="0.3">
      <c r="A109" s="1" t="s">
        <v>10</v>
      </c>
      <c r="B109" s="1">
        <v>108</v>
      </c>
      <c r="C109" s="1" t="s">
        <v>154</v>
      </c>
      <c r="D109" s="1" t="s">
        <v>74</v>
      </c>
      <c r="E109" s="1">
        <v>2018</v>
      </c>
      <c r="F109" s="1" t="s">
        <v>138</v>
      </c>
      <c r="G109" s="1" t="s">
        <v>14</v>
      </c>
      <c r="H109" s="1" t="s">
        <v>26</v>
      </c>
      <c r="I109" s="1" t="s">
        <v>40</v>
      </c>
      <c r="J109" s="1">
        <v>9.8606543000000005E-2</v>
      </c>
      <c r="L109" s="1">
        <v>232.73</v>
      </c>
      <c r="M109" s="1">
        <v>5</v>
      </c>
    </row>
    <row r="110" spans="1:13" s="1" customFormat="1" x14ac:dyDescent="0.3">
      <c r="A110" s="1" t="s">
        <v>10</v>
      </c>
      <c r="B110" s="1">
        <v>109</v>
      </c>
      <c r="C110" s="1" t="s">
        <v>155</v>
      </c>
      <c r="D110" s="1" t="s">
        <v>28</v>
      </c>
      <c r="E110" s="1">
        <v>2018</v>
      </c>
      <c r="F110" s="1" t="s">
        <v>138</v>
      </c>
      <c r="G110" s="1" t="s">
        <v>14</v>
      </c>
      <c r="H110" s="1" t="s">
        <v>26</v>
      </c>
      <c r="I110" s="1" t="s">
        <v>40</v>
      </c>
      <c r="J110" s="1">
        <v>0.18223655499999999</v>
      </c>
      <c r="L110" s="1">
        <v>107.1622</v>
      </c>
      <c r="M110" s="1">
        <v>5</v>
      </c>
    </row>
    <row r="111" spans="1:13" s="1" customFormat="1" x14ac:dyDescent="0.3">
      <c r="A111" s="1" t="s">
        <v>10</v>
      </c>
      <c r="B111" s="1">
        <v>110</v>
      </c>
      <c r="C111" s="1" t="s">
        <v>156</v>
      </c>
      <c r="D111" s="1" t="s">
        <v>12</v>
      </c>
      <c r="E111" s="1">
        <v>2018</v>
      </c>
      <c r="F111" s="1" t="s">
        <v>138</v>
      </c>
      <c r="G111" s="1" t="s">
        <v>14</v>
      </c>
      <c r="H111" s="1" t="s">
        <v>26</v>
      </c>
      <c r="I111" s="1" t="s">
        <v>40</v>
      </c>
      <c r="J111" s="1">
        <v>0.20916293599999999</v>
      </c>
      <c r="L111" s="1">
        <v>179.19759999999999</v>
      </c>
      <c r="M111" s="1">
        <v>5</v>
      </c>
    </row>
    <row r="112" spans="1:13" s="1" customFormat="1" x14ac:dyDescent="0.3">
      <c r="A112" s="1" t="s">
        <v>10</v>
      </c>
      <c r="B112" s="1">
        <v>111</v>
      </c>
      <c r="C112" s="1" t="s">
        <v>157</v>
      </c>
      <c r="D112" s="1" t="s">
        <v>54</v>
      </c>
      <c r="E112" s="1">
        <v>2018</v>
      </c>
      <c r="F112" s="1" t="s">
        <v>138</v>
      </c>
      <c r="G112" s="1" t="s">
        <v>14</v>
      </c>
      <c r="H112" s="1" t="s">
        <v>26</v>
      </c>
      <c r="I112" s="1" t="s">
        <v>40</v>
      </c>
      <c r="J112" s="1">
        <v>7.7480626999999996E-2</v>
      </c>
      <c r="L112" s="1">
        <v>101.399</v>
      </c>
      <c r="M112" s="1">
        <v>5</v>
      </c>
    </row>
    <row r="113" spans="1:13" s="1" customFormat="1" x14ac:dyDescent="0.3">
      <c r="A113" s="1" t="s">
        <v>10</v>
      </c>
      <c r="B113" s="1">
        <v>112</v>
      </c>
      <c r="C113" s="1" t="s">
        <v>158</v>
      </c>
      <c r="D113" s="1" t="s">
        <v>159</v>
      </c>
      <c r="E113" s="1">
        <v>2018</v>
      </c>
      <c r="F113" s="1" t="s">
        <v>138</v>
      </c>
      <c r="G113" s="1" t="s">
        <v>14</v>
      </c>
      <c r="H113" s="1" t="s">
        <v>26</v>
      </c>
      <c r="I113" s="1" t="s">
        <v>40</v>
      </c>
      <c r="J113" s="1">
        <v>1.2327846999999999E-2</v>
      </c>
      <c r="L113" s="1">
        <v>173.87379999999999</v>
      </c>
      <c r="M113" s="1">
        <v>5</v>
      </c>
    </row>
    <row r="114" spans="1:13" s="1" customFormat="1" x14ac:dyDescent="0.3">
      <c r="A114" s="1" t="s">
        <v>10</v>
      </c>
      <c r="B114" s="1">
        <v>113</v>
      </c>
      <c r="C114" s="1" t="s">
        <v>160</v>
      </c>
      <c r="D114" s="1" t="s">
        <v>28</v>
      </c>
      <c r="E114" s="1">
        <v>2018</v>
      </c>
      <c r="F114" s="1" t="s">
        <v>138</v>
      </c>
      <c r="G114" s="1" t="s">
        <v>14</v>
      </c>
      <c r="H114" s="1" t="s">
        <v>26</v>
      </c>
      <c r="I114" s="1" t="s">
        <v>40</v>
      </c>
      <c r="J114" s="1">
        <v>1.4342659000000001E-2</v>
      </c>
      <c r="L114" s="1">
        <v>103.76739999999999</v>
      </c>
      <c r="M114" s="1">
        <v>5</v>
      </c>
    </row>
    <row r="115" spans="1:13" s="1" customFormat="1" x14ac:dyDescent="0.3">
      <c r="A115" s="1" t="s">
        <v>10</v>
      </c>
      <c r="B115" s="1">
        <v>114</v>
      </c>
      <c r="C115" s="1" t="s">
        <v>161</v>
      </c>
      <c r="D115" s="1" t="s">
        <v>24</v>
      </c>
      <c r="E115" s="1">
        <v>2018</v>
      </c>
      <c r="F115" s="1" t="s">
        <v>138</v>
      </c>
      <c r="G115" s="1" t="s">
        <v>14</v>
      </c>
      <c r="H115" s="1" t="s">
        <v>26</v>
      </c>
      <c r="I115" s="1" t="s">
        <v>40</v>
      </c>
      <c r="J115" s="1">
        <v>0</v>
      </c>
      <c r="L115" s="1">
        <v>83.756600000000006</v>
      </c>
      <c r="M115" s="1">
        <v>5</v>
      </c>
    </row>
    <row r="116" spans="1:13" s="1" customFormat="1"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s="1" customFormat="1" x14ac:dyDescent="0.3">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s="1" customFormat="1"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s="1" customFormat="1" x14ac:dyDescent="0.3">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s="1" customFormat="1" x14ac:dyDescent="0.3">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s="1" customFormat="1" x14ac:dyDescent="0.3">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s="1" customFormat="1"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s="1" customFormat="1" x14ac:dyDescent="0.3">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s="1" customFormat="1"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s="1" customFormat="1" x14ac:dyDescent="0.3">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s="1" customFormat="1" x14ac:dyDescent="0.3">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s="1" customFormat="1" x14ac:dyDescent="0.3">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s="1" customFormat="1"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s="1" customFormat="1" x14ac:dyDescent="0.3">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s="1" customFormat="1"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s="1" customFormat="1" x14ac:dyDescent="0.3">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s="1" customFormat="1" x14ac:dyDescent="0.3">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s="1" customFormat="1" x14ac:dyDescent="0.3">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s="1" customFormat="1"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s="1" customFormat="1" x14ac:dyDescent="0.3">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s="1" customFormat="1"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s="1" customFormat="1" x14ac:dyDescent="0.3">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s="1" customFormat="1" x14ac:dyDescent="0.3">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s="1" customFormat="1" x14ac:dyDescent="0.3">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s="1" customFormat="1"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s="1" customFormat="1" x14ac:dyDescent="0.3">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s="1" customFormat="1"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s="1" customFormat="1" x14ac:dyDescent="0.3">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s="1" customFormat="1" x14ac:dyDescent="0.3">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s="1" customFormat="1" x14ac:dyDescent="0.3">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s="1" customFormat="1"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s="1" customFormat="1" x14ac:dyDescent="0.3">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s="1" customFormat="1"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s="1" customFormat="1" x14ac:dyDescent="0.3">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s="1" customFormat="1" x14ac:dyDescent="0.3">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s="1" customFormat="1" x14ac:dyDescent="0.3">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s="1" customFormat="1"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s="1" customFormat="1" x14ac:dyDescent="0.3">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s="1" customFormat="1"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s="1" customFormat="1" x14ac:dyDescent="0.3">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s="1" customFormat="1" x14ac:dyDescent="0.3">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s="1" customFormat="1" x14ac:dyDescent="0.3">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s="1" customFormat="1"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s="1" customFormat="1" x14ac:dyDescent="0.3">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s="1" customFormat="1"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s="1" customFormat="1" x14ac:dyDescent="0.3">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s="1" customFormat="1" x14ac:dyDescent="0.3">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s="1" customFormat="1" x14ac:dyDescent="0.3">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s="1" customFormat="1"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s="1" customFormat="1" x14ac:dyDescent="0.3">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s="1" customFormat="1"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s="1" customFormat="1" x14ac:dyDescent="0.3">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s="1" customFormat="1" x14ac:dyDescent="0.3">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s="1" customFormat="1" x14ac:dyDescent="0.3">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s="1" customFormat="1"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s="1" customFormat="1" x14ac:dyDescent="0.3">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s="1" customFormat="1"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s="1" customFormat="1" x14ac:dyDescent="0.3">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s="1" customFormat="1" x14ac:dyDescent="0.3">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s="1" customFormat="1" x14ac:dyDescent="0.3">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s="1" customFormat="1"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s="1" customFormat="1" x14ac:dyDescent="0.3">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s="1" customFormat="1"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s="1" customFormat="1" x14ac:dyDescent="0.3">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s="1" customFormat="1" x14ac:dyDescent="0.3">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s="1" customFormat="1" x14ac:dyDescent="0.3">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s="1" customFormat="1"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s="1" customFormat="1" x14ac:dyDescent="0.3">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s="1" customFormat="1"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s="1" customFormat="1" x14ac:dyDescent="0.3">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s="1" customFormat="1" x14ac:dyDescent="0.3">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s="1" customFormat="1" x14ac:dyDescent="0.3">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s="1" customFormat="1"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s="1" customFormat="1" x14ac:dyDescent="0.3">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s="1" customFormat="1"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s="1" customFormat="1" x14ac:dyDescent="0.3">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s="1" customFormat="1" x14ac:dyDescent="0.3">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s="1" customFormat="1" x14ac:dyDescent="0.3">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s="1" customFormat="1"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s="1" customFormat="1" x14ac:dyDescent="0.3">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s="1" customFormat="1"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s="1" customFormat="1" x14ac:dyDescent="0.3">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s="1" customFormat="1" x14ac:dyDescent="0.3">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s="1" customFormat="1" x14ac:dyDescent="0.3">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s="1" customFormat="1"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s="1" customFormat="1" x14ac:dyDescent="0.3">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s="1" customFormat="1"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s="1" customFormat="1" x14ac:dyDescent="0.3">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s="1" customFormat="1" x14ac:dyDescent="0.3">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s="1" customFormat="1" x14ac:dyDescent="0.3">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s="1" customFormat="1"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s="1" customFormat="1" x14ac:dyDescent="0.3">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s="1" customFormat="1"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s="1" customFormat="1" x14ac:dyDescent="0.3">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s="1" customFormat="1" x14ac:dyDescent="0.3">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s="1" customFormat="1" x14ac:dyDescent="0.3">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s="1" customFormat="1"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s="1" customFormat="1" x14ac:dyDescent="0.3">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s="1" customFormat="1"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s="1" customFormat="1" x14ac:dyDescent="0.3">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s="1" customFormat="1" x14ac:dyDescent="0.3">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s="1" customFormat="1" x14ac:dyDescent="0.3">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s="1" customFormat="1"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s="1" customFormat="1" x14ac:dyDescent="0.3">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s="1" customFormat="1"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s="1" customFormat="1" x14ac:dyDescent="0.3">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s="1" customFormat="1" x14ac:dyDescent="0.3">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s="1" customFormat="1" x14ac:dyDescent="0.3">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s="1" customFormat="1"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s="1" customFormat="1" x14ac:dyDescent="0.3">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s="1" customFormat="1"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s="1" customFormat="1" x14ac:dyDescent="0.3">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s="1" customFormat="1" x14ac:dyDescent="0.3">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s="1" customFormat="1" x14ac:dyDescent="0.3">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s="1" customFormat="1"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s="1" customFormat="1" x14ac:dyDescent="0.3">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s="1" customFormat="1"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s="1" customFormat="1" x14ac:dyDescent="0.3">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s="1" customFormat="1" x14ac:dyDescent="0.3">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s="1" customFormat="1" x14ac:dyDescent="0.3">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s="1" customFormat="1"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s="1" customFormat="1" x14ac:dyDescent="0.3">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s="1" customFormat="1"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s="1" customFormat="1" x14ac:dyDescent="0.3">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s="1" customFormat="1" x14ac:dyDescent="0.3">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s="1" customFormat="1" x14ac:dyDescent="0.3">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s="1" customFormat="1"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s="1" customFormat="1" x14ac:dyDescent="0.3">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s="1" customFormat="1"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s="1" customFormat="1" x14ac:dyDescent="0.3">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s="1" customFormat="1" x14ac:dyDescent="0.3">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s="1" customFormat="1" x14ac:dyDescent="0.3">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s="1" customFormat="1"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s="1" customFormat="1" x14ac:dyDescent="0.3">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s="1" customFormat="1"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s="1" customFormat="1" x14ac:dyDescent="0.3">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s="1" customFormat="1" x14ac:dyDescent="0.3">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s="1" customFormat="1" x14ac:dyDescent="0.3">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s="1" customFormat="1"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s="1" customFormat="1" x14ac:dyDescent="0.3">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s="1" customFormat="1"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s="1" customFormat="1" x14ac:dyDescent="0.3">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s="1" customFormat="1" x14ac:dyDescent="0.3">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s="1" customFormat="1" x14ac:dyDescent="0.3">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s="1" customFormat="1"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s="1" customFormat="1" x14ac:dyDescent="0.3">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s="1" customFormat="1"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s="1" customFormat="1" x14ac:dyDescent="0.3">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s="1" customFormat="1" x14ac:dyDescent="0.3">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s="1" customFormat="1" x14ac:dyDescent="0.3">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s="1" customFormat="1"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s="1" customFormat="1" x14ac:dyDescent="0.3">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s="1" customFormat="1"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s="1" customFormat="1" x14ac:dyDescent="0.3">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s="1" customFormat="1" x14ac:dyDescent="0.3">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s="1" customFormat="1" x14ac:dyDescent="0.3">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s="1" customFormat="1"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s="1" customFormat="1" x14ac:dyDescent="0.3">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s="1" customFormat="1"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s="1" customFormat="1" x14ac:dyDescent="0.3">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s="1" customFormat="1" x14ac:dyDescent="0.3">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s="1" customFormat="1" x14ac:dyDescent="0.3">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s="1" customFormat="1"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s="1" customFormat="1" x14ac:dyDescent="0.3">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s="1" customFormat="1"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s="1" customFormat="1" x14ac:dyDescent="0.3">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s="1" customFormat="1" x14ac:dyDescent="0.3">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s="1" customFormat="1" x14ac:dyDescent="0.3">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s="1" customFormat="1"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s="1" customFormat="1" x14ac:dyDescent="0.3">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s="1" customFormat="1"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s="1" customFormat="1" x14ac:dyDescent="0.3">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s="1" customFormat="1" x14ac:dyDescent="0.3">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s="1" customFormat="1" x14ac:dyDescent="0.3">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s="1" customFormat="1"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s="1" customFormat="1" x14ac:dyDescent="0.3">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s="1" customFormat="1"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s="1" customFormat="1" x14ac:dyDescent="0.3">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s="1" customFormat="1" x14ac:dyDescent="0.3">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s="1" customFormat="1" x14ac:dyDescent="0.3">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s="1" customFormat="1"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s="1" customFormat="1" x14ac:dyDescent="0.3">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s="1" customFormat="1"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s="1" customFormat="1" x14ac:dyDescent="0.3">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s="1" customFormat="1" x14ac:dyDescent="0.3">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s="1" customFormat="1" x14ac:dyDescent="0.3">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s="1" customFormat="1"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s="1" customFormat="1" x14ac:dyDescent="0.3">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s="1" customFormat="1"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s="1" customFormat="1" x14ac:dyDescent="0.3">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s="1" customFormat="1" x14ac:dyDescent="0.3">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s="1" customFormat="1" x14ac:dyDescent="0.3">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s="1" customFormat="1"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s="1" customFormat="1" x14ac:dyDescent="0.3">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s="1" customFormat="1"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s="1" customFormat="1" x14ac:dyDescent="0.3">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s="1" customFormat="1" x14ac:dyDescent="0.3">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s="1" customFormat="1" x14ac:dyDescent="0.3">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s="1" customFormat="1"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s="1" customFormat="1" x14ac:dyDescent="0.3">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s="1" customFormat="1"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s="1" customFormat="1" x14ac:dyDescent="0.3">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s="1" customFormat="1" x14ac:dyDescent="0.3">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s="1" customFormat="1" x14ac:dyDescent="0.3">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s="1" customFormat="1"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s="1" customFormat="1" x14ac:dyDescent="0.3">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s="1" customFormat="1"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s="1" customFormat="1" x14ac:dyDescent="0.3">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s="1" customFormat="1" x14ac:dyDescent="0.3">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s="1" customFormat="1" x14ac:dyDescent="0.3">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s="1" customFormat="1"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s="1" customFormat="1" x14ac:dyDescent="0.3">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s="1" customFormat="1"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s="1" customFormat="1" x14ac:dyDescent="0.3">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s="1" customFormat="1" x14ac:dyDescent="0.3">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s="1" customFormat="1" x14ac:dyDescent="0.3">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s="1" customFormat="1"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s="1" customFormat="1" x14ac:dyDescent="0.3">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s="1" customFormat="1"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s="1" customFormat="1" x14ac:dyDescent="0.3">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s="1" customFormat="1" x14ac:dyDescent="0.3">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s="1" customFormat="1" x14ac:dyDescent="0.3">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s="1" customFormat="1"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s="1" customFormat="1" x14ac:dyDescent="0.3">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s="1" customFormat="1"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s="1" customFormat="1" x14ac:dyDescent="0.3">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s="1" customFormat="1" x14ac:dyDescent="0.3">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s="1" customFormat="1" x14ac:dyDescent="0.3">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s="1" customFormat="1"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s="1" customFormat="1" x14ac:dyDescent="0.3">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s="1" customFormat="1"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s="1" customFormat="1" x14ac:dyDescent="0.3">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s="1" customFormat="1" x14ac:dyDescent="0.3">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s="1" customFormat="1" x14ac:dyDescent="0.3">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s="1" customFormat="1"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s="1" customFormat="1" x14ac:dyDescent="0.3">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s="1" customFormat="1"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s="1" customFormat="1" x14ac:dyDescent="0.3">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s="1" customFormat="1" x14ac:dyDescent="0.3">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s="1" customFormat="1" x14ac:dyDescent="0.3">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s="1" customFormat="1"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s="1" customFormat="1" x14ac:dyDescent="0.3">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s="1" customFormat="1"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s="1" customFormat="1" x14ac:dyDescent="0.3">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s="1" customFormat="1" x14ac:dyDescent="0.3">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s="1" customFormat="1" x14ac:dyDescent="0.3">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s="1" customFormat="1"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s="1" customFormat="1" x14ac:dyDescent="0.3">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s="1" customFormat="1"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s="1" customFormat="1" x14ac:dyDescent="0.3">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s="1" customFormat="1" x14ac:dyDescent="0.3">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s="1" customFormat="1" x14ac:dyDescent="0.3">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s="1" customFormat="1"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s="1" customFormat="1" x14ac:dyDescent="0.3">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s="1" customFormat="1"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s="1" customFormat="1" x14ac:dyDescent="0.3">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s="1" customFormat="1" x14ac:dyDescent="0.3">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s="1" customFormat="1" x14ac:dyDescent="0.3">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s="1" customFormat="1"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s="1" customFormat="1" x14ac:dyDescent="0.3">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s="1" customFormat="1"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s="1" customFormat="1" x14ac:dyDescent="0.3">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s="1" customFormat="1" x14ac:dyDescent="0.3">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s="1" customFormat="1" x14ac:dyDescent="0.3">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s="1" customFormat="1"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s="1" customFormat="1" x14ac:dyDescent="0.3">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s="1" customFormat="1"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s="1" customFormat="1" x14ac:dyDescent="0.3">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s="1" customFormat="1" x14ac:dyDescent="0.3">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s="1" customFormat="1" x14ac:dyDescent="0.3">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s="1" customFormat="1"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s="1" customFormat="1" x14ac:dyDescent="0.3">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s="1" customFormat="1"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s="1" customFormat="1" x14ac:dyDescent="0.3">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s="1" customFormat="1" x14ac:dyDescent="0.3">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s="1" customFormat="1" x14ac:dyDescent="0.3">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s="1" customFormat="1"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s="1" customFormat="1" x14ac:dyDescent="0.3">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s="1" customFormat="1"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s="1" customFormat="1" x14ac:dyDescent="0.3">
      <c r="A395" s="1" t="s">
        <v>17</v>
      </c>
      <c r="B395" s="1">
        <v>394</v>
      </c>
      <c r="C395" s="1" t="s">
        <v>201</v>
      </c>
      <c r="D395" s="1" t="s">
        <v>28</v>
      </c>
      <c r="E395" s="1">
        <v>2018</v>
      </c>
      <c r="F395" s="1" t="s">
        <v>45</v>
      </c>
      <c r="G395" s="1" t="s">
        <v>21</v>
      </c>
      <c r="H395" s="1" t="s">
        <v>15</v>
      </c>
      <c r="I395" s="1" t="s">
        <v>46</v>
      </c>
      <c r="J395" s="1">
        <v>8.9243504000000001E-2</v>
      </c>
      <c r="L395" s="1">
        <v>139.24959999999999</v>
      </c>
      <c r="M395" s="1">
        <v>5</v>
      </c>
    </row>
    <row r="396" spans="1:13" s="1" customFormat="1" x14ac:dyDescent="0.3">
      <c r="A396" s="1" t="s">
        <v>17</v>
      </c>
      <c r="B396" s="1">
        <v>395</v>
      </c>
      <c r="C396" s="1" t="s">
        <v>404</v>
      </c>
      <c r="D396" s="1" t="s">
        <v>28</v>
      </c>
      <c r="E396" s="1">
        <v>2018</v>
      </c>
      <c r="F396" s="1" t="s">
        <v>45</v>
      </c>
      <c r="G396" s="1" t="s">
        <v>21</v>
      </c>
      <c r="H396" s="1" t="s">
        <v>15</v>
      </c>
      <c r="I396" s="1" t="s">
        <v>46</v>
      </c>
      <c r="J396" s="1">
        <v>2.6552056000000001E-2</v>
      </c>
      <c r="L396" s="1">
        <v>56.224600000000002</v>
      </c>
      <c r="M396" s="1">
        <v>5</v>
      </c>
    </row>
    <row r="397" spans="1:13" s="1" customFormat="1" x14ac:dyDescent="0.3">
      <c r="A397" s="1" t="s">
        <v>17</v>
      </c>
      <c r="B397" s="1">
        <v>396</v>
      </c>
      <c r="C397" s="1" t="s">
        <v>405</v>
      </c>
      <c r="D397" s="1" t="s">
        <v>24</v>
      </c>
      <c r="E397" s="1">
        <v>2018</v>
      </c>
      <c r="F397" s="1" t="s">
        <v>45</v>
      </c>
      <c r="G397" s="1" t="s">
        <v>21</v>
      </c>
      <c r="H397" s="1" t="s">
        <v>15</v>
      </c>
      <c r="I397" s="1" t="s">
        <v>46</v>
      </c>
      <c r="J397" s="1">
        <v>8.7929070000000008E-3</v>
      </c>
      <c r="L397" s="1">
        <v>96.738399999999999</v>
      </c>
      <c r="M397" s="1">
        <v>5</v>
      </c>
    </row>
    <row r="398" spans="1:13" s="1" customFormat="1" x14ac:dyDescent="0.3">
      <c r="A398" s="1" t="s">
        <v>17</v>
      </c>
      <c r="B398" s="1">
        <v>397</v>
      </c>
      <c r="C398" s="1" t="s">
        <v>406</v>
      </c>
      <c r="D398" s="1" t="s">
        <v>24</v>
      </c>
      <c r="E398" s="1">
        <v>2018</v>
      </c>
      <c r="F398" s="1" t="s">
        <v>45</v>
      </c>
      <c r="G398" s="1" t="s">
        <v>21</v>
      </c>
      <c r="H398" s="1" t="s">
        <v>15</v>
      </c>
      <c r="I398" s="1" t="s">
        <v>46</v>
      </c>
      <c r="J398" s="1">
        <v>5.3038775000000003E-2</v>
      </c>
      <c r="L398" s="1">
        <v>59.590400000000002</v>
      </c>
      <c r="M398" s="1">
        <v>5</v>
      </c>
    </row>
    <row r="399" spans="1:13" s="1" customFormat="1" x14ac:dyDescent="0.3">
      <c r="A399" s="1" t="s">
        <v>17</v>
      </c>
      <c r="B399" s="1">
        <v>398</v>
      </c>
      <c r="C399" s="1" t="s">
        <v>407</v>
      </c>
      <c r="D399" s="1" t="s">
        <v>24</v>
      </c>
      <c r="E399" s="1">
        <v>2018</v>
      </c>
      <c r="F399" s="1" t="s">
        <v>45</v>
      </c>
      <c r="G399" s="1" t="s">
        <v>21</v>
      </c>
      <c r="H399" s="1" t="s">
        <v>15</v>
      </c>
      <c r="I399" s="1" t="s">
        <v>46</v>
      </c>
      <c r="J399" s="1">
        <v>3.2470107999999998E-2</v>
      </c>
      <c r="L399" s="1">
        <v>148.9392</v>
      </c>
      <c r="M399" s="1">
        <v>5</v>
      </c>
    </row>
    <row r="400" spans="1:13" s="1" customFormat="1" x14ac:dyDescent="0.3">
      <c r="A400" s="1" t="s">
        <v>17</v>
      </c>
      <c r="B400" s="1">
        <v>399</v>
      </c>
      <c r="C400" s="1" t="s">
        <v>408</v>
      </c>
      <c r="D400" s="1" t="s">
        <v>24</v>
      </c>
      <c r="E400" s="1">
        <v>2018</v>
      </c>
      <c r="F400" s="1" t="s">
        <v>45</v>
      </c>
      <c r="G400" s="1" t="s">
        <v>21</v>
      </c>
      <c r="H400" s="1" t="s">
        <v>15</v>
      </c>
      <c r="I400" s="1" t="s">
        <v>46</v>
      </c>
      <c r="J400" s="1">
        <v>9.5331432999999993E-2</v>
      </c>
      <c r="L400" s="1">
        <v>125.56780000000001</v>
      </c>
      <c r="M400" s="1">
        <v>5</v>
      </c>
    </row>
    <row r="401" spans="1:13" s="1" customFormat="1" x14ac:dyDescent="0.3">
      <c r="A401" s="1" t="s">
        <v>17</v>
      </c>
      <c r="B401" s="1">
        <v>400</v>
      </c>
      <c r="C401" s="1" t="s">
        <v>409</v>
      </c>
      <c r="D401" s="1" t="s">
        <v>12</v>
      </c>
      <c r="E401" s="1">
        <v>2018</v>
      </c>
      <c r="F401" s="1" t="s">
        <v>45</v>
      </c>
      <c r="G401" s="1" t="s">
        <v>21</v>
      </c>
      <c r="H401" s="1" t="s">
        <v>15</v>
      </c>
      <c r="I401" s="1" t="s">
        <v>46</v>
      </c>
      <c r="J401" s="1">
        <v>0</v>
      </c>
      <c r="L401" s="1">
        <v>231.96420000000001</v>
      </c>
      <c r="M401" s="1">
        <v>5</v>
      </c>
    </row>
    <row r="402" spans="1:13" s="1" customFormat="1" x14ac:dyDescent="0.3">
      <c r="A402" s="1" t="s">
        <v>17</v>
      </c>
      <c r="B402" s="1">
        <v>401</v>
      </c>
      <c r="C402" s="1" t="s">
        <v>43</v>
      </c>
      <c r="D402" s="1" t="s">
        <v>12</v>
      </c>
      <c r="E402" s="1">
        <v>2018</v>
      </c>
      <c r="F402" s="1" t="s">
        <v>45</v>
      </c>
      <c r="G402" s="1" t="s">
        <v>21</v>
      </c>
      <c r="H402" s="1" t="s">
        <v>15</v>
      </c>
      <c r="I402" s="1" t="s">
        <v>46</v>
      </c>
      <c r="J402" s="1">
        <v>2.4032484E-2</v>
      </c>
      <c r="L402" s="1">
        <v>124.973</v>
      </c>
      <c r="M402" s="1">
        <v>5</v>
      </c>
    </row>
    <row r="403" spans="1:13" s="1" customFormat="1" x14ac:dyDescent="0.3">
      <c r="A403" s="1" t="s">
        <v>17</v>
      </c>
      <c r="B403" s="1">
        <v>402</v>
      </c>
      <c r="C403" s="1" t="s">
        <v>60</v>
      </c>
      <c r="D403" s="1" t="s">
        <v>61</v>
      </c>
      <c r="E403" s="1">
        <v>2018</v>
      </c>
      <c r="F403" s="1" t="s">
        <v>45</v>
      </c>
      <c r="G403" s="1" t="s">
        <v>21</v>
      </c>
      <c r="H403" s="1" t="s">
        <v>15</v>
      </c>
      <c r="I403" s="1" t="s">
        <v>46</v>
      </c>
      <c r="J403" s="1">
        <v>1.6745263999999999E-2</v>
      </c>
      <c r="L403" s="1">
        <v>180.76599999999999</v>
      </c>
      <c r="M403" s="1">
        <v>5</v>
      </c>
    </row>
    <row r="404" spans="1:13" s="1" customFormat="1" x14ac:dyDescent="0.3">
      <c r="A404" s="1" t="s">
        <v>17</v>
      </c>
      <c r="B404" s="1">
        <v>403</v>
      </c>
      <c r="C404" s="1" t="s">
        <v>410</v>
      </c>
      <c r="D404" s="1" t="s">
        <v>19</v>
      </c>
      <c r="E404" s="1">
        <v>2018</v>
      </c>
      <c r="F404" s="1" t="s">
        <v>45</v>
      </c>
      <c r="G404" s="1" t="s">
        <v>21</v>
      </c>
      <c r="H404" s="1" t="s">
        <v>15</v>
      </c>
      <c r="I404" s="1" t="s">
        <v>46</v>
      </c>
      <c r="J404" s="1">
        <v>5.8198141000000002E-2</v>
      </c>
      <c r="L404" s="1">
        <v>110.45440000000001</v>
      </c>
      <c r="M404" s="1">
        <v>5</v>
      </c>
    </row>
    <row r="405" spans="1:13" s="1" customFormat="1" x14ac:dyDescent="0.3">
      <c r="A405" s="1" t="s">
        <v>17</v>
      </c>
      <c r="B405" s="1">
        <v>404</v>
      </c>
      <c r="C405" s="1" t="s">
        <v>411</v>
      </c>
      <c r="D405" s="1" t="s">
        <v>42</v>
      </c>
      <c r="E405" s="1">
        <v>2018</v>
      </c>
      <c r="F405" s="1" t="s">
        <v>45</v>
      </c>
      <c r="G405" s="1" t="s">
        <v>21</v>
      </c>
      <c r="H405" s="1" t="s">
        <v>15</v>
      </c>
      <c r="I405" s="1" t="s">
        <v>46</v>
      </c>
      <c r="J405" s="1">
        <v>9.2564193000000003E-2</v>
      </c>
      <c r="L405" s="1">
        <v>53.495600000000003</v>
      </c>
      <c r="M405" s="1">
        <v>5</v>
      </c>
    </row>
    <row r="406" spans="1:13" s="1" customFormat="1" x14ac:dyDescent="0.3">
      <c r="A406" s="1" t="s">
        <v>17</v>
      </c>
      <c r="B406" s="1">
        <v>405</v>
      </c>
      <c r="C406" s="1" t="s">
        <v>412</v>
      </c>
      <c r="D406" s="1" t="s">
        <v>42</v>
      </c>
      <c r="E406" s="1">
        <v>2018</v>
      </c>
      <c r="F406" s="1" t="s">
        <v>45</v>
      </c>
      <c r="G406" s="1" t="s">
        <v>21</v>
      </c>
      <c r="H406" s="1" t="s">
        <v>15</v>
      </c>
      <c r="I406" s="1" t="s">
        <v>46</v>
      </c>
      <c r="J406" s="1">
        <v>0.12929931</v>
      </c>
      <c r="L406" s="1">
        <v>178.23699999999999</v>
      </c>
      <c r="M406" s="1">
        <v>5</v>
      </c>
    </row>
    <row r="407" spans="1:13" s="1" customFormat="1" x14ac:dyDescent="0.3">
      <c r="A407" s="1" t="s">
        <v>17</v>
      </c>
      <c r="B407" s="1">
        <v>406</v>
      </c>
      <c r="C407" s="1" t="s">
        <v>413</v>
      </c>
      <c r="D407" s="1" t="s">
        <v>42</v>
      </c>
      <c r="E407" s="1">
        <v>2018</v>
      </c>
      <c r="F407" s="1" t="s">
        <v>45</v>
      </c>
      <c r="G407" s="1" t="s">
        <v>21</v>
      </c>
      <c r="H407" s="1" t="s">
        <v>15</v>
      </c>
      <c r="I407" s="1" t="s">
        <v>46</v>
      </c>
      <c r="J407" s="1">
        <v>7.3879939000000006E-2</v>
      </c>
      <c r="L407" s="1">
        <v>94.046199999999999</v>
      </c>
      <c r="M407" s="1">
        <v>5</v>
      </c>
    </row>
    <row r="408" spans="1:13" s="1" customFormat="1" x14ac:dyDescent="0.3">
      <c r="A408" s="1" t="s">
        <v>17</v>
      </c>
      <c r="B408" s="1">
        <v>407</v>
      </c>
      <c r="C408" s="1" t="s">
        <v>380</v>
      </c>
      <c r="D408" s="1" t="s">
        <v>42</v>
      </c>
      <c r="E408" s="1">
        <v>2018</v>
      </c>
      <c r="F408" s="1" t="s">
        <v>45</v>
      </c>
      <c r="G408" s="1" t="s">
        <v>21</v>
      </c>
      <c r="H408" s="1" t="s">
        <v>15</v>
      </c>
      <c r="I408" s="1" t="s">
        <v>46</v>
      </c>
      <c r="J408" s="1">
        <v>7.6183666999999997E-2</v>
      </c>
      <c r="L408" s="1">
        <v>245.64599999999999</v>
      </c>
      <c r="M408" s="1">
        <v>5</v>
      </c>
    </row>
    <row r="409" spans="1:13" s="1" customFormat="1" x14ac:dyDescent="0.3">
      <c r="A409" s="1" t="s">
        <v>17</v>
      </c>
      <c r="B409" s="1">
        <v>408</v>
      </c>
      <c r="C409" s="1" t="s">
        <v>115</v>
      </c>
      <c r="D409" s="1" t="s">
        <v>42</v>
      </c>
      <c r="E409" s="1">
        <v>2018</v>
      </c>
      <c r="F409" s="1" t="s">
        <v>45</v>
      </c>
      <c r="G409" s="1" t="s">
        <v>21</v>
      </c>
      <c r="H409" s="1" t="s">
        <v>15</v>
      </c>
      <c r="I409" s="1" t="s">
        <v>46</v>
      </c>
      <c r="J409" s="1">
        <v>6.6969525000000002E-2</v>
      </c>
      <c r="L409" s="1">
        <v>39.279600000000002</v>
      </c>
      <c r="M409" s="1">
        <v>5</v>
      </c>
    </row>
    <row r="410" spans="1:13" s="1" customFormat="1" x14ac:dyDescent="0.3">
      <c r="A410" s="1" t="s">
        <v>17</v>
      </c>
      <c r="B410" s="1">
        <v>409</v>
      </c>
      <c r="C410" s="1" t="s">
        <v>382</v>
      </c>
      <c r="D410" s="1" t="s">
        <v>42</v>
      </c>
      <c r="E410" s="1">
        <v>2018</v>
      </c>
      <c r="F410" s="1" t="s">
        <v>45</v>
      </c>
      <c r="G410" s="1" t="s">
        <v>21</v>
      </c>
      <c r="H410" s="1" t="s">
        <v>15</v>
      </c>
      <c r="I410" s="1" t="s">
        <v>46</v>
      </c>
      <c r="J410" s="1">
        <v>1.4153743E-2</v>
      </c>
      <c r="L410" s="1">
        <v>145.64179999999999</v>
      </c>
      <c r="M410" s="1">
        <v>5</v>
      </c>
    </row>
    <row r="411" spans="1:13" s="1" customFormat="1" x14ac:dyDescent="0.3">
      <c r="A411" s="1" t="s">
        <v>17</v>
      </c>
      <c r="B411" s="1">
        <v>410</v>
      </c>
      <c r="C411" s="1" t="s">
        <v>414</v>
      </c>
      <c r="D411" s="1" t="s">
        <v>42</v>
      </c>
      <c r="E411" s="1">
        <v>2018</v>
      </c>
      <c r="F411" s="1" t="s">
        <v>45</v>
      </c>
      <c r="G411" s="1" t="s">
        <v>21</v>
      </c>
      <c r="H411" s="1" t="s">
        <v>15</v>
      </c>
      <c r="I411" s="1" t="s">
        <v>46</v>
      </c>
      <c r="J411" s="1">
        <v>1.9412192000000002E-2</v>
      </c>
      <c r="L411" s="1">
        <v>166.54740000000001</v>
      </c>
      <c r="M411" s="1">
        <v>5</v>
      </c>
    </row>
    <row r="412" spans="1:13" s="1" customFormat="1" x14ac:dyDescent="0.3">
      <c r="A412" s="1" t="s">
        <v>17</v>
      </c>
      <c r="B412" s="1">
        <v>411</v>
      </c>
      <c r="C412" s="1" t="s">
        <v>415</v>
      </c>
      <c r="D412" s="1" t="s">
        <v>64</v>
      </c>
      <c r="E412" s="1">
        <v>2018</v>
      </c>
      <c r="F412" s="1" t="s">
        <v>45</v>
      </c>
      <c r="G412" s="1" t="s">
        <v>21</v>
      </c>
      <c r="H412" s="1" t="s">
        <v>15</v>
      </c>
      <c r="I412" s="1" t="s">
        <v>46</v>
      </c>
      <c r="J412" s="1">
        <v>0.117607719</v>
      </c>
      <c r="L412" s="1">
        <v>55.258800000000001</v>
      </c>
      <c r="M412" s="1">
        <v>5</v>
      </c>
    </row>
    <row r="413" spans="1:13" s="1" customFormat="1" x14ac:dyDescent="0.3">
      <c r="A413" s="1" t="s">
        <v>17</v>
      </c>
      <c r="B413" s="1">
        <v>412</v>
      </c>
      <c r="C413" s="1" t="s">
        <v>416</v>
      </c>
      <c r="D413" s="1" t="s">
        <v>48</v>
      </c>
      <c r="E413" s="1">
        <v>2018</v>
      </c>
      <c r="F413" s="1" t="s">
        <v>45</v>
      </c>
      <c r="G413" s="1" t="s">
        <v>21</v>
      </c>
      <c r="H413" s="1" t="s">
        <v>15</v>
      </c>
      <c r="I413" s="1" t="s">
        <v>46</v>
      </c>
      <c r="J413" s="1">
        <v>0.14057197099999999</v>
      </c>
      <c r="L413" s="1">
        <v>154.7998</v>
      </c>
      <c r="M413" s="1">
        <v>5</v>
      </c>
    </row>
    <row r="414" spans="1:13" s="1" customFormat="1" x14ac:dyDescent="0.3">
      <c r="A414" s="1" t="s">
        <v>17</v>
      </c>
      <c r="B414" s="1">
        <v>413</v>
      </c>
      <c r="C414" s="1" t="s">
        <v>417</v>
      </c>
      <c r="D414" s="1" t="s">
        <v>48</v>
      </c>
      <c r="E414" s="1">
        <v>2018</v>
      </c>
      <c r="F414" s="1" t="s">
        <v>45</v>
      </c>
      <c r="G414" s="1" t="s">
        <v>21</v>
      </c>
      <c r="H414" s="1" t="s">
        <v>15</v>
      </c>
      <c r="I414" s="1" t="s">
        <v>46</v>
      </c>
      <c r="J414" s="1">
        <v>9.9478450999999996E-2</v>
      </c>
      <c r="L414" s="1">
        <v>194.4452</v>
      </c>
      <c r="M414" s="1">
        <v>5</v>
      </c>
    </row>
    <row r="415" spans="1:13" s="1" customFormat="1" x14ac:dyDescent="0.3">
      <c r="A415" s="1" t="s">
        <v>17</v>
      </c>
      <c r="B415" s="1">
        <v>414</v>
      </c>
      <c r="C415" s="1" t="s">
        <v>418</v>
      </c>
      <c r="D415" s="1" t="s">
        <v>48</v>
      </c>
      <c r="E415" s="1">
        <v>2018</v>
      </c>
      <c r="F415" s="1" t="s">
        <v>45</v>
      </c>
      <c r="G415" s="1" t="s">
        <v>21</v>
      </c>
      <c r="H415" s="1" t="s">
        <v>15</v>
      </c>
      <c r="I415" s="1" t="s">
        <v>46</v>
      </c>
      <c r="J415" s="1">
        <v>3.3725743000000002E-2</v>
      </c>
      <c r="L415" s="1">
        <v>211.6902</v>
      </c>
      <c r="M415" s="1">
        <v>5</v>
      </c>
    </row>
    <row r="416" spans="1:13" s="1" customFormat="1" x14ac:dyDescent="0.3">
      <c r="A416" s="1" t="s">
        <v>17</v>
      </c>
      <c r="B416" s="1">
        <v>415</v>
      </c>
      <c r="C416" s="1" t="s">
        <v>356</v>
      </c>
      <c r="D416" s="1" t="s">
        <v>32</v>
      </c>
      <c r="E416" s="1">
        <v>2018</v>
      </c>
      <c r="F416" s="1" t="s">
        <v>45</v>
      </c>
      <c r="G416" s="1" t="s">
        <v>21</v>
      </c>
      <c r="H416" s="1" t="s">
        <v>15</v>
      </c>
      <c r="I416" s="1" t="s">
        <v>46</v>
      </c>
      <c r="J416" s="1">
        <v>5.3113721000000003E-2</v>
      </c>
      <c r="L416" s="1">
        <v>44.377000000000002</v>
      </c>
      <c r="M416" s="1">
        <v>5</v>
      </c>
    </row>
    <row r="417" spans="1:13" s="1" customFormat="1" x14ac:dyDescent="0.3">
      <c r="A417" s="1" t="s">
        <v>10</v>
      </c>
      <c r="B417" s="1">
        <v>416</v>
      </c>
      <c r="C417" s="1" t="s">
        <v>419</v>
      </c>
      <c r="D417" s="1" t="s">
        <v>95</v>
      </c>
      <c r="E417" s="1">
        <v>2018</v>
      </c>
      <c r="F417" s="1" t="s">
        <v>45</v>
      </c>
      <c r="G417" s="1" t="s">
        <v>21</v>
      </c>
      <c r="H417" s="1" t="s">
        <v>15</v>
      </c>
      <c r="I417" s="1" t="s">
        <v>46</v>
      </c>
      <c r="J417" s="1">
        <v>0</v>
      </c>
      <c r="L417" s="1">
        <v>165.58680000000001</v>
      </c>
      <c r="M417" s="1">
        <v>5</v>
      </c>
    </row>
    <row r="418" spans="1:13" s="1" customFormat="1" x14ac:dyDescent="0.3">
      <c r="A418" s="1" t="s">
        <v>10</v>
      </c>
      <c r="B418" s="1">
        <v>417</v>
      </c>
      <c r="C418" s="1" t="s">
        <v>420</v>
      </c>
      <c r="D418" s="1" t="s">
        <v>95</v>
      </c>
      <c r="E418" s="1">
        <v>2018</v>
      </c>
      <c r="F418" s="1" t="s">
        <v>45</v>
      </c>
      <c r="G418" s="1" t="s">
        <v>21</v>
      </c>
      <c r="H418" s="1" t="s">
        <v>15</v>
      </c>
      <c r="I418" s="1" t="s">
        <v>46</v>
      </c>
      <c r="J418" s="1">
        <v>6.2954719999999999E-3</v>
      </c>
      <c r="L418" s="1">
        <v>122.4098</v>
      </c>
      <c r="M418" s="1">
        <v>5</v>
      </c>
    </row>
    <row r="419" spans="1:13" s="1" customFormat="1" x14ac:dyDescent="0.3">
      <c r="A419" s="1" t="s">
        <v>10</v>
      </c>
      <c r="B419" s="1">
        <v>418</v>
      </c>
      <c r="C419" s="1" t="s">
        <v>421</v>
      </c>
      <c r="D419" s="1" t="s">
        <v>95</v>
      </c>
      <c r="E419" s="1">
        <v>2018</v>
      </c>
      <c r="F419" s="1" t="s">
        <v>45</v>
      </c>
      <c r="G419" s="1" t="s">
        <v>21</v>
      </c>
      <c r="H419" s="1" t="s">
        <v>15</v>
      </c>
      <c r="I419" s="1" t="s">
        <v>46</v>
      </c>
      <c r="J419" s="1">
        <v>0.13948429200000001</v>
      </c>
      <c r="L419" s="1">
        <v>94.311999999999998</v>
      </c>
      <c r="M419" s="1">
        <v>5</v>
      </c>
    </row>
    <row r="420" spans="1:13" s="1" customFormat="1" x14ac:dyDescent="0.3">
      <c r="A420" s="1" t="s">
        <v>10</v>
      </c>
      <c r="B420" s="1">
        <v>419</v>
      </c>
      <c r="C420" s="1" t="s">
        <v>422</v>
      </c>
      <c r="D420" s="1" t="s">
        <v>74</v>
      </c>
      <c r="E420" s="1">
        <v>2018</v>
      </c>
      <c r="F420" s="1" t="s">
        <v>45</v>
      </c>
      <c r="G420" s="1" t="s">
        <v>21</v>
      </c>
      <c r="H420" s="1" t="s">
        <v>15</v>
      </c>
      <c r="I420" s="1" t="s">
        <v>46</v>
      </c>
      <c r="J420" s="1">
        <v>0.15607236099999999</v>
      </c>
      <c r="L420" s="1">
        <v>169.34739999999999</v>
      </c>
      <c r="M420" s="1">
        <v>5</v>
      </c>
    </row>
    <row r="421" spans="1:13" s="1" customFormat="1" x14ac:dyDescent="0.3">
      <c r="A421" s="1" t="s">
        <v>10</v>
      </c>
      <c r="B421" s="1">
        <v>420</v>
      </c>
      <c r="C421" s="1" t="s">
        <v>423</v>
      </c>
      <c r="D421" s="1" t="s">
        <v>28</v>
      </c>
      <c r="E421" s="1">
        <v>2018</v>
      </c>
      <c r="F421" s="1" t="s">
        <v>45</v>
      </c>
      <c r="G421" s="1" t="s">
        <v>21</v>
      </c>
      <c r="H421" s="1" t="s">
        <v>15</v>
      </c>
      <c r="I421" s="1" t="s">
        <v>46</v>
      </c>
      <c r="J421" s="1">
        <v>0.102226474</v>
      </c>
      <c r="L421" s="1">
        <v>91.311999999999998</v>
      </c>
      <c r="M421" s="1">
        <v>5</v>
      </c>
    </row>
    <row r="422" spans="1:13" s="1" customFormat="1" x14ac:dyDescent="0.3">
      <c r="A422" s="1" t="s">
        <v>10</v>
      </c>
      <c r="B422" s="1">
        <v>421</v>
      </c>
      <c r="C422" s="1" t="s">
        <v>396</v>
      </c>
      <c r="D422" s="1" t="s">
        <v>28</v>
      </c>
      <c r="E422" s="1">
        <v>2018</v>
      </c>
      <c r="F422" s="1" t="s">
        <v>45</v>
      </c>
      <c r="G422" s="1" t="s">
        <v>21</v>
      </c>
      <c r="H422" s="1" t="s">
        <v>15</v>
      </c>
      <c r="I422" s="1" t="s">
        <v>46</v>
      </c>
      <c r="J422" s="1">
        <v>0.16065368199999999</v>
      </c>
      <c r="L422" s="1">
        <v>185.22659999999999</v>
      </c>
      <c r="M422" s="1">
        <v>5</v>
      </c>
    </row>
    <row r="423" spans="1:13" s="1" customFormat="1" x14ac:dyDescent="0.3">
      <c r="A423" s="1" t="s">
        <v>10</v>
      </c>
      <c r="B423" s="1">
        <v>422</v>
      </c>
      <c r="C423" s="1" t="s">
        <v>424</v>
      </c>
      <c r="D423" s="1" t="s">
        <v>67</v>
      </c>
      <c r="E423" s="1">
        <v>2018</v>
      </c>
      <c r="F423" s="1" t="s">
        <v>45</v>
      </c>
      <c r="G423" s="1" t="s">
        <v>21</v>
      </c>
      <c r="H423" s="1" t="s">
        <v>15</v>
      </c>
      <c r="I423" s="1" t="s">
        <v>46</v>
      </c>
      <c r="J423" s="1">
        <v>3.7962695999999997E-2</v>
      </c>
      <c r="L423" s="1">
        <v>97.572599999999994</v>
      </c>
      <c r="M423" s="1">
        <v>5</v>
      </c>
    </row>
    <row r="424" spans="1:13" s="1" customFormat="1" x14ac:dyDescent="0.3">
      <c r="A424" s="1" t="s">
        <v>10</v>
      </c>
      <c r="B424" s="1">
        <v>423</v>
      </c>
      <c r="C424" s="1" t="s">
        <v>425</v>
      </c>
      <c r="D424" s="1" t="s">
        <v>24</v>
      </c>
      <c r="E424" s="1">
        <v>2018</v>
      </c>
      <c r="F424" s="1" t="s">
        <v>45</v>
      </c>
      <c r="G424" s="1" t="s">
        <v>21</v>
      </c>
      <c r="H424" s="1" t="s">
        <v>15</v>
      </c>
      <c r="I424" s="1" t="s">
        <v>46</v>
      </c>
      <c r="J424" s="1">
        <v>9.0473389000000001E-2</v>
      </c>
      <c r="L424" s="1">
        <v>229.79839999999999</v>
      </c>
      <c r="M424" s="1">
        <v>5</v>
      </c>
    </row>
    <row r="425" spans="1:13" s="1" customFormat="1" x14ac:dyDescent="0.3">
      <c r="A425" s="1" t="s">
        <v>10</v>
      </c>
      <c r="B425" s="1">
        <v>424</v>
      </c>
      <c r="C425" s="1" t="s">
        <v>426</v>
      </c>
      <c r="D425" s="1" t="s">
        <v>12</v>
      </c>
      <c r="E425" s="1">
        <v>2018</v>
      </c>
      <c r="F425" s="1" t="s">
        <v>45</v>
      </c>
      <c r="G425" s="1" t="s">
        <v>21</v>
      </c>
      <c r="H425" s="1" t="s">
        <v>15</v>
      </c>
      <c r="I425" s="1" t="s">
        <v>46</v>
      </c>
      <c r="J425" s="1">
        <v>0.14433849300000001</v>
      </c>
      <c r="L425" s="1">
        <v>172.108</v>
      </c>
      <c r="M425" s="1">
        <v>5</v>
      </c>
    </row>
    <row r="426" spans="1:13" s="1" customFormat="1" x14ac:dyDescent="0.3">
      <c r="A426" s="1" t="s">
        <v>10</v>
      </c>
      <c r="B426" s="1">
        <v>425</v>
      </c>
      <c r="C426" s="1" t="s">
        <v>427</v>
      </c>
      <c r="D426" s="1" t="s">
        <v>12</v>
      </c>
      <c r="E426" s="1">
        <v>2018</v>
      </c>
      <c r="F426" s="1" t="s">
        <v>45</v>
      </c>
      <c r="G426" s="1" t="s">
        <v>21</v>
      </c>
      <c r="H426" s="1" t="s">
        <v>15</v>
      </c>
      <c r="I426" s="1" t="s">
        <v>46</v>
      </c>
      <c r="J426" s="1">
        <v>3.8313980999999997E-2</v>
      </c>
      <c r="L426" s="1">
        <v>109.95699999999999</v>
      </c>
      <c r="M426" s="1">
        <v>5</v>
      </c>
    </row>
    <row r="427" spans="1:13" s="1" customFormat="1" x14ac:dyDescent="0.3">
      <c r="A427" s="1" t="s">
        <v>10</v>
      </c>
      <c r="B427" s="1">
        <v>426</v>
      </c>
      <c r="C427" s="1" t="s">
        <v>428</v>
      </c>
      <c r="D427" s="1" t="s">
        <v>54</v>
      </c>
      <c r="E427" s="1">
        <v>2018</v>
      </c>
      <c r="F427" s="1" t="s">
        <v>45</v>
      </c>
      <c r="G427" s="1" t="s">
        <v>21</v>
      </c>
      <c r="H427" s="1" t="s">
        <v>15</v>
      </c>
      <c r="I427" s="1" t="s">
        <v>46</v>
      </c>
      <c r="J427" s="1">
        <v>0.17262968300000001</v>
      </c>
      <c r="L427" s="1">
        <v>148.4708</v>
      </c>
      <c r="M427" s="1">
        <v>5</v>
      </c>
    </row>
    <row r="428" spans="1:13" s="1" customFormat="1" x14ac:dyDescent="0.3">
      <c r="A428" s="1" t="s">
        <v>10</v>
      </c>
      <c r="B428" s="1">
        <v>427</v>
      </c>
      <c r="C428" s="1" t="s">
        <v>261</v>
      </c>
      <c r="D428" s="1" t="s">
        <v>48</v>
      </c>
      <c r="E428" s="1">
        <v>2018</v>
      </c>
      <c r="F428" s="1" t="s">
        <v>45</v>
      </c>
      <c r="G428" s="1" t="s">
        <v>21</v>
      </c>
      <c r="H428" s="1" t="s">
        <v>15</v>
      </c>
      <c r="I428" s="1" t="s">
        <v>46</v>
      </c>
      <c r="J428" s="1">
        <v>1.0928678000000001E-2</v>
      </c>
      <c r="L428" s="1">
        <v>167.08420000000001</v>
      </c>
      <c r="M428" s="1">
        <v>5</v>
      </c>
    </row>
    <row r="429" spans="1:13" s="1" customFormat="1" x14ac:dyDescent="0.3">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s="1" customFormat="1"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s="1" customFormat="1" x14ac:dyDescent="0.3">
      <c r="A431" s="1" t="s">
        <v>17</v>
      </c>
      <c r="B431" s="1">
        <v>430</v>
      </c>
      <c r="C431" s="1" t="s">
        <v>36</v>
      </c>
      <c r="D431" s="1" t="s">
        <v>24</v>
      </c>
      <c r="E431" s="1">
        <v>2018</v>
      </c>
      <c r="F431" s="1" t="s">
        <v>138</v>
      </c>
      <c r="G431" s="1" t="s">
        <v>14</v>
      </c>
      <c r="H431" s="1" t="s">
        <v>26</v>
      </c>
      <c r="I431" s="1" t="s">
        <v>40</v>
      </c>
      <c r="J431" s="1">
        <v>9.5851689999999993E-3</v>
      </c>
      <c r="L431" s="1">
        <v>102.5016</v>
      </c>
      <c r="M431" s="1">
        <v>4.9000000000000004</v>
      </c>
    </row>
    <row r="432" spans="1:13" s="1" customFormat="1" x14ac:dyDescent="0.3">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s="1" customFormat="1" x14ac:dyDescent="0.3">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s="1" customFormat="1"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s="1" customFormat="1" x14ac:dyDescent="0.3">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s="1" customFormat="1"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s="1" customFormat="1" x14ac:dyDescent="0.3">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s="1" customFormat="1" x14ac:dyDescent="0.3">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s="1" customFormat="1" x14ac:dyDescent="0.3">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s="1" customFormat="1"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s="1" customFormat="1" x14ac:dyDescent="0.3">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s="1" customFormat="1" x14ac:dyDescent="0.3">
      <c r="A442" s="1" t="s">
        <v>17</v>
      </c>
      <c r="B442" s="1">
        <v>441</v>
      </c>
      <c r="C442" s="1" t="s">
        <v>437</v>
      </c>
      <c r="D442" s="1" t="s">
        <v>24</v>
      </c>
      <c r="E442" s="1">
        <v>2018</v>
      </c>
      <c r="F442" s="1" t="s">
        <v>45</v>
      </c>
      <c r="G442" s="1" t="s">
        <v>21</v>
      </c>
      <c r="H442" s="1" t="s">
        <v>15</v>
      </c>
      <c r="I442" s="1" t="s">
        <v>46</v>
      </c>
      <c r="J442" s="1">
        <v>8.8394114999999995E-2</v>
      </c>
      <c r="L442" s="1">
        <v>194.74520000000001</v>
      </c>
      <c r="M442" s="1">
        <v>4.9000000000000004</v>
      </c>
    </row>
    <row r="443" spans="1:13" s="1" customFormat="1" x14ac:dyDescent="0.3">
      <c r="A443" s="1" t="s">
        <v>17</v>
      </c>
      <c r="B443" s="1">
        <v>442</v>
      </c>
      <c r="C443" s="1" t="s">
        <v>438</v>
      </c>
      <c r="D443" s="1" t="s">
        <v>19</v>
      </c>
      <c r="E443" s="1">
        <v>2018</v>
      </c>
      <c r="F443" s="1" t="s">
        <v>45</v>
      </c>
      <c r="G443" s="1" t="s">
        <v>21</v>
      </c>
      <c r="H443" s="1" t="s">
        <v>15</v>
      </c>
      <c r="I443" s="1" t="s">
        <v>46</v>
      </c>
      <c r="J443" s="1">
        <v>0</v>
      </c>
      <c r="L443" s="1">
        <v>175.40280000000001</v>
      </c>
      <c r="M443" s="1">
        <v>4.9000000000000004</v>
      </c>
    </row>
    <row r="444" spans="1:13" s="1" customFormat="1" x14ac:dyDescent="0.3">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s="1" customFormat="1" x14ac:dyDescent="0.3">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s="1" customFormat="1"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s="1" customFormat="1" x14ac:dyDescent="0.3">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s="1" customFormat="1"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s="1" customFormat="1" x14ac:dyDescent="0.3">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s="1" customFormat="1" x14ac:dyDescent="0.3">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s="1" customFormat="1" x14ac:dyDescent="0.3">
      <c r="A451" s="1" t="s">
        <v>17</v>
      </c>
      <c r="B451" s="1">
        <v>450</v>
      </c>
      <c r="C451" s="1" t="s">
        <v>445</v>
      </c>
      <c r="D451" s="1" t="s">
        <v>95</v>
      </c>
      <c r="E451" s="1">
        <v>2018</v>
      </c>
      <c r="F451" s="1" t="s">
        <v>45</v>
      </c>
      <c r="G451" s="1" t="s">
        <v>21</v>
      </c>
      <c r="H451" s="1" t="s">
        <v>15</v>
      </c>
      <c r="I451" s="1" t="s">
        <v>46</v>
      </c>
      <c r="J451" s="1">
        <v>2.1170542000000001E-2</v>
      </c>
      <c r="L451" s="1">
        <v>117.61239999999999</v>
      </c>
      <c r="M451" s="1">
        <v>4.8</v>
      </c>
    </row>
    <row r="452" spans="1:13" s="1" customFormat="1"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s="1" customFormat="1" x14ac:dyDescent="0.3">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s="1" customFormat="1"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s="1" customFormat="1" x14ac:dyDescent="0.3">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s="1" customFormat="1" x14ac:dyDescent="0.3">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s="1" customFormat="1" x14ac:dyDescent="0.3">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s="1" customFormat="1"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s="1" customFormat="1" x14ac:dyDescent="0.3">
      <c r="A459" s="1" t="s">
        <v>17</v>
      </c>
      <c r="B459" s="1">
        <v>458</v>
      </c>
      <c r="C459" s="1" t="s">
        <v>452</v>
      </c>
      <c r="D459" s="1" t="s">
        <v>24</v>
      </c>
      <c r="E459" s="1">
        <v>2018</v>
      </c>
      <c r="F459" s="1" t="s">
        <v>138</v>
      </c>
      <c r="G459" s="1" t="s">
        <v>14</v>
      </c>
      <c r="H459" s="1" t="s">
        <v>26</v>
      </c>
      <c r="I459" s="1" t="s">
        <v>40</v>
      </c>
      <c r="J459" s="1">
        <v>0.14359158599999999</v>
      </c>
      <c r="L459" s="1">
        <v>213.55340000000001</v>
      </c>
      <c r="M459" s="1">
        <v>4.8</v>
      </c>
    </row>
    <row r="460" spans="1:13" s="1" customFormat="1" x14ac:dyDescent="0.3">
      <c r="A460" s="1" t="s">
        <v>17</v>
      </c>
      <c r="B460" s="1">
        <v>459</v>
      </c>
      <c r="C460" s="1" t="s">
        <v>453</v>
      </c>
      <c r="D460" s="1" t="s">
        <v>95</v>
      </c>
      <c r="E460" s="1">
        <v>2018</v>
      </c>
      <c r="F460" s="1" t="s">
        <v>138</v>
      </c>
      <c r="G460" s="1" t="s">
        <v>14</v>
      </c>
      <c r="H460" s="1" t="s">
        <v>26</v>
      </c>
      <c r="I460" s="1" t="s">
        <v>40</v>
      </c>
      <c r="J460" s="1">
        <v>6.1999647999999997E-2</v>
      </c>
      <c r="L460" s="1">
        <v>230.001</v>
      </c>
      <c r="M460" s="1">
        <v>4.8</v>
      </c>
    </row>
    <row r="461" spans="1:13" s="1" customFormat="1" x14ac:dyDescent="0.3">
      <c r="A461" s="1" t="s">
        <v>17</v>
      </c>
      <c r="B461" s="1">
        <v>460</v>
      </c>
      <c r="C461" s="1" t="s">
        <v>454</v>
      </c>
      <c r="D461" s="1" t="s">
        <v>67</v>
      </c>
      <c r="E461" s="1">
        <v>2018</v>
      </c>
      <c r="F461" s="1" t="s">
        <v>138</v>
      </c>
      <c r="G461" s="1" t="s">
        <v>14</v>
      </c>
      <c r="H461" s="1" t="s">
        <v>26</v>
      </c>
      <c r="I461" s="1" t="s">
        <v>40</v>
      </c>
      <c r="J461" s="1">
        <v>0</v>
      </c>
      <c r="L461" s="1">
        <v>51.234999999999999</v>
      </c>
      <c r="M461" s="1">
        <v>4.8</v>
      </c>
    </row>
    <row r="462" spans="1:13" s="1" customFormat="1" x14ac:dyDescent="0.3">
      <c r="A462" s="1" t="s">
        <v>17</v>
      </c>
      <c r="B462" s="1">
        <v>461</v>
      </c>
      <c r="C462" s="1" t="s">
        <v>455</v>
      </c>
      <c r="D462" s="1" t="s">
        <v>48</v>
      </c>
      <c r="E462" s="1">
        <v>2018</v>
      </c>
      <c r="F462" s="1" t="s">
        <v>138</v>
      </c>
      <c r="G462" s="1" t="s">
        <v>14</v>
      </c>
      <c r="H462" s="1" t="s">
        <v>26</v>
      </c>
      <c r="I462" s="1" t="s">
        <v>40</v>
      </c>
      <c r="J462" s="1">
        <v>0.16845554900000001</v>
      </c>
      <c r="L462" s="1">
        <v>211.06120000000001</v>
      </c>
      <c r="M462" s="1">
        <v>4.8</v>
      </c>
    </row>
    <row r="463" spans="1:13" s="1" customFormat="1" x14ac:dyDescent="0.3">
      <c r="A463" s="1" t="s">
        <v>10</v>
      </c>
      <c r="B463" s="1">
        <v>462</v>
      </c>
      <c r="C463" s="1" t="s">
        <v>456</v>
      </c>
      <c r="D463" s="1" t="s">
        <v>67</v>
      </c>
      <c r="E463" s="1">
        <v>2018</v>
      </c>
      <c r="F463" s="1" t="s">
        <v>138</v>
      </c>
      <c r="G463" s="1" t="s">
        <v>14</v>
      </c>
      <c r="H463" s="1" t="s">
        <v>26</v>
      </c>
      <c r="I463" s="1" t="s">
        <v>40</v>
      </c>
      <c r="J463" s="1">
        <v>6.6006824000000006E-2</v>
      </c>
      <c r="L463" s="1">
        <v>126.2704</v>
      </c>
      <c r="M463" s="1">
        <v>4.8</v>
      </c>
    </row>
    <row r="464" spans="1:13" s="1" customFormat="1" x14ac:dyDescent="0.3">
      <c r="A464" s="1" t="s">
        <v>10</v>
      </c>
      <c r="B464" s="1">
        <v>463</v>
      </c>
      <c r="C464" s="1" t="s">
        <v>457</v>
      </c>
      <c r="D464" s="1" t="s">
        <v>54</v>
      </c>
      <c r="E464" s="1">
        <v>2018</v>
      </c>
      <c r="F464" s="1" t="s">
        <v>138</v>
      </c>
      <c r="G464" s="1" t="s">
        <v>14</v>
      </c>
      <c r="H464" s="1" t="s">
        <v>26</v>
      </c>
      <c r="I464" s="1" t="s">
        <v>40</v>
      </c>
      <c r="J464" s="1">
        <v>5.8545606E-2</v>
      </c>
      <c r="L464" s="1">
        <v>155.8314</v>
      </c>
      <c r="M464" s="1">
        <v>4.8</v>
      </c>
    </row>
    <row r="465" spans="1:13" s="1" customFormat="1" x14ac:dyDescent="0.3">
      <c r="A465" s="1" t="s">
        <v>10</v>
      </c>
      <c r="B465" s="1">
        <v>464</v>
      </c>
      <c r="C465" s="1" t="s">
        <v>458</v>
      </c>
      <c r="D465" s="1" t="s">
        <v>48</v>
      </c>
      <c r="E465" s="1">
        <v>2018</v>
      </c>
      <c r="F465" s="1" t="s">
        <v>138</v>
      </c>
      <c r="G465" s="1" t="s">
        <v>14</v>
      </c>
      <c r="H465" s="1" t="s">
        <v>26</v>
      </c>
      <c r="I465" s="1" t="s">
        <v>40</v>
      </c>
      <c r="J465" s="1">
        <v>8.0127282999999994E-2</v>
      </c>
      <c r="L465" s="1">
        <v>168.7132</v>
      </c>
      <c r="M465" s="1">
        <v>4.8</v>
      </c>
    </row>
    <row r="466" spans="1:13" s="1" customFormat="1"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s="1" customFormat="1" x14ac:dyDescent="0.3">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s="1" customFormat="1" x14ac:dyDescent="0.3">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s="1" customFormat="1" x14ac:dyDescent="0.3">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s="1" customFormat="1"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s="1" customFormat="1" x14ac:dyDescent="0.3">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s="1" customFormat="1"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s="1" customFormat="1" x14ac:dyDescent="0.3">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s="1" customFormat="1" x14ac:dyDescent="0.3">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s="1" customFormat="1" x14ac:dyDescent="0.3">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s="1" customFormat="1"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s="1" customFormat="1" x14ac:dyDescent="0.3">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s="1" customFormat="1"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s="1" customFormat="1" x14ac:dyDescent="0.3">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s="1" customFormat="1" x14ac:dyDescent="0.3">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s="1" customFormat="1" x14ac:dyDescent="0.3">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s="1" customFormat="1"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s="1" customFormat="1" x14ac:dyDescent="0.3">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s="1" customFormat="1"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s="1" customFormat="1" x14ac:dyDescent="0.3">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s="1" customFormat="1" x14ac:dyDescent="0.3">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s="1" customFormat="1" x14ac:dyDescent="0.3">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s="1" customFormat="1"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s="1" customFormat="1" x14ac:dyDescent="0.3">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s="1" customFormat="1"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s="1" customFormat="1" x14ac:dyDescent="0.3">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s="1" customFormat="1" x14ac:dyDescent="0.3">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s="1" customFormat="1" x14ac:dyDescent="0.3">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s="1" customFormat="1"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s="1" customFormat="1" x14ac:dyDescent="0.3">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s="1" customFormat="1"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s="1" customFormat="1" x14ac:dyDescent="0.3">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s="1" customFormat="1" x14ac:dyDescent="0.3">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s="1" customFormat="1" x14ac:dyDescent="0.3">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s="1" customFormat="1"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s="1" customFormat="1" x14ac:dyDescent="0.3">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s="1" customFormat="1"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s="1" customFormat="1" x14ac:dyDescent="0.3">
      <c r="A503" s="1" t="s">
        <v>10</v>
      </c>
      <c r="B503" s="1">
        <v>502</v>
      </c>
      <c r="C503" s="1" t="s">
        <v>488</v>
      </c>
      <c r="D503" s="1" t="s">
        <v>12</v>
      </c>
      <c r="E503" s="1">
        <v>2018</v>
      </c>
      <c r="F503" s="1" t="s">
        <v>45</v>
      </c>
      <c r="G503" s="1" t="s">
        <v>21</v>
      </c>
      <c r="H503" s="1" t="s">
        <v>15</v>
      </c>
      <c r="I503" s="1" t="s">
        <v>46</v>
      </c>
      <c r="J503" s="1">
        <v>4.8738406999999997E-2</v>
      </c>
      <c r="L503" s="1">
        <v>152.8682</v>
      </c>
      <c r="M503" s="1">
        <v>4.8</v>
      </c>
    </row>
    <row r="504" spans="1:13" s="1" customFormat="1" x14ac:dyDescent="0.3">
      <c r="A504" s="1" t="s">
        <v>10</v>
      </c>
      <c r="B504" s="1">
        <v>503</v>
      </c>
      <c r="C504" s="1" t="s">
        <v>489</v>
      </c>
      <c r="D504" s="1" t="s">
        <v>54</v>
      </c>
      <c r="E504" s="1">
        <v>2018</v>
      </c>
      <c r="F504" s="1" t="s">
        <v>45</v>
      </c>
      <c r="G504" s="1" t="s">
        <v>21</v>
      </c>
      <c r="H504" s="1" t="s">
        <v>15</v>
      </c>
      <c r="I504" s="1" t="s">
        <v>46</v>
      </c>
      <c r="J504" s="1">
        <v>3.670437E-2</v>
      </c>
      <c r="L504" s="1">
        <v>228.1352</v>
      </c>
      <c r="M504" s="1">
        <v>4.8</v>
      </c>
    </row>
    <row r="505" spans="1:13" s="1" customFormat="1" x14ac:dyDescent="0.3">
      <c r="A505" s="1" t="s">
        <v>10</v>
      </c>
      <c r="B505" s="1">
        <v>504</v>
      </c>
      <c r="C505" s="1" t="s">
        <v>490</v>
      </c>
      <c r="D505" s="1" t="s">
        <v>159</v>
      </c>
      <c r="E505" s="1">
        <v>2018</v>
      </c>
      <c r="F505" s="1" t="s">
        <v>45</v>
      </c>
      <c r="G505" s="1" t="s">
        <v>21</v>
      </c>
      <c r="H505" s="1" t="s">
        <v>15</v>
      </c>
      <c r="I505" s="1" t="s">
        <v>46</v>
      </c>
      <c r="J505" s="1">
        <v>5.436436E-2</v>
      </c>
      <c r="L505" s="1">
        <v>63.816800000000001</v>
      </c>
      <c r="M505" s="1">
        <v>4.8</v>
      </c>
    </row>
    <row r="506" spans="1:13" s="1" customFormat="1"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s="1" customFormat="1" x14ac:dyDescent="0.3">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s="1" customFormat="1"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s="1" customFormat="1" x14ac:dyDescent="0.3">
      <c r="A509" s="1" t="s">
        <v>10</v>
      </c>
      <c r="B509" s="1">
        <v>508</v>
      </c>
      <c r="C509" s="1" t="s">
        <v>121</v>
      </c>
      <c r="D509" s="1" t="s">
        <v>95</v>
      </c>
      <c r="E509" s="1">
        <v>2018</v>
      </c>
      <c r="F509" s="1" t="s">
        <v>45</v>
      </c>
      <c r="G509" s="1" t="s">
        <v>21</v>
      </c>
      <c r="H509" s="1" t="s">
        <v>15</v>
      </c>
      <c r="I509" s="1" t="s">
        <v>46</v>
      </c>
      <c r="J509" s="1">
        <v>7.8912472999999997E-2</v>
      </c>
      <c r="L509" s="1">
        <v>99.904200000000003</v>
      </c>
      <c r="M509" s="1">
        <v>4.7</v>
      </c>
    </row>
    <row r="510" spans="1:13" s="1" customFormat="1" x14ac:dyDescent="0.3">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s="1" customFormat="1" x14ac:dyDescent="0.3">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s="1" customFormat="1"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s="1" customFormat="1" x14ac:dyDescent="0.3">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s="1" customFormat="1"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s="1" customFormat="1" x14ac:dyDescent="0.3">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s="1" customFormat="1" x14ac:dyDescent="0.3">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s="1" customFormat="1" x14ac:dyDescent="0.3">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s="1" customFormat="1"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s="1" customFormat="1" x14ac:dyDescent="0.3">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s="1" customFormat="1"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s="1" customFormat="1" x14ac:dyDescent="0.3">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s="1" customFormat="1" x14ac:dyDescent="0.3">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s="1" customFormat="1" x14ac:dyDescent="0.3">
      <c r="A523" s="1" t="s">
        <v>17</v>
      </c>
      <c r="B523" s="1">
        <v>522</v>
      </c>
      <c r="C523" s="1" t="s">
        <v>502</v>
      </c>
      <c r="D523" s="1" t="s">
        <v>67</v>
      </c>
      <c r="E523" s="1">
        <v>2018</v>
      </c>
      <c r="F523" s="1" t="s">
        <v>138</v>
      </c>
      <c r="G523" s="1" t="s">
        <v>14</v>
      </c>
      <c r="H523" s="1" t="s">
        <v>26</v>
      </c>
      <c r="I523" s="1" t="s">
        <v>40</v>
      </c>
      <c r="J523" s="1">
        <v>0.17021367600000001</v>
      </c>
      <c r="L523" s="1">
        <v>89.585599999999999</v>
      </c>
      <c r="M523" s="1">
        <v>4.7</v>
      </c>
    </row>
    <row r="524" spans="1:13" s="1" customFormat="1" x14ac:dyDescent="0.3">
      <c r="A524" s="1" t="s">
        <v>17</v>
      </c>
      <c r="B524" s="1">
        <v>523</v>
      </c>
      <c r="C524" s="1" t="s">
        <v>219</v>
      </c>
      <c r="D524" s="1" t="s">
        <v>48</v>
      </c>
      <c r="E524" s="1">
        <v>2018</v>
      </c>
      <c r="F524" s="1" t="s">
        <v>138</v>
      </c>
      <c r="G524" s="1" t="s">
        <v>14</v>
      </c>
      <c r="H524" s="1" t="s">
        <v>26</v>
      </c>
      <c r="I524" s="1" t="s">
        <v>40</v>
      </c>
      <c r="J524" s="1">
        <v>5.8092550999999999E-2</v>
      </c>
      <c r="L524" s="1">
        <v>172.04220000000001</v>
      </c>
      <c r="M524" s="1">
        <v>4.7</v>
      </c>
    </row>
    <row r="525" spans="1:13" s="1" customFormat="1" x14ac:dyDescent="0.3">
      <c r="A525" s="1" t="s">
        <v>10</v>
      </c>
      <c r="B525" s="1">
        <v>524</v>
      </c>
      <c r="C525" s="1" t="s">
        <v>503</v>
      </c>
      <c r="D525" s="1" t="s">
        <v>24</v>
      </c>
      <c r="E525" s="1">
        <v>2018</v>
      </c>
      <c r="F525" s="1" t="s">
        <v>138</v>
      </c>
      <c r="G525" s="1" t="s">
        <v>14</v>
      </c>
      <c r="H525" s="1" t="s">
        <v>26</v>
      </c>
      <c r="I525" s="1" t="s">
        <v>40</v>
      </c>
      <c r="J525" s="1">
        <v>7.6868664000000003E-2</v>
      </c>
      <c r="L525" s="1">
        <v>62.119399999999999</v>
      </c>
      <c r="M525" s="1">
        <v>4.7</v>
      </c>
    </row>
    <row r="526" spans="1:13" s="1" customFormat="1" x14ac:dyDescent="0.3">
      <c r="A526" s="1" t="s">
        <v>10</v>
      </c>
      <c r="B526" s="1">
        <v>525</v>
      </c>
      <c r="C526" s="1" t="s">
        <v>504</v>
      </c>
      <c r="D526" s="1" t="s">
        <v>48</v>
      </c>
      <c r="E526" s="1">
        <v>2018</v>
      </c>
      <c r="F526" s="1" t="s">
        <v>138</v>
      </c>
      <c r="G526" s="1" t="s">
        <v>14</v>
      </c>
      <c r="H526" s="1" t="s">
        <v>26</v>
      </c>
      <c r="I526" s="1" t="s">
        <v>40</v>
      </c>
      <c r="J526" s="1">
        <v>0.127599399</v>
      </c>
      <c r="L526" s="1">
        <v>118.9098</v>
      </c>
      <c r="M526" s="1">
        <v>4.7</v>
      </c>
    </row>
    <row r="527" spans="1:13" s="1" customFormat="1" x14ac:dyDescent="0.3">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s="1" customFormat="1" x14ac:dyDescent="0.3">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s="1" customFormat="1" x14ac:dyDescent="0.3">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s="1" customFormat="1"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s="1" customFormat="1" x14ac:dyDescent="0.3">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s="1" customFormat="1"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s="1" customFormat="1" x14ac:dyDescent="0.3">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s="1" customFormat="1" x14ac:dyDescent="0.3">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s="1" customFormat="1" x14ac:dyDescent="0.3">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s="1" customFormat="1"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s="1" customFormat="1" x14ac:dyDescent="0.3">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s="1" customFormat="1"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s="1" customFormat="1" x14ac:dyDescent="0.3">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s="1" customFormat="1" x14ac:dyDescent="0.3">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s="1" customFormat="1" x14ac:dyDescent="0.3">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s="1" customFormat="1"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s="1" customFormat="1" x14ac:dyDescent="0.3">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s="1" customFormat="1"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s="1" customFormat="1" x14ac:dyDescent="0.3">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s="1" customFormat="1" x14ac:dyDescent="0.3">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s="1" customFormat="1" x14ac:dyDescent="0.3">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s="1" customFormat="1"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s="1" customFormat="1" x14ac:dyDescent="0.3">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s="1" customFormat="1"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s="1" customFormat="1" x14ac:dyDescent="0.3">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s="1" customFormat="1" x14ac:dyDescent="0.3">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s="1" customFormat="1" x14ac:dyDescent="0.3">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s="1" customFormat="1"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s="1" customFormat="1" x14ac:dyDescent="0.3">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s="1" customFormat="1"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s="1" customFormat="1" x14ac:dyDescent="0.3">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s="1" customFormat="1" x14ac:dyDescent="0.3">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s="1" customFormat="1" x14ac:dyDescent="0.3">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s="1" customFormat="1"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s="1" customFormat="1" x14ac:dyDescent="0.3">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s="1" customFormat="1"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s="1" customFormat="1" x14ac:dyDescent="0.3">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s="1" customFormat="1" x14ac:dyDescent="0.3">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s="1" customFormat="1" x14ac:dyDescent="0.3">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s="1" customFormat="1"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s="1" customFormat="1" x14ac:dyDescent="0.3">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s="1" customFormat="1"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s="1" customFormat="1" x14ac:dyDescent="0.3">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s="1" customFormat="1" x14ac:dyDescent="0.3">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s="1" customFormat="1" x14ac:dyDescent="0.3">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s="1" customFormat="1"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s="1" customFormat="1" x14ac:dyDescent="0.3">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s="1" customFormat="1"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s="1" customFormat="1" x14ac:dyDescent="0.3">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s="1" customFormat="1" x14ac:dyDescent="0.3">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s="1" customFormat="1" x14ac:dyDescent="0.3">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s="1" customFormat="1"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s="1" customFormat="1" x14ac:dyDescent="0.3">
      <c r="A579" s="1" t="s">
        <v>17</v>
      </c>
      <c r="B579" s="1">
        <v>578</v>
      </c>
      <c r="C579" s="1" t="s">
        <v>472</v>
      </c>
      <c r="D579" s="1" t="s">
        <v>95</v>
      </c>
      <c r="E579" s="1">
        <v>2018</v>
      </c>
      <c r="F579" s="1" t="s">
        <v>45</v>
      </c>
      <c r="G579" s="1" t="s">
        <v>21</v>
      </c>
      <c r="H579" s="1" t="s">
        <v>15</v>
      </c>
      <c r="I579" s="1" t="s">
        <v>46</v>
      </c>
      <c r="J579" s="1">
        <v>0.10080442000000001</v>
      </c>
      <c r="L579" s="1">
        <v>45.474400000000003</v>
      </c>
      <c r="M579" s="1">
        <v>4.7</v>
      </c>
    </row>
    <row r="580" spans="1:13" s="1" customFormat="1" x14ac:dyDescent="0.3">
      <c r="A580" s="1" t="s">
        <v>17</v>
      </c>
      <c r="B580" s="1">
        <v>579</v>
      </c>
      <c r="C580" s="1" t="s">
        <v>537</v>
      </c>
      <c r="D580" s="1" t="s">
        <v>28</v>
      </c>
      <c r="E580" s="1">
        <v>2018</v>
      </c>
      <c r="F580" s="1" t="s">
        <v>45</v>
      </c>
      <c r="G580" s="1" t="s">
        <v>21</v>
      </c>
      <c r="H580" s="1" t="s">
        <v>15</v>
      </c>
      <c r="I580" s="1" t="s">
        <v>46</v>
      </c>
      <c r="J580" s="1">
        <v>8.2152451000000001E-2</v>
      </c>
      <c r="L580" s="1">
        <v>179.90020000000001</v>
      </c>
      <c r="M580" s="1">
        <v>4.7</v>
      </c>
    </row>
    <row r="581" spans="1:13" s="1" customFormat="1" x14ac:dyDescent="0.3">
      <c r="A581" s="1" t="s">
        <v>17</v>
      </c>
      <c r="B581" s="1">
        <v>580</v>
      </c>
      <c r="C581" s="1" t="s">
        <v>538</v>
      </c>
      <c r="D581" s="1" t="s">
        <v>19</v>
      </c>
      <c r="E581" s="1">
        <v>2018</v>
      </c>
      <c r="F581" s="1" t="s">
        <v>45</v>
      </c>
      <c r="G581" s="1" t="s">
        <v>21</v>
      </c>
      <c r="H581" s="1" t="s">
        <v>15</v>
      </c>
      <c r="I581" s="1" t="s">
        <v>46</v>
      </c>
      <c r="J581" s="1">
        <v>3.0347404000000001E-2</v>
      </c>
      <c r="L581" s="1">
        <v>192.5162</v>
      </c>
      <c r="M581" s="1">
        <v>4.7</v>
      </c>
    </row>
    <row r="582" spans="1:13" s="1" customFormat="1" x14ac:dyDescent="0.3">
      <c r="A582" s="1" t="s">
        <v>17</v>
      </c>
      <c r="B582" s="1">
        <v>581</v>
      </c>
      <c r="C582" s="1" t="s">
        <v>539</v>
      </c>
      <c r="D582" s="1" t="s">
        <v>42</v>
      </c>
      <c r="E582" s="1">
        <v>2018</v>
      </c>
      <c r="F582" s="1" t="s">
        <v>45</v>
      </c>
      <c r="G582" s="1" t="s">
        <v>21</v>
      </c>
      <c r="H582" s="1" t="s">
        <v>15</v>
      </c>
      <c r="I582" s="1" t="s">
        <v>46</v>
      </c>
      <c r="J582" s="1">
        <v>4.1091215E-2</v>
      </c>
      <c r="L582" s="1">
        <v>89.551400000000001</v>
      </c>
      <c r="M582" s="1">
        <v>4.7</v>
      </c>
    </row>
    <row r="583" spans="1:13" s="1" customFormat="1" x14ac:dyDescent="0.3">
      <c r="A583" s="1" t="s">
        <v>17</v>
      </c>
      <c r="B583" s="1">
        <v>582</v>
      </c>
      <c r="C583" s="1" t="s">
        <v>540</v>
      </c>
      <c r="D583" s="1" t="s">
        <v>32</v>
      </c>
      <c r="E583" s="1">
        <v>2018</v>
      </c>
      <c r="F583" s="1" t="s">
        <v>45</v>
      </c>
      <c r="G583" s="1" t="s">
        <v>21</v>
      </c>
      <c r="H583" s="1" t="s">
        <v>15</v>
      </c>
      <c r="I583" s="1" t="s">
        <v>46</v>
      </c>
      <c r="J583" s="1">
        <v>4.8841794000000001E-2</v>
      </c>
      <c r="L583" s="1">
        <v>64.716800000000006</v>
      </c>
      <c r="M583" s="1">
        <v>4.7</v>
      </c>
    </row>
    <row r="584" spans="1:13" s="1" customFormat="1" x14ac:dyDescent="0.3">
      <c r="A584" s="1" t="s">
        <v>17</v>
      </c>
      <c r="B584" s="1">
        <v>583</v>
      </c>
      <c r="C584" s="1" t="s">
        <v>541</v>
      </c>
      <c r="D584" s="1" t="s">
        <v>32</v>
      </c>
      <c r="E584" s="1">
        <v>2018</v>
      </c>
      <c r="F584" s="1" t="s">
        <v>45</v>
      </c>
      <c r="G584" s="1" t="s">
        <v>21</v>
      </c>
      <c r="H584" s="1" t="s">
        <v>15</v>
      </c>
      <c r="I584" s="1" t="s">
        <v>46</v>
      </c>
      <c r="J584" s="1">
        <v>0.17423237699999999</v>
      </c>
      <c r="L584" s="1">
        <v>146.61019999999999</v>
      </c>
      <c r="M584" s="1">
        <v>4.7</v>
      </c>
    </row>
    <row r="585" spans="1:13" s="1" customFormat="1" x14ac:dyDescent="0.3">
      <c r="A585" s="1" t="s">
        <v>17</v>
      </c>
      <c r="B585" s="1">
        <v>584</v>
      </c>
      <c r="C585" s="1" t="s">
        <v>542</v>
      </c>
      <c r="D585" s="1" t="s">
        <v>95</v>
      </c>
      <c r="E585" s="1">
        <v>2018</v>
      </c>
      <c r="F585" s="1" t="s">
        <v>138</v>
      </c>
      <c r="G585" s="1" t="s">
        <v>14</v>
      </c>
      <c r="H585" s="1" t="s">
        <v>26</v>
      </c>
      <c r="I585" s="1" t="s">
        <v>40</v>
      </c>
      <c r="J585" s="1">
        <v>0.113720344</v>
      </c>
      <c r="L585" s="1">
        <v>89.980400000000003</v>
      </c>
      <c r="M585" s="1">
        <v>4.5999999999999996</v>
      </c>
    </row>
    <row r="586" spans="1:13" s="1" customFormat="1" x14ac:dyDescent="0.3">
      <c r="A586" s="1" t="s">
        <v>10</v>
      </c>
      <c r="B586" s="1">
        <v>585</v>
      </c>
      <c r="C586" s="1" t="s">
        <v>543</v>
      </c>
      <c r="D586" s="1" t="s">
        <v>74</v>
      </c>
      <c r="E586" s="1">
        <v>2018</v>
      </c>
      <c r="F586" s="1" t="s">
        <v>45</v>
      </c>
      <c r="G586" s="1" t="s">
        <v>21</v>
      </c>
      <c r="H586" s="1" t="s">
        <v>15</v>
      </c>
      <c r="I586" s="1" t="s">
        <v>46</v>
      </c>
      <c r="J586" s="1">
        <v>3.9057676999999999E-2</v>
      </c>
      <c r="L586" s="1">
        <v>155.96299999999999</v>
      </c>
      <c r="M586" s="1">
        <v>4.5999999999999996</v>
      </c>
    </row>
    <row r="587" spans="1:13" s="1" customFormat="1" x14ac:dyDescent="0.3">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s="1" customFormat="1" x14ac:dyDescent="0.3">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s="1" customFormat="1" x14ac:dyDescent="0.3">
      <c r="A589" s="1" t="s">
        <v>17</v>
      </c>
      <c r="B589" s="1">
        <v>588</v>
      </c>
      <c r="C589" s="1" t="s">
        <v>378</v>
      </c>
      <c r="D589" s="1" t="s">
        <v>42</v>
      </c>
      <c r="E589" s="1">
        <v>2018</v>
      </c>
      <c r="F589" s="1" t="s">
        <v>138</v>
      </c>
      <c r="G589" s="1" t="s">
        <v>14</v>
      </c>
      <c r="H589" s="1" t="s">
        <v>26</v>
      </c>
      <c r="I589" s="1" t="s">
        <v>40</v>
      </c>
      <c r="J589" s="1">
        <v>0.16017883199999999</v>
      </c>
      <c r="L589" s="1">
        <v>160.2894</v>
      </c>
      <c r="M589" s="1">
        <v>4.5999999999999996</v>
      </c>
    </row>
    <row r="590" spans="1:13" s="1" customFormat="1"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s="1" customFormat="1" x14ac:dyDescent="0.3">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s="1" customFormat="1"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s="1" customFormat="1" x14ac:dyDescent="0.3">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s="1" customFormat="1" x14ac:dyDescent="0.3">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s="1" customFormat="1" x14ac:dyDescent="0.3">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s="1" customFormat="1"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s="1" customFormat="1" x14ac:dyDescent="0.3">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s="1" customFormat="1"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s="1" customFormat="1" x14ac:dyDescent="0.3">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s="1" customFormat="1" x14ac:dyDescent="0.3">
      <c r="A600" s="1" t="s">
        <v>10</v>
      </c>
      <c r="B600" s="1">
        <v>599</v>
      </c>
      <c r="C600" s="1" t="s">
        <v>554</v>
      </c>
      <c r="D600" s="1" t="s">
        <v>67</v>
      </c>
      <c r="E600" s="1">
        <v>2018</v>
      </c>
      <c r="F600" s="1" t="s">
        <v>138</v>
      </c>
      <c r="G600" s="1" t="s">
        <v>14</v>
      </c>
      <c r="H600" s="1" t="s">
        <v>26</v>
      </c>
      <c r="I600" s="1" t="s">
        <v>40</v>
      </c>
      <c r="J600" s="1">
        <v>0.187443314</v>
      </c>
      <c r="L600" s="1">
        <v>220.47720000000001</v>
      </c>
      <c r="M600" s="1">
        <v>4.5999999999999996</v>
      </c>
    </row>
    <row r="601" spans="1:13" s="1" customFormat="1" x14ac:dyDescent="0.3">
      <c r="A601" s="1" t="s">
        <v>10</v>
      </c>
      <c r="B601" s="1">
        <v>600</v>
      </c>
      <c r="C601" s="1" t="s">
        <v>555</v>
      </c>
      <c r="D601" s="1" t="s">
        <v>159</v>
      </c>
      <c r="E601" s="1">
        <v>2018</v>
      </c>
      <c r="F601" s="1" t="s">
        <v>138</v>
      </c>
      <c r="G601" s="1" t="s">
        <v>14</v>
      </c>
      <c r="H601" s="1" t="s">
        <v>26</v>
      </c>
      <c r="I601" s="1" t="s">
        <v>40</v>
      </c>
      <c r="J601" s="1">
        <v>0.113139486</v>
      </c>
      <c r="L601" s="1">
        <v>92.980400000000003</v>
      </c>
      <c r="M601" s="1">
        <v>4.5999999999999996</v>
      </c>
    </row>
    <row r="602" spans="1:13" s="1" customFormat="1"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s="1" customFormat="1" x14ac:dyDescent="0.3">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s="1" customFormat="1"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s="1" customFormat="1" x14ac:dyDescent="0.3">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s="1" customFormat="1" x14ac:dyDescent="0.3">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s="1" customFormat="1" x14ac:dyDescent="0.3">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s="1" customFormat="1"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s="1" customFormat="1" x14ac:dyDescent="0.3">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s="1" customFormat="1"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s="1" customFormat="1" x14ac:dyDescent="0.3">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s="1" customFormat="1" x14ac:dyDescent="0.3">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s="1" customFormat="1" x14ac:dyDescent="0.3">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s="1" customFormat="1"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s="1" customFormat="1" x14ac:dyDescent="0.3">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s="1" customFormat="1"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s="1" customFormat="1" x14ac:dyDescent="0.3">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s="1" customFormat="1" x14ac:dyDescent="0.3">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s="1" customFormat="1" x14ac:dyDescent="0.3">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s="1" customFormat="1"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s="1" customFormat="1" x14ac:dyDescent="0.3">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s="1" customFormat="1"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s="1" customFormat="1" x14ac:dyDescent="0.3">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s="1" customFormat="1" x14ac:dyDescent="0.3">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s="1" customFormat="1" x14ac:dyDescent="0.3">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s="1" customFormat="1"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s="1" customFormat="1" x14ac:dyDescent="0.3">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s="1" customFormat="1"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s="1" customFormat="1" x14ac:dyDescent="0.3">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s="1" customFormat="1" x14ac:dyDescent="0.3">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s="1" customFormat="1" x14ac:dyDescent="0.3">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s="1" customFormat="1"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s="1" customFormat="1" x14ac:dyDescent="0.3">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s="1" customFormat="1"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s="1" customFormat="1" x14ac:dyDescent="0.3">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s="1" customFormat="1" x14ac:dyDescent="0.3">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s="1" customFormat="1" x14ac:dyDescent="0.3">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s="1" customFormat="1"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s="1" customFormat="1" x14ac:dyDescent="0.3">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s="1" customFormat="1"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s="1" customFormat="1" x14ac:dyDescent="0.3">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s="1" customFormat="1" x14ac:dyDescent="0.3">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s="1" customFormat="1" x14ac:dyDescent="0.3">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s="1" customFormat="1"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s="1" customFormat="1" x14ac:dyDescent="0.3">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s="1" customFormat="1"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s="1" customFormat="1" x14ac:dyDescent="0.3">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s="1" customFormat="1" x14ac:dyDescent="0.3">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s="1" customFormat="1" x14ac:dyDescent="0.3">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s="1" customFormat="1"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s="1" customFormat="1" x14ac:dyDescent="0.3">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s="1" customFormat="1"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s="1" customFormat="1" x14ac:dyDescent="0.3">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s="1" customFormat="1" x14ac:dyDescent="0.3">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s="1" customFormat="1" x14ac:dyDescent="0.3">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s="1" customFormat="1"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s="1" customFormat="1" x14ac:dyDescent="0.3">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s="1" customFormat="1"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s="1" customFormat="1" x14ac:dyDescent="0.3">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s="1" customFormat="1" x14ac:dyDescent="0.3">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s="1" customFormat="1" x14ac:dyDescent="0.3">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s="1" customFormat="1"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s="1" customFormat="1" x14ac:dyDescent="0.3">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s="1" customFormat="1"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s="1" customFormat="1" x14ac:dyDescent="0.3">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s="1" customFormat="1" x14ac:dyDescent="0.3">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s="1" customFormat="1" x14ac:dyDescent="0.3">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s="1" customFormat="1"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s="1" customFormat="1" x14ac:dyDescent="0.3">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s="1" customFormat="1"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s="1" customFormat="1" x14ac:dyDescent="0.3">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s="1" customFormat="1" x14ac:dyDescent="0.3">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s="1" customFormat="1" x14ac:dyDescent="0.3">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s="1" customFormat="1"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s="1" customFormat="1" x14ac:dyDescent="0.3">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s="1" customFormat="1"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s="1" customFormat="1" x14ac:dyDescent="0.3">
      <c r="A677" s="1" t="s">
        <v>17</v>
      </c>
      <c r="B677" s="1">
        <v>676</v>
      </c>
      <c r="C677" s="1" t="s">
        <v>604</v>
      </c>
      <c r="D677" s="1" t="s">
        <v>12</v>
      </c>
      <c r="E677" s="1">
        <v>2018</v>
      </c>
      <c r="F677" s="1" t="s">
        <v>45</v>
      </c>
      <c r="G677" s="1" t="s">
        <v>21</v>
      </c>
      <c r="H677" s="1" t="s">
        <v>15</v>
      </c>
      <c r="I677" s="1" t="s">
        <v>46</v>
      </c>
      <c r="J677" s="1">
        <v>2.2291121000000001E-2</v>
      </c>
      <c r="L677" s="1">
        <v>93.609399999999994</v>
      </c>
      <c r="M677" s="1">
        <v>4.5999999999999996</v>
      </c>
    </row>
    <row r="678" spans="1:13" s="1" customFormat="1" x14ac:dyDescent="0.3">
      <c r="A678" s="1" t="s">
        <v>17</v>
      </c>
      <c r="B678" s="1">
        <v>677</v>
      </c>
      <c r="C678" s="1" t="s">
        <v>383</v>
      </c>
      <c r="D678" s="1" t="s">
        <v>54</v>
      </c>
      <c r="E678" s="1">
        <v>2018</v>
      </c>
      <c r="F678" s="1" t="s">
        <v>45</v>
      </c>
      <c r="G678" s="1" t="s">
        <v>21</v>
      </c>
      <c r="H678" s="1" t="s">
        <v>15</v>
      </c>
      <c r="I678" s="1" t="s">
        <v>46</v>
      </c>
      <c r="J678" s="1">
        <v>0</v>
      </c>
      <c r="L678" s="1">
        <v>109.1938</v>
      </c>
      <c r="M678" s="1">
        <v>4.5999999999999996</v>
      </c>
    </row>
    <row r="679" spans="1:13" s="1" customFormat="1" x14ac:dyDescent="0.3">
      <c r="A679" s="1" t="s">
        <v>17</v>
      </c>
      <c r="B679" s="1">
        <v>678</v>
      </c>
      <c r="C679" s="1" t="s">
        <v>577</v>
      </c>
      <c r="D679" s="1" t="s">
        <v>54</v>
      </c>
      <c r="E679" s="1">
        <v>2018</v>
      </c>
      <c r="F679" s="1" t="s">
        <v>45</v>
      </c>
      <c r="G679" s="1" t="s">
        <v>21</v>
      </c>
      <c r="H679" s="1" t="s">
        <v>15</v>
      </c>
      <c r="I679" s="1" t="s">
        <v>46</v>
      </c>
      <c r="J679" s="1">
        <v>0.155541973</v>
      </c>
      <c r="L679" s="1">
        <v>159.7578</v>
      </c>
      <c r="M679" s="1">
        <v>4.5999999999999996</v>
      </c>
    </row>
    <row r="680" spans="1:13" s="1" customFormat="1" x14ac:dyDescent="0.3">
      <c r="A680" s="1" t="s">
        <v>17</v>
      </c>
      <c r="B680" s="1">
        <v>679</v>
      </c>
      <c r="C680" s="1" t="s">
        <v>605</v>
      </c>
      <c r="D680" s="1" t="s">
        <v>48</v>
      </c>
      <c r="E680" s="1">
        <v>2018</v>
      </c>
      <c r="F680" s="1" t="s">
        <v>45</v>
      </c>
      <c r="G680" s="1" t="s">
        <v>21</v>
      </c>
      <c r="H680" s="1" t="s">
        <v>15</v>
      </c>
      <c r="I680" s="1" t="s">
        <v>46</v>
      </c>
      <c r="J680" s="1">
        <v>0.141129263</v>
      </c>
      <c r="L680" s="1">
        <v>121.60720000000001</v>
      </c>
      <c r="M680" s="1">
        <v>4.5999999999999996</v>
      </c>
    </row>
    <row r="681" spans="1:13" s="1" customFormat="1" x14ac:dyDescent="0.3">
      <c r="A681" s="1" t="s">
        <v>10</v>
      </c>
      <c r="B681" s="1">
        <v>680</v>
      </c>
      <c r="C681" s="1" t="s">
        <v>272</v>
      </c>
      <c r="D681" s="1" t="s">
        <v>12</v>
      </c>
      <c r="E681" s="1">
        <v>2018</v>
      </c>
      <c r="F681" s="1" t="s">
        <v>45</v>
      </c>
      <c r="G681" s="1" t="s">
        <v>21</v>
      </c>
      <c r="H681" s="1" t="s">
        <v>15</v>
      </c>
      <c r="I681" s="1" t="s">
        <v>46</v>
      </c>
      <c r="J681" s="1">
        <v>0.15842451599999999</v>
      </c>
      <c r="L681" s="1">
        <v>62.419400000000003</v>
      </c>
      <c r="M681" s="1">
        <v>4.5999999999999996</v>
      </c>
    </row>
    <row r="682" spans="1:13" s="1" customFormat="1" x14ac:dyDescent="0.3">
      <c r="A682" s="1" t="s">
        <v>10</v>
      </c>
      <c r="B682" s="1">
        <v>681</v>
      </c>
      <c r="C682" s="1" t="s">
        <v>606</v>
      </c>
      <c r="D682" s="1" t="s">
        <v>12</v>
      </c>
      <c r="E682" s="1">
        <v>2018</v>
      </c>
      <c r="F682" s="1" t="s">
        <v>45</v>
      </c>
      <c r="G682" s="1" t="s">
        <v>21</v>
      </c>
      <c r="H682" s="1" t="s">
        <v>15</v>
      </c>
      <c r="I682" s="1" t="s">
        <v>46</v>
      </c>
      <c r="J682" s="1">
        <v>4.3978369000000003E-2</v>
      </c>
      <c r="L682" s="1">
        <v>178.43180000000001</v>
      </c>
      <c r="M682" s="1">
        <v>4.5999999999999996</v>
      </c>
    </row>
    <row r="683" spans="1:13" s="1" customFormat="1" x14ac:dyDescent="0.3">
      <c r="A683" s="1" t="s">
        <v>10</v>
      </c>
      <c r="B683" s="1">
        <v>682</v>
      </c>
      <c r="C683" s="1" t="s">
        <v>607</v>
      </c>
      <c r="D683" s="1" t="s">
        <v>54</v>
      </c>
      <c r="E683" s="1">
        <v>2018</v>
      </c>
      <c r="F683" s="1" t="s">
        <v>45</v>
      </c>
      <c r="G683" s="1" t="s">
        <v>21</v>
      </c>
      <c r="H683" s="1" t="s">
        <v>15</v>
      </c>
      <c r="I683" s="1" t="s">
        <v>46</v>
      </c>
      <c r="J683" s="1">
        <v>3.6731658E-2</v>
      </c>
      <c r="L683" s="1">
        <v>177.23699999999999</v>
      </c>
      <c r="M683" s="1">
        <v>4.5999999999999996</v>
      </c>
    </row>
    <row r="684" spans="1:13" s="1" customFormat="1" x14ac:dyDescent="0.3">
      <c r="A684" s="1" t="s">
        <v>10</v>
      </c>
      <c r="B684" s="1">
        <v>683</v>
      </c>
      <c r="C684" s="1" t="s">
        <v>608</v>
      </c>
      <c r="D684" s="1" t="s">
        <v>54</v>
      </c>
      <c r="E684" s="1">
        <v>2018</v>
      </c>
      <c r="F684" s="1" t="s">
        <v>45</v>
      </c>
      <c r="G684" s="1" t="s">
        <v>21</v>
      </c>
      <c r="H684" s="1" t="s">
        <v>15</v>
      </c>
      <c r="I684" s="1" t="s">
        <v>46</v>
      </c>
      <c r="J684" s="1">
        <v>0</v>
      </c>
      <c r="L684" s="1">
        <v>182.0608</v>
      </c>
      <c r="M684" s="1">
        <v>4.5999999999999996</v>
      </c>
    </row>
    <row r="685" spans="1:13" s="1" customFormat="1" x14ac:dyDescent="0.3">
      <c r="A685" s="1" t="s">
        <v>35</v>
      </c>
      <c r="B685" s="1">
        <v>684</v>
      </c>
      <c r="C685" s="1" t="s">
        <v>171</v>
      </c>
      <c r="D685" s="1" t="s">
        <v>19</v>
      </c>
      <c r="E685" s="1">
        <v>2018</v>
      </c>
      <c r="F685" s="1" t="s">
        <v>45</v>
      </c>
      <c r="G685" s="1" t="s">
        <v>21</v>
      </c>
      <c r="H685" s="1" t="s">
        <v>15</v>
      </c>
      <c r="I685" s="1" t="s">
        <v>46</v>
      </c>
      <c r="J685" s="1">
        <v>1.8813776000000001E-2</v>
      </c>
      <c r="L685" s="1">
        <v>235.25899999999999</v>
      </c>
      <c r="M685" s="1">
        <v>4.5999999999999996</v>
      </c>
    </row>
    <row r="686" spans="1:13" s="1" customFormat="1" x14ac:dyDescent="0.3">
      <c r="A686" s="1" t="s">
        <v>10</v>
      </c>
      <c r="B686" s="1">
        <v>685</v>
      </c>
      <c r="C686" s="1" t="s">
        <v>158</v>
      </c>
      <c r="D686" s="1" t="s">
        <v>159</v>
      </c>
      <c r="E686" s="1">
        <v>2018</v>
      </c>
      <c r="F686" s="1" t="s">
        <v>45</v>
      </c>
      <c r="G686" s="1" t="s">
        <v>21</v>
      </c>
      <c r="H686" s="1" t="s">
        <v>15</v>
      </c>
      <c r="I686" s="1" t="s">
        <v>46</v>
      </c>
      <c r="J686" s="1">
        <v>7.0068830000000002E-3</v>
      </c>
      <c r="L686" s="1">
        <v>173.57380000000001</v>
      </c>
      <c r="M686" s="1">
        <v>4.5999999999999996</v>
      </c>
    </row>
    <row r="687" spans="1:13" s="1" customFormat="1" x14ac:dyDescent="0.3">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s="1" customFormat="1"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s="1" customFormat="1" x14ac:dyDescent="0.3">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s="1" customFormat="1" x14ac:dyDescent="0.3">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s="1" customFormat="1" x14ac:dyDescent="0.3">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s="1" customFormat="1"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s="1" customFormat="1" x14ac:dyDescent="0.3">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s="1" customFormat="1"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s="1" customFormat="1" x14ac:dyDescent="0.3">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s="1" customFormat="1" x14ac:dyDescent="0.3">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s="1" customFormat="1" x14ac:dyDescent="0.3">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s="1" customFormat="1" x14ac:dyDescent="0.3">
      <c r="A698" s="1" t="s">
        <v>10</v>
      </c>
      <c r="B698" s="1">
        <v>697</v>
      </c>
      <c r="C698" s="1" t="s">
        <v>252</v>
      </c>
      <c r="D698" s="1" t="s">
        <v>28</v>
      </c>
      <c r="E698" s="1">
        <v>2018</v>
      </c>
      <c r="F698" s="1" t="s">
        <v>45</v>
      </c>
      <c r="G698" s="1" t="s">
        <v>21</v>
      </c>
      <c r="H698" s="1" t="s">
        <v>15</v>
      </c>
      <c r="I698" s="1" t="s">
        <v>46</v>
      </c>
      <c r="J698" s="1">
        <v>1.1953902000000001E-2</v>
      </c>
      <c r="L698" s="1">
        <v>164.51840000000001</v>
      </c>
      <c r="M698" s="1">
        <v>4.5</v>
      </c>
    </row>
    <row r="699" spans="1:13" s="1" customFormat="1" x14ac:dyDescent="0.3">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s="1" customFormat="1" x14ac:dyDescent="0.3">
      <c r="A700" s="1" t="s">
        <v>17</v>
      </c>
      <c r="B700" s="1">
        <v>699</v>
      </c>
      <c r="C700" s="1" t="s">
        <v>619</v>
      </c>
      <c r="D700" s="1" t="s">
        <v>42</v>
      </c>
      <c r="E700" s="1">
        <v>2018</v>
      </c>
      <c r="F700" s="1" t="s">
        <v>45</v>
      </c>
      <c r="G700" s="1" t="s">
        <v>21</v>
      </c>
      <c r="H700" s="1" t="s">
        <v>15</v>
      </c>
      <c r="I700" s="1" t="s">
        <v>46</v>
      </c>
      <c r="J700" s="1">
        <v>5.9776237000000003E-2</v>
      </c>
      <c r="L700" s="1">
        <v>231.76419999999999</v>
      </c>
      <c r="M700" s="1">
        <v>4.5</v>
      </c>
    </row>
    <row r="701" spans="1:13" s="1" customFormat="1" x14ac:dyDescent="0.3">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s="1" customFormat="1" x14ac:dyDescent="0.3">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s="1" customFormat="1" x14ac:dyDescent="0.3">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s="1" customFormat="1"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s="1" customFormat="1" x14ac:dyDescent="0.3">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s="1" customFormat="1"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s="1" customFormat="1" x14ac:dyDescent="0.3">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s="1" customFormat="1" x14ac:dyDescent="0.3">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s="1" customFormat="1" x14ac:dyDescent="0.3">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s="1" customFormat="1"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s="1" customFormat="1" x14ac:dyDescent="0.3">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s="1" customFormat="1"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s="1" customFormat="1" x14ac:dyDescent="0.3">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s="1" customFormat="1" x14ac:dyDescent="0.3">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s="1" customFormat="1" x14ac:dyDescent="0.3">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s="1" customFormat="1"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s="1" customFormat="1" x14ac:dyDescent="0.3">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s="1" customFormat="1"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s="1" customFormat="1" x14ac:dyDescent="0.3">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s="1" customFormat="1" x14ac:dyDescent="0.3">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s="1" customFormat="1" x14ac:dyDescent="0.3">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s="1" customFormat="1"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s="1" customFormat="1" x14ac:dyDescent="0.3">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s="1" customFormat="1"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s="1" customFormat="1" x14ac:dyDescent="0.3">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s="1" customFormat="1" x14ac:dyDescent="0.3">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s="1" customFormat="1" x14ac:dyDescent="0.3">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s="1" customFormat="1"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s="1" customFormat="1" x14ac:dyDescent="0.3">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s="1" customFormat="1"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s="1" customFormat="1" x14ac:dyDescent="0.3">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s="1" customFormat="1" x14ac:dyDescent="0.3">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s="1" customFormat="1" x14ac:dyDescent="0.3">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s="1" customFormat="1"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s="1" customFormat="1" x14ac:dyDescent="0.3">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s="1" customFormat="1"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s="1" customFormat="1" x14ac:dyDescent="0.3">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s="1" customFormat="1" x14ac:dyDescent="0.3">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s="1" customFormat="1" x14ac:dyDescent="0.3">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s="1" customFormat="1"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s="1" customFormat="1" x14ac:dyDescent="0.3">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s="1" customFormat="1"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s="1" customFormat="1" x14ac:dyDescent="0.3">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s="1" customFormat="1" x14ac:dyDescent="0.3">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s="1" customFormat="1" x14ac:dyDescent="0.3">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s="1" customFormat="1" x14ac:dyDescent="0.3">
      <c r="A746" s="1" t="s">
        <v>17</v>
      </c>
      <c r="B746" s="1">
        <v>745</v>
      </c>
      <c r="C746" s="1" t="s">
        <v>516</v>
      </c>
      <c r="D746" s="1" t="s">
        <v>67</v>
      </c>
      <c r="E746" s="1">
        <v>2018</v>
      </c>
      <c r="F746" s="1" t="s">
        <v>138</v>
      </c>
      <c r="G746" s="1" t="s">
        <v>14</v>
      </c>
      <c r="H746" s="1" t="s">
        <v>26</v>
      </c>
      <c r="I746" s="1" t="s">
        <v>40</v>
      </c>
      <c r="J746" s="1">
        <v>9.9442328999999996E-2</v>
      </c>
      <c r="L746" s="1">
        <v>233.16419999999999</v>
      </c>
      <c r="M746" s="1">
        <v>4.5</v>
      </c>
    </row>
    <row r="747" spans="1:13" s="1" customFormat="1" x14ac:dyDescent="0.3">
      <c r="A747" s="1" t="s">
        <v>17</v>
      </c>
      <c r="B747" s="1">
        <v>746</v>
      </c>
      <c r="C747" s="1" t="s">
        <v>650</v>
      </c>
      <c r="D747" s="1" t="s">
        <v>12</v>
      </c>
      <c r="E747" s="1">
        <v>2018</v>
      </c>
      <c r="F747" s="1" t="s">
        <v>138</v>
      </c>
      <c r="G747" s="1" t="s">
        <v>14</v>
      </c>
      <c r="H747" s="1" t="s">
        <v>26</v>
      </c>
      <c r="I747" s="1" t="s">
        <v>40</v>
      </c>
      <c r="J747" s="1">
        <v>0.22628438100000001</v>
      </c>
      <c r="L747" s="1">
        <v>163.221</v>
      </c>
      <c r="M747" s="1">
        <v>4.5</v>
      </c>
    </row>
    <row r="748" spans="1:13" s="1" customFormat="1" x14ac:dyDescent="0.3">
      <c r="A748" s="1" t="s">
        <v>17</v>
      </c>
      <c r="B748" s="1">
        <v>747</v>
      </c>
      <c r="C748" s="1" t="s">
        <v>413</v>
      </c>
      <c r="D748" s="1" t="s">
        <v>42</v>
      </c>
      <c r="E748" s="1">
        <v>2018</v>
      </c>
      <c r="F748" s="1" t="s">
        <v>138</v>
      </c>
      <c r="G748" s="1" t="s">
        <v>14</v>
      </c>
      <c r="H748" s="1" t="s">
        <v>26</v>
      </c>
      <c r="I748" s="1" t="s">
        <v>40</v>
      </c>
      <c r="J748" s="1">
        <v>0.12998368799999999</v>
      </c>
      <c r="L748" s="1">
        <v>93.046199999999999</v>
      </c>
      <c r="M748" s="1">
        <v>4.5</v>
      </c>
    </row>
    <row r="749" spans="1:13" s="1" customFormat="1" x14ac:dyDescent="0.3">
      <c r="A749" s="1" t="s">
        <v>17</v>
      </c>
      <c r="B749" s="1">
        <v>748</v>
      </c>
      <c r="C749" s="1" t="s">
        <v>651</v>
      </c>
      <c r="D749" s="1" t="s">
        <v>42</v>
      </c>
      <c r="E749" s="1">
        <v>2018</v>
      </c>
      <c r="F749" s="1" t="s">
        <v>138</v>
      </c>
      <c r="G749" s="1" t="s">
        <v>14</v>
      </c>
      <c r="H749" s="1" t="s">
        <v>26</v>
      </c>
      <c r="I749" s="1" t="s">
        <v>40</v>
      </c>
      <c r="J749" s="1">
        <v>2.7532258E-2</v>
      </c>
      <c r="L749" s="1">
        <v>185.0608</v>
      </c>
      <c r="M749" s="1">
        <v>4.5</v>
      </c>
    </row>
    <row r="750" spans="1:13" s="1" customFormat="1" x14ac:dyDescent="0.3">
      <c r="A750" s="1" t="s">
        <v>17</v>
      </c>
      <c r="B750" s="1">
        <v>749</v>
      </c>
      <c r="C750" s="1" t="s">
        <v>652</v>
      </c>
      <c r="D750" s="1" t="s">
        <v>42</v>
      </c>
      <c r="E750" s="1">
        <v>2018</v>
      </c>
      <c r="F750" s="1" t="s">
        <v>138</v>
      </c>
      <c r="G750" s="1" t="s">
        <v>14</v>
      </c>
      <c r="H750" s="1" t="s">
        <v>26</v>
      </c>
      <c r="I750" s="1" t="s">
        <v>40</v>
      </c>
      <c r="J750" s="1">
        <v>7.3229342000000003E-2</v>
      </c>
      <c r="L750" s="1">
        <v>254.10140000000001</v>
      </c>
      <c r="M750" s="1">
        <v>4.5</v>
      </c>
    </row>
    <row r="751" spans="1:13" s="1" customFormat="1" x14ac:dyDescent="0.3">
      <c r="A751" s="1" t="s">
        <v>17</v>
      </c>
      <c r="B751" s="1">
        <v>750</v>
      </c>
      <c r="C751" s="1" t="s">
        <v>653</v>
      </c>
      <c r="D751" s="1" t="s">
        <v>42</v>
      </c>
      <c r="E751" s="1">
        <v>2018</v>
      </c>
      <c r="F751" s="1" t="s">
        <v>138</v>
      </c>
      <c r="G751" s="1" t="s">
        <v>14</v>
      </c>
      <c r="H751" s="1" t="s">
        <v>26</v>
      </c>
      <c r="I751" s="1" t="s">
        <v>40</v>
      </c>
      <c r="J751" s="1">
        <v>0.116750407</v>
      </c>
      <c r="L751" s="1">
        <v>195.24780000000001</v>
      </c>
      <c r="M751" s="1">
        <v>4.5</v>
      </c>
    </row>
    <row r="752" spans="1:13" s="1" customFormat="1" x14ac:dyDescent="0.3">
      <c r="A752" s="1" t="s">
        <v>17</v>
      </c>
      <c r="B752" s="1">
        <v>751</v>
      </c>
      <c r="C752" s="1" t="s">
        <v>654</v>
      </c>
      <c r="D752" s="1" t="s">
        <v>42</v>
      </c>
      <c r="E752" s="1">
        <v>2018</v>
      </c>
      <c r="F752" s="1" t="s">
        <v>138</v>
      </c>
      <c r="G752" s="1" t="s">
        <v>14</v>
      </c>
      <c r="H752" s="1" t="s">
        <v>26</v>
      </c>
      <c r="I752" s="1" t="s">
        <v>40</v>
      </c>
      <c r="J752" s="1">
        <v>0.14595153299999999</v>
      </c>
      <c r="L752" s="1">
        <v>160.95519999999999</v>
      </c>
      <c r="M752" s="1">
        <v>4.5</v>
      </c>
    </row>
    <row r="753" spans="1:13" s="1" customFormat="1" x14ac:dyDescent="0.3">
      <c r="A753" s="1" t="s">
        <v>17</v>
      </c>
      <c r="B753" s="1">
        <v>752</v>
      </c>
      <c r="C753" s="1" t="s">
        <v>468</v>
      </c>
      <c r="D753" s="1" t="s">
        <v>64</v>
      </c>
      <c r="E753" s="1">
        <v>2018</v>
      </c>
      <c r="F753" s="1" t="s">
        <v>138</v>
      </c>
      <c r="G753" s="1" t="s">
        <v>14</v>
      </c>
      <c r="H753" s="1" t="s">
        <v>26</v>
      </c>
      <c r="I753" s="1" t="s">
        <v>40</v>
      </c>
      <c r="J753" s="1">
        <v>3.5997636E-2</v>
      </c>
      <c r="L753" s="1">
        <v>78.661799999999999</v>
      </c>
      <c r="M753" s="1">
        <v>4.5</v>
      </c>
    </row>
    <row r="754" spans="1:13" s="1" customFormat="1" x14ac:dyDescent="0.3">
      <c r="A754" s="1" t="s">
        <v>17</v>
      </c>
      <c r="B754" s="1">
        <v>753</v>
      </c>
      <c r="C754" s="1" t="s">
        <v>469</v>
      </c>
      <c r="D754" s="1" t="s">
        <v>48</v>
      </c>
      <c r="E754" s="1">
        <v>2018</v>
      </c>
      <c r="F754" s="1" t="s">
        <v>138</v>
      </c>
      <c r="G754" s="1" t="s">
        <v>14</v>
      </c>
      <c r="H754" s="1" t="s">
        <v>26</v>
      </c>
      <c r="I754" s="1" t="s">
        <v>40</v>
      </c>
      <c r="J754" s="1">
        <v>0.164006137</v>
      </c>
      <c r="L754" s="1">
        <v>113.2834</v>
      </c>
      <c r="M754" s="1">
        <v>4.5</v>
      </c>
    </row>
    <row r="755" spans="1:13" s="1" customFormat="1" x14ac:dyDescent="0.3">
      <c r="A755" s="1" t="s">
        <v>17</v>
      </c>
      <c r="B755" s="1">
        <v>754</v>
      </c>
      <c r="C755" s="1" t="s">
        <v>655</v>
      </c>
      <c r="D755" s="1" t="s">
        <v>48</v>
      </c>
      <c r="E755" s="1">
        <v>2018</v>
      </c>
      <c r="F755" s="1" t="s">
        <v>138</v>
      </c>
      <c r="G755" s="1" t="s">
        <v>14</v>
      </c>
      <c r="H755" s="1" t="s">
        <v>26</v>
      </c>
      <c r="I755" s="1" t="s">
        <v>40</v>
      </c>
      <c r="J755" s="1">
        <v>4.6903970000000003E-2</v>
      </c>
      <c r="L755" s="1">
        <v>110.657</v>
      </c>
      <c r="M755" s="1">
        <v>4.5</v>
      </c>
    </row>
    <row r="756" spans="1:13" s="1" customFormat="1" x14ac:dyDescent="0.3">
      <c r="A756" s="1" t="s">
        <v>17</v>
      </c>
      <c r="B756" s="1">
        <v>755</v>
      </c>
      <c r="C756" s="1" t="s">
        <v>656</v>
      </c>
      <c r="D756" s="1" t="s">
        <v>48</v>
      </c>
      <c r="E756" s="1">
        <v>2018</v>
      </c>
      <c r="F756" s="1" t="s">
        <v>138</v>
      </c>
      <c r="G756" s="1" t="s">
        <v>14</v>
      </c>
      <c r="H756" s="1" t="s">
        <v>26</v>
      </c>
      <c r="I756" s="1" t="s">
        <v>40</v>
      </c>
      <c r="J756" s="1">
        <v>0.18111405899999999</v>
      </c>
      <c r="L756" s="1">
        <v>141.64699999999999</v>
      </c>
      <c r="M756" s="1">
        <v>4.5</v>
      </c>
    </row>
    <row r="757" spans="1:13" s="1" customFormat="1" x14ac:dyDescent="0.3">
      <c r="A757" s="1" t="s">
        <v>17</v>
      </c>
      <c r="B757" s="1">
        <v>756</v>
      </c>
      <c r="C757" s="1" t="s">
        <v>657</v>
      </c>
      <c r="D757" s="1" t="s">
        <v>32</v>
      </c>
      <c r="E757" s="1">
        <v>2018</v>
      </c>
      <c r="F757" s="1" t="s">
        <v>138</v>
      </c>
      <c r="G757" s="1" t="s">
        <v>14</v>
      </c>
      <c r="H757" s="1" t="s">
        <v>26</v>
      </c>
      <c r="I757" s="1" t="s">
        <v>40</v>
      </c>
      <c r="J757" s="1">
        <v>0.17141731599999999</v>
      </c>
      <c r="L757" s="1">
        <v>173.07380000000001</v>
      </c>
      <c r="M757" s="1">
        <v>4.5</v>
      </c>
    </row>
    <row r="758" spans="1:13" s="1" customFormat="1" x14ac:dyDescent="0.3">
      <c r="A758" s="1" t="s">
        <v>10</v>
      </c>
      <c r="B758" s="1">
        <v>757</v>
      </c>
      <c r="C758" s="1" t="s">
        <v>319</v>
      </c>
      <c r="D758" s="1" t="s">
        <v>48</v>
      </c>
      <c r="E758" s="1">
        <v>2018</v>
      </c>
      <c r="F758" s="1" t="s">
        <v>138</v>
      </c>
      <c r="G758" s="1" t="s">
        <v>14</v>
      </c>
      <c r="H758" s="1" t="s">
        <v>26</v>
      </c>
      <c r="I758" s="1" t="s">
        <v>40</v>
      </c>
      <c r="J758" s="1">
        <v>0.184359831</v>
      </c>
      <c r="L758" s="1">
        <v>172.6764</v>
      </c>
      <c r="M758" s="1">
        <v>4.5</v>
      </c>
    </row>
    <row r="759" spans="1:13" s="1" customFormat="1" x14ac:dyDescent="0.3">
      <c r="A759" s="1" t="s">
        <v>10</v>
      </c>
      <c r="B759" s="1">
        <v>758</v>
      </c>
      <c r="C759" s="1" t="s">
        <v>658</v>
      </c>
      <c r="D759" s="1" t="s">
        <v>48</v>
      </c>
      <c r="E759" s="1">
        <v>2018</v>
      </c>
      <c r="F759" s="1" t="s">
        <v>138</v>
      </c>
      <c r="G759" s="1" t="s">
        <v>14</v>
      </c>
      <c r="H759" s="1" t="s">
        <v>26</v>
      </c>
      <c r="I759" s="1" t="s">
        <v>40</v>
      </c>
      <c r="J759" s="1">
        <v>0.11744283799999999</v>
      </c>
      <c r="L759" s="1">
        <v>257.73039999999997</v>
      </c>
      <c r="M759" s="1">
        <v>4.5</v>
      </c>
    </row>
    <row r="760" spans="1:13" s="1" customFormat="1" x14ac:dyDescent="0.3">
      <c r="A760" s="1" t="s">
        <v>10</v>
      </c>
      <c r="B760" s="1">
        <v>759</v>
      </c>
      <c r="C760" s="1" t="s">
        <v>659</v>
      </c>
      <c r="D760" s="1" t="s">
        <v>48</v>
      </c>
      <c r="E760" s="1">
        <v>2018</v>
      </c>
      <c r="F760" s="1" t="s">
        <v>138</v>
      </c>
      <c r="G760" s="1" t="s">
        <v>14</v>
      </c>
      <c r="H760" s="1" t="s">
        <v>26</v>
      </c>
      <c r="I760" s="1" t="s">
        <v>40</v>
      </c>
      <c r="J760" s="1">
        <v>2.1471456E-2</v>
      </c>
      <c r="L760" s="1">
        <v>131.0284</v>
      </c>
      <c r="M760" s="1">
        <v>4.5</v>
      </c>
    </row>
    <row r="761" spans="1:13" s="1" customFormat="1" x14ac:dyDescent="0.3">
      <c r="A761" s="1" t="s">
        <v>10</v>
      </c>
      <c r="B761" s="1">
        <v>760</v>
      </c>
      <c r="C761" s="1" t="s">
        <v>660</v>
      </c>
      <c r="D761" s="1" t="s">
        <v>48</v>
      </c>
      <c r="E761" s="1">
        <v>2018</v>
      </c>
      <c r="F761" s="1" t="s">
        <v>138</v>
      </c>
      <c r="G761" s="1" t="s">
        <v>14</v>
      </c>
      <c r="H761" s="1" t="s">
        <v>26</v>
      </c>
      <c r="I761" s="1" t="s">
        <v>40</v>
      </c>
      <c r="J761" s="1">
        <v>0.17018662800000001</v>
      </c>
      <c r="L761" s="1">
        <v>159.02619999999999</v>
      </c>
      <c r="M761" s="1">
        <v>4.5</v>
      </c>
    </row>
    <row r="762" spans="1:13" s="1" customFormat="1" x14ac:dyDescent="0.3">
      <c r="A762" s="1" t="s">
        <v>35</v>
      </c>
      <c r="B762" s="1">
        <v>761</v>
      </c>
      <c r="C762" s="1" t="s">
        <v>418</v>
      </c>
      <c r="D762" s="1" t="s">
        <v>48</v>
      </c>
      <c r="E762" s="1">
        <v>2018</v>
      </c>
      <c r="F762" s="1" t="s">
        <v>138</v>
      </c>
      <c r="G762" s="1" t="s">
        <v>14</v>
      </c>
      <c r="H762" s="1" t="s">
        <v>26</v>
      </c>
      <c r="I762" s="1" t="s">
        <v>40</v>
      </c>
      <c r="J762" s="1">
        <v>5.9336763000000001E-2</v>
      </c>
      <c r="L762" s="1">
        <v>212.1902</v>
      </c>
      <c r="M762" s="1">
        <v>4.5</v>
      </c>
    </row>
    <row r="763" spans="1:13" s="1" customFormat="1" x14ac:dyDescent="0.3">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s="1" customFormat="1"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s="1" customFormat="1" x14ac:dyDescent="0.3">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s="1" customFormat="1"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s="1" customFormat="1" x14ac:dyDescent="0.3">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s="1" customFormat="1" x14ac:dyDescent="0.3">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s="1" customFormat="1" x14ac:dyDescent="0.3">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s="1" customFormat="1"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s="1" customFormat="1" x14ac:dyDescent="0.3">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s="1" customFormat="1"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s="1" customFormat="1" x14ac:dyDescent="0.3">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s="1" customFormat="1" x14ac:dyDescent="0.3">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s="1" customFormat="1" x14ac:dyDescent="0.3">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s="1" customFormat="1"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s="1" customFormat="1" x14ac:dyDescent="0.3">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s="1" customFormat="1"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s="1" customFormat="1" x14ac:dyDescent="0.3">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s="1" customFormat="1" x14ac:dyDescent="0.3">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s="1" customFormat="1" x14ac:dyDescent="0.3">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s="1" customFormat="1"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s="1" customFormat="1" x14ac:dyDescent="0.3">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s="1" customFormat="1"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s="1" customFormat="1" x14ac:dyDescent="0.3">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s="1" customFormat="1" x14ac:dyDescent="0.3">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s="1" customFormat="1" x14ac:dyDescent="0.3">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s="1" customFormat="1"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s="1" customFormat="1" x14ac:dyDescent="0.3">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s="1" customFormat="1"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s="1" customFormat="1" x14ac:dyDescent="0.3">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s="1" customFormat="1" x14ac:dyDescent="0.3">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s="1" customFormat="1" x14ac:dyDescent="0.3">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s="1" customFormat="1"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s="1" customFormat="1" x14ac:dyDescent="0.3">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s="1" customFormat="1"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s="1" customFormat="1" x14ac:dyDescent="0.3">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s="1" customFormat="1" x14ac:dyDescent="0.3">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s="1" customFormat="1" x14ac:dyDescent="0.3">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s="1" customFormat="1"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s="1" customFormat="1" x14ac:dyDescent="0.3">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s="1" customFormat="1"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s="1" customFormat="1" x14ac:dyDescent="0.3">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s="1" customFormat="1" x14ac:dyDescent="0.3">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s="1" customFormat="1" x14ac:dyDescent="0.3">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s="1" customFormat="1"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s="1" customFormat="1" x14ac:dyDescent="0.3">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s="1" customFormat="1"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s="1" customFormat="1" x14ac:dyDescent="0.3">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s="1" customFormat="1" x14ac:dyDescent="0.3">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s="1" customFormat="1" x14ac:dyDescent="0.3">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s="1" customFormat="1"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s="1" customFormat="1" x14ac:dyDescent="0.3">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s="1" customFormat="1"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s="1" customFormat="1" x14ac:dyDescent="0.3">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s="1" customFormat="1" x14ac:dyDescent="0.3">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s="1" customFormat="1" x14ac:dyDescent="0.3">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s="1" customFormat="1"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s="1" customFormat="1" x14ac:dyDescent="0.3">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s="1" customFormat="1"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s="1" customFormat="1" x14ac:dyDescent="0.3">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s="1" customFormat="1" x14ac:dyDescent="0.3">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s="1" customFormat="1" x14ac:dyDescent="0.3">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s="1" customFormat="1"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s="1" customFormat="1" x14ac:dyDescent="0.3">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s="1" customFormat="1"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s="1" customFormat="1" x14ac:dyDescent="0.3">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s="1" customFormat="1" x14ac:dyDescent="0.3">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s="1" customFormat="1" x14ac:dyDescent="0.3">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s="1" customFormat="1"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s="1" customFormat="1" x14ac:dyDescent="0.3">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s="1" customFormat="1"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s="1" customFormat="1" x14ac:dyDescent="0.3">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s="1" customFormat="1" x14ac:dyDescent="0.3">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s="1" customFormat="1" x14ac:dyDescent="0.3">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s="1" customFormat="1"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s="1" customFormat="1" x14ac:dyDescent="0.3">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s="1" customFormat="1"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s="1" customFormat="1" x14ac:dyDescent="0.3">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s="1" customFormat="1" x14ac:dyDescent="0.3">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s="1" customFormat="1" x14ac:dyDescent="0.3">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s="1" customFormat="1"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s="1" customFormat="1" x14ac:dyDescent="0.3">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s="1" customFormat="1"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s="1" customFormat="1" x14ac:dyDescent="0.3">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s="1" customFormat="1" x14ac:dyDescent="0.3">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s="1" customFormat="1" x14ac:dyDescent="0.3">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s="1" customFormat="1"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s="1" customFormat="1" x14ac:dyDescent="0.3">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s="1" customFormat="1"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s="1" customFormat="1" x14ac:dyDescent="0.3">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s="1" customFormat="1" x14ac:dyDescent="0.3">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s="1" customFormat="1" x14ac:dyDescent="0.3">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s="1" customFormat="1"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s="1" customFormat="1" x14ac:dyDescent="0.3">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s="1" customFormat="1"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s="1" customFormat="1" x14ac:dyDescent="0.3">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s="1" customFormat="1" x14ac:dyDescent="0.3">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s="1" customFormat="1" x14ac:dyDescent="0.3">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s="1" customFormat="1"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s="1" customFormat="1" x14ac:dyDescent="0.3">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s="1" customFormat="1"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s="1" customFormat="1" x14ac:dyDescent="0.3">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s="1" customFormat="1" x14ac:dyDescent="0.3">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s="1" customFormat="1" x14ac:dyDescent="0.3">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s="1" customFormat="1"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s="1" customFormat="1" x14ac:dyDescent="0.3">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s="1" customFormat="1"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s="1" customFormat="1" x14ac:dyDescent="0.3">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s="1" customFormat="1" x14ac:dyDescent="0.3">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s="1" customFormat="1" x14ac:dyDescent="0.3">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s="1" customFormat="1"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s="1" customFormat="1" x14ac:dyDescent="0.3">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s="1" customFormat="1"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s="1" customFormat="1" x14ac:dyDescent="0.3">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s="1" customFormat="1" x14ac:dyDescent="0.3">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s="1" customFormat="1" x14ac:dyDescent="0.3">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s="1" customFormat="1"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s="1" customFormat="1" x14ac:dyDescent="0.3">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s="1" customFormat="1"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s="1" customFormat="1" x14ac:dyDescent="0.3">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s="1" customFormat="1" x14ac:dyDescent="0.3">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s="1" customFormat="1" x14ac:dyDescent="0.3">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s="1" customFormat="1"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s="1" customFormat="1" x14ac:dyDescent="0.3">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s="1" customFormat="1"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s="1" customFormat="1" x14ac:dyDescent="0.3">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s="1" customFormat="1" x14ac:dyDescent="0.3">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s="1" customFormat="1" x14ac:dyDescent="0.3">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s="1" customFormat="1"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s="1" customFormat="1" x14ac:dyDescent="0.3">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s="1" customFormat="1"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s="1" customFormat="1" x14ac:dyDescent="0.3">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s="1" customFormat="1" x14ac:dyDescent="0.3">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s="1" customFormat="1" x14ac:dyDescent="0.3">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s="1" customFormat="1"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s="1" customFormat="1" x14ac:dyDescent="0.3">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s="1" customFormat="1"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s="1" customFormat="1" x14ac:dyDescent="0.3">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s="1" customFormat="1" x14ac:dyDescent="0.3">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s="1" customFormat="1" x14ac:dyDescent="0.3">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s="1" customFormat="1"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s="1" customFormat="1" x14ac:dyDescent="0.3">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s="1" customFormat="1"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s="1" customFormat="1" x14ac:dyDescent="0.3">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s="1" customFormat="1" x14ac:dyDescent="0.3">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s="1" customFormat="1" x14ac:dyDescent="0.3">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s="1" customFormat="1"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s="1" customFormat="1" x14ac:dyDescent="0.3">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s="1" customFormat="1"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s="1" customFormat="1" x14ac:dyDescent="0.3">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s="1" customFormat="1" x14ac:dyDescent="0.3">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s="1" customFormat="1" x14ac:dyDescent="0.3">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s="1" customFormat="1"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s="1" customFormat="1" x14ac:dyDescent="0.3">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s="1" customFormat="1" x14ac:dyDescent="0.3">
      <c r="A916" s="1" t="s">
        <v>17</v>
      </c>
      <c r="B916" s="1">
        <v>915</v>
      </c>
      <c r="C916" s="1" t="s">
        <v>745</v>
      </c>
      <c r="D916" s="1" t="s">
        <v>57</v>
      </c>
      <c r="E916" s="1">
        <v>2018</v>
      </c>
      <c r="F916" s="1" t="s">
        <v>45</v>
      </c>
      <c r="G916" s="1" t="s">
        <v>21</v>
      </c>
      <c r="H916" s="1" t="s">
        <v>15</v>
      </c>
      <c r="I916" s="1" t="s">
        <v>46</v>
      </c>
      <c r="J916" s="1">
        <v>6.8765925000000006E-2</v>
      </c>
      <c r="L916" s="1">
        <v>216.91659999999999</v>
      </c>
      <c r="M916" s="1">
        <v>4.5</v>
      </c>
    </row>
    <row r="917" spans="1:13" s="1" customFormat="1" x14ac:dyDescent="0.3">
      <c r="A917" s="1" t="s">
        <v>17</v>
      </c>
      <c r="B917" s="1">
        <v>916</v>
      </c>
      <c r="C917" s="1" t="s">
        <v>746</v>
      </c>
      <c r="D917" s="1" t="s">
        <v>57</v>
      </c>
      <c r="E917" s="1">
        <v>2018</v>
      </c>
      <c r="F917" s="1" t="s">
        <v>45</v>
      </c>
      <c r="G917" s="1" t="s">
        <v>21</v>
      </c>
      <c r="H917" s="1" t="s">
        <v>15</v>
      </c>
      <c r="I917" s="1" t="s">
        <v>46</v>
      </c>
      <c r="J917" s="1">
        <v>8.1391459999999999E-2</v>
      </c>
      <c r="L917" s="1">
        <v>177.83699999999999</v>
      </c>
      <c r="M917" s="1">
        <v>4.5</v>
      </c>
    </row>
    <row r="918" spans="1:13" s="1" customFormat="1" x14ac:dyDescent="0.3">
      <c r="A918" s="1" t="s">
        <v>17</v>
      </c>
      <c r="B918" s="1">
        <v>917</v>
      </c>
      <c r="C918" s="1" t="s">
        <v>747</v>
      </c>
      <c r="D918" s="1" t="s">
        <v>67</v>
      </c>
      <c r="E918" s="1">
        <v>2018</v>
      </c>
      <c r="F918" s="1" t="s">
        <v>45</v>
      </c>
      <c r="G918" s="1" t="s">
        <v>21</v>
      </c>
      <c r="H918" s="1" t="s">
        <v>15</v>
      </c>
      <c r="I918" s="1" t="s">
        <v>46</v>
      </c>
      <c r="J918" s="1">
        <v>5.5121891999999999E-2</v>
      </c>
      <c r="L918" s="1">
        <v>196.77680000000001</v>
      </c>
      <c r="M918" s="1">
        <v>4.5</v>
      </c>
    </row>
    <row r="919" spans="1:13" s="1" customFormat="1" x14ac:dyDescent="0.3">
      <c r="A919" s="1" t="s">
        <v>17</v>
      </c>
      <c r="B919" s="1">
        <v>918</v>
      </c>
      <c r="C919" s="1" t="s">
        <v>227</v>
      </c>
      <c r="D919" s="1" t="s">
        <v>67</v>
      </c>
      <c r="E919" s="1">
        <v>2018</v>
      </c>
      <c r="F919" s="1" t="s">
        <v>45</v>
      </c>
      <c r="G919" s="1" t="s">
        <v>21</v>
      </c>
      <c r="H919" s="1" t="s">
        <v>15</v>
      </c>
      <c r="I919" s="1" t="s">
        <v>46</v>
      </c>
      <c r="J919" s="1">
        <v>5.2097910000000001E-3</v>
      </c>
      <c r="L919" s="1">
        <v>265.28840000000002</v>
      </c>
      <c r="M919" s="1">
        <v>4.5</v>
      </c>
    </row>
    <row r="920" spans="1:13" s="1" customFormat="1" x14ac:dyDescent="0.3">
      <c r="A920" s="1" t="s">
        <v>17</v>
      </c>
      <c r="B920" s="1">
        <v>919</v>
      </c>
      <c r="C920" s="1" t="s">
        <v>748</v>
      </c>
      <c r="D920" s="1" t="s">
        <v>24</v>
      </c>
      <c r="E920" s="1">
        <v>2018</v>
      </c>
      <c r="F920" s="1" t="s">
        <v>45</v>
      </c>
      <c r="G920" s="1" t="s">
        <v>21</v>
      </c>
      <c r="H920" s="1" t="s">
        <v>15</v>
      </c>
      <c r="I920" s="1" t="s">
        <v>46</v>
      </c>
      <c r="J920" s="1">
        <v>6.5272284E-2</v>
      </c>
      <c r="L920" s="1">
        <v>256.16460000000001</v>
      </c>
      <c r="M920" s="1">
        <v>4.5</v>
      </c>
    </row>
    <row r="921" spans="1:13" s="1" customFormat="1" x14ac:dyDescent="0.3">
      <c r="A921" s="1" t="s">
        <v>17</v>
      </c>
      <c r="B921" s="1">
        <v>920</v>
      </c>
      <c r="C921" s="1" t="s">
        <v>749</v>
      </c>
      <c r="D921" s="1" t="s">
        <v>24</v>
      </c>
      <c r="E921" s="1">
        <v>2018</v>
      </c>
      <c r="F921" s="1" t="s">
        <v>45</v>
      </c>
      <c r="G921" s="1" t="s">
        <v>21</v>
      </c>
      <c r="H921" s="1" t="s">
        <v>15</v>
      </c>
      <c r="I921" s="1" t="s">
        <v>46</v>
      </c>
      <c r="J921" s="1">
        <v>0</v>
      </c>
      <c r="L921" s="1">
        <v>225.30619999999999</v>
      </c>
      <c r="M921" s="1">
        <v>4.5</v>
      </c>
    </row>
    <row r="922" spans="1:13" s="1" customFormat="1" x14ac:dyDescent="0.3">
      <c r="A922" s="1" t="s">
        <v>17</v>
      </c>
      <c r="B922" s="1">
        <v>921</v>
      </c>
      <c r="C922" s="1" t="s">
        <v>750</v>
      </c>
      <c r="D922" s="1" t="s">
        <v>24</v>
      </c>
      <c r="E922" s="1">
        <v>2018</v>
      </c>
      <c r="F922" s="1" t="s">
        <v>45</v>
      </c>
      <c r="G922" s="1" t="s">
        <v>21</v>
      </c>
      <c r="H922" s="1" t="s">
        <v>15</v>
      </c>
      <c r="I922" s="1" t="s">
        <v>46</v>
      </c>
      <c r="J922" s="1">
        <v>6.3462047999999993E-2</v>
      </c>
      <c r="L922" s="1">
        <v>157.56299999999999</v>
      </c>
      <c r="M922" s="1">
        <v>4.5</v>
      </c>
    </row>
    <row r="923" spans="1:13" s="1" customFormat="1" x14ac:dyDescent="0.3">
      <c r="A923" s="1" t="s">
        <v>17</v>
      </c>
      <c r="B923" s="1">
        <v>922</v>
      </c>
      <c r="C923" s="1" t="s">
        <v>574</v>
      </c>
      <c r="D923" s="1" t="s">
        <v>19</v>
      </c>
      <c r="E923" s="1">
        <v>2018</v>
      </c>
      <c r="F923" s="1" t="s">
        <v>45</v>
      </c>
      <c r="G923" s="1" t="s">
        <v>21</v>
      </c>
      <c r="H923" s="1" t="s">
        <v>15</v>
      </c>
      <c r="I923" s="1" t="s">
        <v>46</v>
      </c>
      <c r="J923" s="1">
        <v>7.7079176999999999E-2</v>
      </c>
      <c r="L923" s="1">
        <v>61.553600000000003</v>
      </c>
      <c r="M923" s="1">
        <v>4.5</v>
      </c>
    </row>
    <row r="924" spans="1:13" s="1" customFormat="1" x14ac:dyDescent="0.3">
      <c r="A924" s="1" t="s">
        <v>17</v>
      </c>
      <c r="B924" s="1">
        <v>923</v>
      </c>
      <c r="C924" s="1" t="s">
        <v>751</v>
      </c>
      <c r="D924" s="1" t="s">
        <v>42</v>
      </c>
      <c r="E924" s="1">
        <v>2018</v>
      </c>
      <c r="F924" s="1" t="s">
        <v>45</v>
      </c>
      <c r="G924" s="1" t="s">
        <v>21</v>
      </c>
      <c r="H924" s="1" t="s">
        <v>15</v>
      </c>
      <c r="I924" s="1" t="s">
        <v>46</v>
      </c>
      <c r="J924" s="1">
        <v>0.14258975099999999</v>
      </c>
      <c r="L924" s="1">
        <v>35.918999999999997</v>
      </c>
      <c r="M924" s="1">
        <v>4.5</v>
      </c>
    </row>
    <row r="925" spans="1:13" s="1" customFormat="1" x14ac:dyDescent="0.3">
      <c r="A925" s="1" t="s">
        <v>17</v>
      </c>
      <c r="B925" s="1">
        <v>924</v>
      </c>
      <c r="C925" s="1" t="s">
        <v>378</v>
      </c>
      <c r="D925" s="1" t="s">
        <v>42</v>
      </c>
      <c r="E925" s="1">
        <v>2018</v>
      </c>
      <c r="F925" s="1" t="s">
        <v>45</v>
      </c>
      <c r="G925" s="1" t="s">
        <v>21</v>
      </c>
      <c r="H925" s="1" t="s">
        <v>15</v>
      </c>
      <c r="I925" s="1" t="s">
        <v>46</v>
      </c>
      <c r="J925" s="1">
        <v>9.1042210999999998E-2</v>
      </c>
      <c r="L925" s="1">
        <v>162.68940000000001</v>
      </c>
      <c r="M925" s="1">
        <v>4.5</v>
      </c>
    </row>
    <row r="926" spans="1:13" s="1" customFormat="1" x14ac:dyDescent="0.3">
      <c r="A926" s="1" t="s">
        <v>17</v>
      </c>
      <c r="B926" s="1">
        <v>925</v>
      </c>
      <c r="C926" s="1" t="s">
        <v>148</v>
      </c>
      <c r="D926" s="1" t="s">
        <v>42</v>
      </c>
      <c r="E926" s="1">
        <v>2018</v>
      </c>
      <c r="F926" s="1" t="s">
        <v>45</v>
      </c>
      <c r="G926" s="1" t="s">
        <v>21</v>
      </c>
      <c r="H926" s="1" t="s">
        <v>15</v>
      </c>
      <c r="I926" s="1" t="s">
        <v>46</v>
      </c>
      <c r="J926" s="1">
        <v>5.2247806000000001E-2</v>
      </c>
      <c r="L926" s="1">
        <v>190.85300000000001</v>
      </c>
      <c r="M926" s="1">
        <v>4.5</v>
      </c>
    </row>
    <row r="927" spans="1:13" s="1" customFormat="1" x14ac:dyDescent="0.3">
      <c r="A927" s="1" t="s">
        <v>17</v>
      </c>
      <c r="B927" s="1">
        <v>926</v>
      </c>
      <c r="C927" s="1" t="s">
        <v>752</v>
      </c>
      <c r="D927" s="1" t="s">
        <v>42</v>
      </c>
      <c r="E927" s="1">
        <v>2018</v>
      </c>
      <c r="F927" s="1" t="s">
        <v>45</v>
      </c>
      <c r="G927" s="1" t="s">
        <v>21</v>
      </c>
      <c r="H927" s="1" t="s">
        <v>15</v>
      </c>
      <c r="I927" s="1" t="s">
        <v>46</v>
      </c>
      <c r="J927" s="1">
        <v>7.2317217000000003E-2</v>
      </c>
      <c r="L927" s="1">
        <v>160.792</v>
      </c>
      <c r="M927" s="1">
        <v>4.5</v>
      </c>
    </row>
    <row r="928" spans="1:13" s="1" customFormat="1" x14ac:dyDescent="0.3">
      <c r="A928" s="1" t="s">
        <v>17</v>
      </c>
      <c r="B928" s="1">
        <v>927</v>
      </c>
      <c r="C928" s="1" t="s">
        <v>241</v>
      </c>
      <c r="D928" s="1" t="s">
        <v>42</v>
      </c>
      <c r="E928" s="1">
        <v>2018</v>
      </c>
      <c r="F928" s="1" t="s">
        <v>45</v>
      </c>
      <c r="G928" s="1" t="s">
        <v>21</v>
      </c>
      <c r="H928" s="1" t="s">
        <v>15</v>
      </c>
      <c r="I928" s="1" t="s">
        <v>46</v>
      </c>
      <c r="J928" s="1">
        <v>5.911748E-2</v>
      </c>
      <c r="L928" s="1">
        <v>181.5976</v>
      </c>
      <c r="M928" s="1">
        <v>4.5</v>
      </c>
    </row>
    <row r="929" spans="1:13" s="1" customFormat="1" x14ac:dyDescent="0.3">
      <c r="A929" s="1" t="s">
        <v>17</v>
      </c>
      <c r="B929" s="1">
        <v>928</v>
      </c>
      <c r="C929" s="1" t="s">
        <v>753</v>
      </c>
      <c r="D929" s="1" t="s">
        <v>42</v>
      </c>
      <c r="E929" s="1">
        <v>2018</v>
      </c>
      <c r="F929" s="1" t="s">
        <v>45</v>
      </c>
      <c r="G929" s="1" t="s">
        <v>21</v>
      </c>
      <c r="H929" s="1" t="s">
        <v>15</v>
      </c>
      <c r="I929" s="1" t="s">
        <v>46</v>
      </c>
      <c r="J929" s="1">
        <v>9.370568E-2</v>
      </c>
      <c r="L929" s="1">
        <v>253.8698</v>
      </c>
      <c r="M929" s="1">
        <v>4.5</v>
      </c>
    </row>
    <row r="930" spans="1:13" s="1" customFormat="1" x14ac:dyDescent="0.3">
      <c r="A930" s="1" t="s">
        <v>17</v>
      </c>
      <c r="B930" s="1">
        <v>929</v>
      </c>
      <c r="C930" s="1" t="s">
        <v>754</v>
      </c>
      <c r="D930" s="1" t="s">
        <v>64</v>
      </c>
      <c r="E930" s="1">
        <v>2018</v>
      </c>
      <c r="F930" s="1" t="s">
        <v>45</v>
      </c>
      <c r="G930" s="1" t="s">
        <v>21</v>
      </c>
      <c r="H930" s="1" t="s">
        <v>15</v>
      </c>
      <c r="I930" s="1" t="s">
        <v>46</v>
      </c>
      <c r="J930" s="1">
        <v>3.1186800000000001E-2</v>
      </c>
      <c r="L930" s="1">
        <v>39.548000000000002</v>
      </c>
      <c r="M930" s="1">
        <v>4.5</v>
      </c>
    </row>
    <row r="931" spans="1:13" s="1" customFormat="1" x14ac:dyDescent="0.3">
      <c r="A931" s="1" t="s">
        <v>10</v>
      </c>
      <c r="B931" s="1">
        <v>930</v>
      </c>
      <c r="C931" s="1" t="s">
        <v>755</v>
      </c>
      <c r="D931" s="1" t="s">
        <v>95</v>
      </c>
      <c r="E931" s="1">
        <v>2018</v>
      </c>
      <c r="F931" s="1" t="s">
        <v>45</v>
      </c>
      <c r="G931" s="1" t="s">
        <v>21</v>
      </c>
      <c r="H931" s="1" t="s">
        <v>15</v>
      </c>
      <c r="I931" s="1" t="s">
        <v>46</v>
      </c>
      <c r="J931" s="1">
        <v>2.524761E-2</v>
      </c>
      <c r="L931" s="1">
        <v>81.993399999999994</v>
      </c>
      <c r="M931" s="1">
        <v>4.5</v>
      </c>
    </row>
    <row r="932" spans="1:13" s="1" customFormat="1" x14ac:dyDescent="0.3">
      <c r="A932" s="1" t="s">
        <v>10</v>
      </c>
      <c r="B932" s="1">
        <v>931</v>
      </c>
      <c r="C932" s="1" t="s">
        <v>725</v>
      </c>
      <c r="D932" s="1" t="s">
        <v>28</v>
      </c>
      <c r="E932" s="1">
        <v>2018</v>
      </c>
      <c r="F932" s="1" t="s">
        <v>45</v>
      </c>
      <c r="G932" s="1" t="s">
        <v>21</v>
      </c>
      <c r="H932" s="1" t="s">
        <v>15</v>
      </c>
      <c r="I932" s="1" t="s">
        <v>46</v>
      </c>
      <c r="J932" s="1">
        <v>4.6408928000000002E-2</v>
      </c>
      <c r="L932" s="1">
        <v>153.2998</v>
      </c>
      <c r="M932" s="1">
        <v>4.5</v>
      </c>
    </row>
    <row r="933" spans="1:13" s="1" customFormat="1" x14ac:dyDescent="0.3">
      <c r="A933" s="1" t="s">
        <v>10</v>
      </c>
      <c r="B933" s="1">
        <v>932</v>
      </c>
      <c r="C933" s="1" t="s">
        <v>756</v>
      </c>
      <c r="D933" s="1" t="s">
        <v>24</v>
      </c>
      <c r="E933" s="1">
        <v>2018</v>
      </c>
      <c r="F933" s="1" t="s">
        <v>45</v>
      </c>
      <c r="G933" s="1" t="s">
        <v>21</v>
      </c>
      <c r="H933" s="1" t="s">
        <v>15</v>
      </c>
      <c r="I933" s="1" t="s">
        <v>46</v>
      </c>
      <c r="J933" s="1">
        <v>7.9954799999999993E-3</v>
      </c>
      <c r="L933" s="1">
        <v>78.561800000000005</v>
      </c>
      <c r="M933" s="1">
        <v>4.5</v>
      </c>
    </row>
    <row r="934" spans="1:13" s="1" customFormat="1" x14ac:dyDescent="0.3">
      <c r="A934" s="1" t="s">
        <v>10</v>
      </c>
      <c r="B934" s="1">
        <v>933</v>
      </c>
      <c r="C934" s="1" t="s">
        <v>757</v>
      </c>
      <c r="D934" s="1" t="s">
        <v>24</v>
      </c>
      <c r="E934" s="1">
        <v>2018</v>
      </c>
      <c r="F934" s="1" t="s">
        <v>45</v>
      </c>
      <c r="G934" s="1" t="s">
        <v>21</v>
      </c>
      <c r="H934" s="1" t="s">
        <v>15</v>
      </c>
      <c r="I934" s="1" t="s">
        <v>46</v>
      </c>
      <c r="J934" s="1">
        <v>4.1273391E-2</v>
      </c>
      <c r="L934" s="1">
        <v>91.680400000000006</v>
      </c>
      <c r="M934" s="1">
        <v>4.5</v>
      </c>
    </row>
    <row r="935" spans="1:13" s="1" customFormat="1" x14ac:dyDescent="0.3">
      <c r="A935" s="1" t="s">
        <v>10</v>
      </c>
      <c r="B935" s="1">
        <v>934</v>
      </c>
      <c r="C935" s="1" t="s">
        <v>758</v>
      </c>
      <c r="D935" s="1" t="s">
        <v>24</v>
      </c>
      <c r="E935" s="1">
        <v>2018</v>
      </c>
      <c r="F935" s="1" t="s">
        <v>45</v>
      </c>
      <c r="G935" s="1" t="s">
        <v>21</v>
      </c>
      <c r="H935" s="1" t="s">
        <v>15</v>
      </c>
      <c r="I935" s="1" t="s">
        <v>46</v>
      </c>
      <c r="J935" s="1">
        <v>4.2270751000000002E-2</v>
      </c>
      <c r="L935" s="1">
        <v>162.52099999999999</v>
      </c>
      <c r="M935" s="1">
        <v>4.5</v>
      </c>
    </row>
    <row r="936" spans="1:13" s="1" customFormat="1" x14ac:dyDescent="0.3">
      <c r="A936" s="1" t="s">
        <v>10</v>
      </c>
      <c r="B936" s="1">
        <v>935</v>
      </c>
      <c r="C936" s="1" t="s">
        <v>759</v>
      </c>
      <c r="D936" s="1" t="s">
        <v>12</v>
      </c>
      <c r="E936" s="1">
        <v>2018</v>
      </c>
      <c r="F936" s="1" t="s">
        <v>45</v>
      </c>
      <c r="G936" s="1" t="s">
        <v>21</v>
      </c>
      <c r="H936" s="1" t="s">
        <v>15</v>
      </c>
      <c r="I936" s="1" t="s">
        <v>46</v>
      </c>
      <c r="J936" s="1">
        <v>2.8842331999999998E-2</v>
      </c>
      <c r="L936" s="1">
        <v>81.495999999999995</v>
      </c>
      <c r="M936" s="1">
        <v>4.5</v>
      </c>
    </row>
    <row r="937" spans="1:13" s="1" customFormat="1" x14ac:dyDescent="0.3">
      <c r="A937" s="1" t="s">
        <v>10</v>
      </c>
      <c r="B937" s="1">
        <v>936</v>
      </c>
      <c r="C937" s="1" t="s">
        <v>760</v>
      </c>
      <c r="D937" s="1" t="s">
        <v>48</v>
      </c>
      <c r="E937" s="1">
        <v>2018</v>
      </c>
      <c r="F937" s="1" t="s">
        <v>45</v>
      </c>
      <c r="G937" s="1" t="s">
        <v>21</v>
      </c>
      <c r="H937" s="1" t="s">
        <v>15</v>
      </c>
      <c r="I937" s="1" t="s">
        <v>46</v>
      </c>
      <c r="J937" s="1">
        <v>1.3951504E-2</v>
      </c>
      <c r="L937" s="1">
        <v>199.9084</v>
      </c>
      <c r="M937" s="1">
        <v>4.5</v>
      </c>
    </row>
    <row r="938" spans="1:13" s="1" customFormat="1" x14ac:dyDescent="0.3">
      <c r="A938" s="1" t="s">
        <v>10</v>
      </c>
      <c r="B938" s="1">
        <v>937</v>
      </c>
      <c r="C938" s="1" t="s">
        <v>761</v>
      </c>
      <c r="D938" s="1" t="s">
        <v>32</v>
      </c>
      <c r="E938" s="1">
        <v>2018</v>
      </c>
      <c r="F938" s="1" t="s">
        <v>45</v>
      </c>
      <c r="G938" s="1" t="s">
        <v>21</v>
      </c>
      <c r="H938" s="1" t="s">
        <v>15</v>
      </c>
      <c r="I938" s="1" t="s">
        <v>46</v>
      </c>
      <c r="J938" s="1">
        <v>4.4767031999999998E-2</v>
      </c>
      <c r="L938" s="1">
        <v>173.7054</v>
      </c>
      <c r="M938" s="1">
        <v>4.5</v>
      </c>
    </row>
    <row r="939" spans="1:13" s="1" customFormat="1" x14ac:dyDescent="0.3">
      <c r="A939" s="1" t="s">
        <v>35</v>
      </c>
      <c r="B939" s="1">
        <v>938</v>
      </c>
      <c r="C939" s="1" t="s">
        <v>477</v>
      </c>
      <c r="D939" s="1" t="s">
        <v>95</v>
      </c>
      <c r="E939" s="1">
        <v>2018</v>
      </c>
      <c r="F939" s="1" t="s">
        <v>45</v>
      </c>
      <c r="G939" s="1" t="s">
        <v>21</v>
      </c>
      <c r="H939" s="1" t="s">
        <v>15</v>
      </c>
      <c r="I939" s="1" t="s">
        <v>46</v>
      </c>
      <c r="J939" s="1">
        <v>3.7315468999999997E-2</v>
      </c>
      <c r="L939" s="1">
        <v>50.003399999999999</v>
      </c>
      <c r="M939" s="1">
        <v>4.5</v>
      </c>
    </row>
    <row r="940" spans="1:13" s="1" customFormat="1" x14ac:dyDescent="0.3">
      <c r="A940" s="1" t="s">
        <v>35</v>
      </c>
      <c r="B940" s="1">
        <v>939</v>
      </c>
      <c r="C940" s="1" t="s">
        <v>762</v>
      </c>
      <c r="D940" s="1" t="s">
        <v>57</v>
      </c>
      <c r="E940" s="1">
        <v>2018</v>
      </c>
      <c r="F940" s="1" t="s">
        <v>45</v>
      </c>
      <c r="G940" s="1" t="s">
        <v>21</v>
      </c>
      <c r="H940" s="1" t="s">
        <v>15</v>
      </c>
      <c r="I940" s="1" t="s">
        <v>46</v>
      </c>
      <c r="J940" s="1">
        <v>2.4407061000000001E-2</v>
      </c>
      <c r="L940" s="1">
        <v>102.33320000000001</v>
      </c>
      <c r="M940" s="1">
        <v>4.5</v>
      </c>
    </row>
    <row r="941" spans="1:13" s="1" customFormat="1" x14ac:dyDescent="0.3">
      <c r="A941" s="1" t="s">
        <v>35</v>
      </c>
      <c r="B941" s="1">
        <v>940</v>
      </c>
      <c r="C941" s="1" t="s">
        <v>763</v>
      </c>
      <c r="D941" s="1" t="s">
        <v>19</v>
      </c>
      <c r="E941" s="1">
        <v>2018</v>
      </c>
      <c r="F941" s="1" t="s">
        <v>45</v>
      </c>
      <c r="G941" s="1" t="s">
        <v>21</v>
      </c>
      <c r="H941" s="1" t="s">
        <v>15</v>
      </c>
      <c r="I941" s="1" t="s">
        <v>46</v>
      </c>
      <c r="J941" s="1">
        <v>2.0876485E-2</v>
      </c>
      <c r="L941" s="1">
        <v>133.79419999999999</v>
      </c>
      <c r="M941" s="1">
        <v>4.5</v>
      </c>
    </row>
    <row r="942" spans="1:13" s="1" customFormat="1" x14ac:dyDescent="0.3">
      <c r="A942" s="1" t="s">
        <v>10</v>
      </c>
      <c r="B942" s="1">
        <v>941</v>
      </c>
      <c r="C942" s="1" t="s">
        <v>499</v>
      </c>
      <c r="D942" s="1" t="s">
        <v>67</v>
      </c>
      <c r="E942" s="1">
        <v>2018</v>
      </c>
      <c r="F942" s="1" t="s">
        <v>45</v>
      </c>
      <c r="G942" s="1" t="s">
        <v>21</v>
      </c>
      <c r="H942" s="1" t="s">
        <v>15</v>
      </c>
      <c r="I942" s="1" t="s">
        <v>46</v>
      </c>
      <c r="J942" s="1">
        <v>6.7624437999999995E-2</v>
      </c>
      <c r="L942" s="1">
        <v>120.944</v>
      </c>
      <c r="M942" s="1">
        <v>4.5</v>
      </c>
    </row>
    <row r="943" spans="1:13" s="1" customFormat="1" x14ac:dyDescent="0.3">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s="1" customFormat="1" x14ac:dyDescent="0.3">
      <c r="A944" s="1" t="s">
        <v>17</v>
      </c>
      <c r="B944" s="1">
        <v>943</v>
      </c>
      <c r="C944" s="1" t="s">
        <v>764</v>
      </c>
      <c r="D944" s="1" t="s">
        <v>48</v>
      </c>
      <c r="E944" s="1">
        <v>2018</v>
      </c>
      <c r="F944" s="1" t="s">
        <v>45</v>
      </c>
      <c r="G944" s="1" t="s">
        <v>21</v>
      </c>
      <c r="H944" s="1" t="s">
        <v>15</v>
      </c>
      <c r="I944" s="1" t="s">
        <v>46</v>
      </c>
      <c r="J944" s="1">
        <v>2.6480954000000001E-2</v>
      </c>
      <c r="L944" s="1">
        <v>87.619799999999998</v>
      </c>
      <c r="M944" s="1">
        <v>4.4000000000000004</v>
      </c>
    </row>
    <row r="945" spans="1:13" s="1" customFormat="1" x14ac:dyDescent="0.3">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s="1" customFormat="1"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s="1" customFormat="1" x14ac:dyDescent="0.3">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s="1" customFormat="1" x14ac:dyDescent="0.3">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s="1" customFormat="1" x14ac:dyDescent="0.3">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s="1" customFormat="1" x14ac:dyDescent="0.3">
      <c r="A950" s="1" t="s">
        <v>10</v>
      </c>
      <c r="B950" s="1">
        <v>949</v>
      </c>
      <c r="C950" s="1" t="s">
        <v>768</v>
      </c>
      <c r="D950" s="1" t="s">
        <v>12</v>
      </c>
      <c r="E950" s="1">
        <v>2018</v>
      </c>
      <c r="F950" s="1" t="s">
        <v>138</v>
      </c>
      <c r="G950" s="1" t="s">
        <v>14</v>
      </c>
      <c r="H950" s="1" t="s">
        <v>26</v>
      </c>
      <c r="I950" s="1" t="s">
        <v>40</v>
      </c>
      <c r="J950" s="1">
        <v>9.4153749999999994E-2</v>
      </c>
      <c r="L950" s="1">
        <v>165.7526</v>
      </c>
      <c r="M950" s="1">
        <v>4.4000000000000004</v>
      </c>
    </row>
    <row r="951" spans="1:13" s="1" customFormat="1" x14ac:dyDescent="0.3">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s="1" customFormat="1" x14ac:dyDescent="0.3">
      <c r="A952" s="1" t="s">
        <v>17</v>
      </c>
      <c r="B952" s="1">
        <v>951</v>
      </c>
      <c r="C952" s="1" t="s">
        <v>769</v>
      </c>
      <c r="D952" s="1" t="s">
        <v>95</v>
      </c>
      <c r="E952" s="1">
        <v>2018</v>
      </c>
      <c r="F952" s="1" t="s">
        <v>45</v>
      </c>
      <c r="G952" s="1" t="s">
        <v>21</v>
      </c>
      <c r="H952" s="1" t="s">
        <v>15</v>
      </c>
      <c r="I952" s="1" t="s">
        <v>46</v>
      </c>
      <c r="J952" s="1">
        <v>7.8362483999999996E-2</v>
      </c>
      <c r="L952" s="1">
        <v>177.93700000000001</v>
      </c>
      <c r="M952" s="1">
        <v>4.4000000000000004</v>
      </c>
    </row>
    <row r="953" spans="1:13" s="1" customFormat="1" x14ac:dyDescent="0.3">
      <c r="A953" s="1" t="s">
        <v>10</v>
      </c>
      <c r="B953" s="1">
        <v>952</v>
      </c>
      <c r="C953" s="1" t="s">
        <v>770</v>
      </c>
      <c r="D953" s="1" t="s">
        <v>48</v>
      </c>
      <c r="E953" s="1">
        <v>2018</v>
      </c>
      <c r="F953" s="1" t="s">
        <v>138</v>
      </c>
      <c r="G953" s="1" t="s">
        <v>14</v>
      </c>
      <c r="H953" s="1" t="s">
        <v>26</v>
      </c>
      <c r="I953" s="1" t="s">
        <v>40</v>
      </c>
      <c r="J953" s="1">
        <v>8.2741482000000005E-2</v>
      </c>
      <c r="L953" s="1">
        <v>118.7782</v>
      </c>
      <c r="M953" s="1">
        <v>4.4000000000000004</v>
      </c>
    </row>
    <row r="954" spans="1:13" s="1" customFormat="1" x14ac:dyDescent="0.3">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s="1" customFormat="1" x14ac:dyDescent="0.3">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s="1" customFormat="1"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s="1" customFormat="1" x14ac:dyDescent="0.3">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s="1" customFormat="1"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s="1" customFormat="1" x14ac:dyDescent="0.3">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s="1" customFormat="1" x14ac:dyDescent="0.3">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s="1" customFormat="1" x14ac:dyDescent="0.3">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s="1" customFormat="1"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s="1" customFormat="1" x14ac:dyDescent="0.3">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s="1" customFormat="1"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s="1" customFormat="1" x14ac:dyDescent="0.3">
      <c r="A965" s="1" t="s">
        <v>17</v>
      </c>
      <c r="B965" s="1">
        <v>964</v>
      </c>
      <c r="C965" s="1" t="s">
        <v>779</v>
      </c>
      <c r="D965" s="1" t="s">
        <v>19</v>
      </c>
      <c r="E965" s="1">
        <v>2018</v>
      </c>
      <c r="F965" s="1" t="s">
        <v>138</v>
      </c>
      <c r="G965" s="1" t="s">
        <v>14</v>
      </c>
      <c r="H965" s="1" t="s">
        <v>26</v>
      </c>
      <c r="I965" s="1" t="s">
        <v>40</v>
      </c>
      <c r="J965" s="1">
        <v>9.8031771000000004E-2</v>
      </c>
      <c r="L965" s="1">
        <v>151.30240000000001</v>
      </c>
      <c r="M965" s="1">
        <v>4.4000000000000004</v>
      </c>
    </row>
    <row r="966" spans="1:13" s="1" customFormat="1" x14ac:dyDescent="0.3">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s="1" customFormat="1" x14ac:dyDescent="0.3">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s="1" customFormat="1" x14ac:dyDescent="0.3">
      <c r="A968" s="1" t="s">
        <v>17</v>
      </c>
      <c r="B968" s="1">
        <v>967</v>
      </c>
      <c r="C968" s="1" t="s">
        <v>322</v>
      </c>
      <c r="D968" s="1" t="s">
        <v>24</v>
      </c>
      <c r="E968" s="1">
        <v>2018</v>
      </c>
      <c r="F968" s="1" t="s">
        <v>45</v>
      </c>
      <c r="G968" s="1" t="s">
        <v>21</v>
      </c>
      <c r="H968" s="1" t="s">
        <v>15</v>
      </c>
      <c r="I968" s="1" t="s">
        <v>46</v>
      </c>
      <c r="J968" s="1">
        <v>2.6749991000000001E-2</v>
      </c>
      <c r="L968" s="1">
        <v>106.928</v>
      </c>
      <c r="M968" s="1">
        <v>4.4000000000000004</v>
      </c>
    </row>
    <row r="969" spans="1:13" s="1" customFormat="1" x14ac:dyDescent="0.3">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s="1" customFormat="1" x14ac:dyDescent="0.3">
      <c r="A970" s="1" t="s">
        <v>10</v>
      </c>
      <c r="B970" s="1">
        <v>969</v>
      </c>
      <c r="C970" s="1" t="s">
        <v>783</v>
      </c>
      <c r="D970" s="1" t="s">
        <v>12</v>
      </c>
      <c r="E970" s="1">
        <v>2018</v>
      </c>
      <c r="F970" s="1" t="s">
        <v>45</v>
      </c>
      <c r="G970" s="1" t="s">
        <v>21</v>
      </c>
      <c r="H970" s="1" t="s">
        <v>15</v>
      </c>
      <c r="I970" s="1" t="s">
        <v>46</v>
      </c>
      <c r="J970" s="1">
        <v>6.5316099000000002E-2</v>
      </c>
      <c r="L970" s="1">
        <v>189.92140000000001</v>
      </c>
      <c r="M970" s="1">
        <v>4.4000000000000004</v>
      </c>
    </row>
    <row r="971" spans="1:13" s="1" customFormat="1" x14ac:dyDescent="0.3">
      <c r="A971" s="1" t="s">
        <v>17</v>
      </c>
      <c r="B971" s="1">
        <v>970</v>
      </c>
      <c r="C971" s="1" t="s">
        <v>177</v>
      </c>
      <c r="D971" s="1" t="s">
        <v>48</v>
      </c>
      <c r="E971" s="1">
        <v>2018</v>
      </c>
      <c r="F971" s="1" t="s">
        <v>45</v>
      </c>
      <c r="G971" s="1" t="s">
        <v>21</v>
      </c>
      <c r="H971" s="1" t="s">
        <v>15</v>
      </c>
      <c r="I971" s="1" t="s">
        <v>46</v>
      </c>
      <c r="J971" s="1">
        <v>0.115978122</v>
      </c>
      <c r="L971" s="1">
        <v>183.42660000000001</v>
      </c>
      <c r="M971" s="1">
        <v>4.4000000000000004</v>
      </c>
    </row>
    <row r="972" spans="1:13" s="1" customFormat="1" x14ac:dyDescent="0.3">
      <c r="A972" s="1" t="s">
        <v>17</v>
      </c>
      <c r="B972" s="1">
        <v>971</v>
      </c>
      <c r="C972" s="1" t="s">
        <v>784</v>
      </c>
      <c r="D972" s="1" t="s">
        <v>48</v>
      </c>
      <c r="E972" s="1">
        <v>2018</v>
      </c>
      <c r="F972" s="1" t="s">
        <v>45</v>
      </c>
      <c r="G972" s="1" t="s">
        <v>21</v>
      </c>
      <c r="H972" s="1" t="s">
        <v>15</v>
      </c>
      <c r="I972" s="1" t="s">
        <v>46</v>
      </c>
      <c r="J972" s="1">
        <v>3.5015200000000003E-2</v>
      </c>
      <c r="L972" s="1">
        <v>182.0318</v>
      </c>
      <c r="M972" s="1">
        <v>4.4000000000000004</v>
      </c>
    </row>
    <row r="973" spans="1:13" s="1" customFormat="1" x14ac:dyDescent="0.3">
      <c r="A973" s="1" t="s">
        <v>17</v>
      </c>
      <c r="B973" s="1">
        <v>972</v>
      </c>
      <c r="C973" s="1" t="s">
        <v>370</v>
      </c>
      <c r="D973" s="1" t="s">
        <v>67</v>
      </c>
      <c r="E973" s="1">
        <v>2018</v>
      </c>
      <c r="F973" s="1" t="s">
        <v>45</v>
      </c>
      <c r="G973" s="1" t="s">
        <v>21</v>
      </c>
      <c r="H973" s="1" t="s">
        <v>15</v>
      </c>
      <c r="I973" s="1" t="s">
        <v>46</v>
      </c>
      <c r="J973" s="1">
        <v>4.4767801000000003E-2</v>
      </c>
      <c r="L973" s="1">
        <v>241.8854</v>
      </c>
      <c r="M973" s="1">
        <v>4.4000000000000004</v>
      </c>
    </row>
    <row r="974" spans="1:13" s="1" customFormat="1"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s="1" customFormat="1" x14ac:dyDescent="0.3">
      <c r="A975" s="1" t="s">
        <v>10</v>
      </c>
      <c r="B975" s="1">
        <v>974</v>
      </c>
      <c r="C975" s="1" t="s">
        <v>785</v>
      </c>
      <c r="D975" s="1" t="s">
        <v>54</v>
      </c>
      <c r="E975" s="1">
        <v>2018</v>
      </c>
      <c r="F975" s="1" t="s">
        <v>45</v>
      </c>
      <c r="G975" s="1" t="s">
        <v>21</v>
      </c>
      <c r="H975" s="1" t="s">
        <v>15</v>
      </c>
      <c r="I975" s="1" t="s">
        <v>46</v>
      </c>
      <c r="J975" s="1">
        <v>0.15034186699999999</v>
      </c>
      <c r="L975" s="1">
        <v>83.127600000000001</v>
      </c>
      <c r="M975" s="1">
        <v>4.4000000000000004</v>
      </c>
    </row>
    <row r="976" spans="1:13" s="1" customFormat="1" x14ac:dyDescent="0.3">
      <c r="A976" s="1" t="s">
        <v>10</v>
      </c>
      <c r="B976" s="1">
        <v>975</v>
      </c>
      <c r="C976" s="1" t="s">
        <v>786</v>
      </c>
      <c r="D976" s="1" t="s">
        <v>28</v>
      </c>
      <c r="E976" s="1">
        <v>2018</v>
      </c>
      <c r="F976" s="1" t="s">
        <v>45</v>
      </c>
      <c r="G976" s="1" t="s">
        <v>21</v>
      </c>
      <c r="H976" s="1" t="s">
        <v>15</v>
      </c>
      <c r="I976" s="1" t="s">
        <v>46</v>
      </c>
      <c r="J976" s="1">
        <v>0</v>
      </c>
      <c r="L976" s="1">
        <v>154.63140000000001</v>
      </c>
      <c r="M976" s="1">
        <v>4.4000000000000004</v>
      </c>
    </row>
    <row r="977" spans="1:13" s="1" customFormat="1" x14ac:dyDescent="0.3">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s="1" customFormat="1" x14ac:dyDescent="0.3">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s="1" customFormat="1" x14ac:dyDescent="0.3">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s="1" customFormat="1"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s="1" customFormat="1" x14ac:dyDescent="0.3">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s="1" customFormat="1"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s="1" customFormat="1" x14ac:dyDescent="0.3">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s="1" customFormat="1" x14ac:dyDescent="0.3">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s="1" customFormat="1" x14ac:dyDescent="0.3">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s="1" customFormat="1"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s="1" customFormat="1" x14ac:dyDescent="0.3">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s="1" customFormat="1"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s="1" customFormat="1" x14ac:dyDescent="0.3">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s="1" customFormat="1" x14ac:dyDescent="0.3">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s="1" customFormat="1" x14ac:dyDescent="0.3">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s="1" customFormat="1"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s="1" customFormat="1" x14ac:dyDescent="0.3">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s="1" customFormat="1"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s="1" customFormat="1" x14ac:dyDescent="0.3">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s="1" customFormat="1" x14ac:dyDescent="0.3">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s="1" customFormat="1" x14ac:dyDescent="0.3">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s="1" customFormat="1"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s="1" customFormat="1" x14ac:dyDescent="0.3">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s="1" customFormat="1"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s="1" customFormat="1" x14ac:dyDescent="0.3">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s="1" customFormat="1" x14ac:dyDescent="0.3">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s="1" customFormat="1" x14ac:dyDescent="0.3">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s="1" customFormat="1"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s="1" customFormat="1" x14ac:dyDescent="0.3">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s="1" customFormat="1"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s="1" customFormat="1" x14ac:dyDescent="0.3">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s="1" customFormat="1" x14ac:dyDescent="0.3">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s="1" customFormat="1" x14ac:dyDescent="0.3">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s="1" customFormat="1"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s="1" customFormat="1" x14ac:dyDescent="0.3">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s="1" customFormat="1"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s="1" customFormat="1" x14ac:dyDescent="0.3">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s="1" customFormat="1" x14ac:dyDescent="0.3">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s="1" customFormat="1" x14ac:dyDescent="0.3">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s="1" customFormat="1"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s="1" customFormat="1" x14ac:dyDescent="0.3">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s="1" customFormat="1"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s="1" customFormat="1" x14ac:dyDescent="0.3">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s="1" customFormat="1" x14ac:dyDescent="0.3">
      <c r="A1020" s="1" t="s">
        <v>17</v>
      </c>
      <c r="B1020" s="1">
        <v>1019</v>
      </c>
      <c r="C1020" s="1" t="s">
        <v>816</v>
      </c>
      <c r="D1020" s="1" t="s">
        <v>95</v>
      </c>
      <c r="E1020" s="1">
        <v>2018</v>
      </c>
      <c r="F1020" s="1" t="s">
        <v>138</v>
      </c>
      <c r="G1020" s="1" t="s">
        <v>14</v>
      </c>
      <c r="H1020" s="1" t="s">
        <v>26</v>
      </c>
      <c r="I1020" s="1" t="s">
        <v>40</v>
      </c>
      <c r="J1020" s="1">
        <v>2.4387984000000001E-2</v>
      </c>
      <c r="L1020" s="1">
        <v>92.446200000000005</v>
      </c>
      <c r="M1020" s="1">
        <v>4.4000000000000004</v>
      </c>
    </row>
    <row r="1021" spans="1:13" s="1" customFormat="1" x14ac:dyDescent="0.3">
      <c r="A1021" s="1" t="s">
        <v>17</v>
      </c>
      <c r="B1021" s="1">
        <v>1020</v>
      </c>
      <c r="C1021" s="1" t="s">
        <v>544</v>
      </c>
      <c r="D1021" s="1" t="s">
        <v>67</v>
      </c>
      <c r="E1021" s="1">
        <v>2018</v>
      </c>
      <c r="F1021" s="1" t="s">
        <v>138</v>
      </c>
      <c r="G1021" s="1" t="s">
        <v>14</v>
      </c>
      <c r="H1021" s="1" t="s">
        <v>26</v>
      </c>
      <c r="I1021" s="1" t="s">
        <v>40</v>
      </c>
      <c r="J1021" s="1">
        <v>0.18403525300000001</v>
      </c>
      <c r="L1021" s="1">
        <v>42.213799999999999</v>
      </c>
      <c r="M1021" s="1">
        <v>4.4000000000000004</v>
      </c>
    </row>
    <row r="1022" spans="1:13" s="1" customFormat="1" x14ac:dyDescent="0.3">
      <c r="A1022" s="1" t="s">
        <v>17</v>
      </c>
      <c r="B1022" s="1">
        <v>1021</v>
      </c>
      <c r="C1022" s="1" t="s">
        <v>99</v>
      </c>
      <c r="D1022" s="1" t="s">
        <v>24</v>
      </c>
      <c r="E1022" s="1">
        <v>2018</v>
      </c>
      <c r="F1022" s="1" t="s">
        <v>138</v>
      </c>
      <c r="G1022" s="1" t="s">
        <v>14</v>
      </c>
      <c r="H1022" s="1" t="s">
        <v>26</v>
      </c>
      <c r="I1022" s="1" t="s">
        <v>40</v>
      </c>
      <c r="J1022" s="1">
        <v>0.15080666600000001</v>
      </c>
      <c r="L1022" s="1">
        <v>149.0076</v>
      </c>
      <c r="M1022" s="1">
        <v>4.4000000000000004</v>
      </c>
    </row>
    <row r="1023" spans="1:13" s="1" customFormat="1" x14ac:dyDescent="0.3">
      <c r="A1023" s="1" t="s">
        <v>17</v>
      </c>
      <c r="B1023" s="1">
        <v>1022</v>
      </c>
      <c r="C1023" s="1" t="s">
        <v>817</v>
      </c>
      <c r="D1023" s="1" t="s">
        <v>12</v>
      </c>
      <c r="E1023" s="1">
        <v>2018</v>
      </c>
      <c r="F1023" s="1" t="s">
        <v>138</v>
      </c>
      <c r="G1023" s="1" t="s">
        <v>14</v>
      </c>
      <c r="H1023" s="1" t="s">
        <v>26</v>
      </c>
      <c r="I1023" s="1" t="s">
        <v>40</v>
      </c>
      <c r="J1023" s="1">
        <v>3.0516069E-2</v>
      </c>
      <c r="L1023" s="1">
        <v>227.80099999999999</v>
      </c>
      <c r="M1023" s="1">
        <v>4.4000000000000004</v>
      </c>
    </row>
    <row r="1024" spans="1:13" s="1" customFormat="1" x14ac:dyDescent="0.3">
      <c r="A1024" s="1" t="s">
        <v>17</v>
      </c>
      <c r="B1024" s="1">
        <v>1023</v>
      </c>
      <c r="C1024" s="1" t="s">
        <v>818</v>
      </c>
      <c r="D1024" s="1" t="s">
        <v>12</v>
      </c>
      <c r="E1024" s="1">
        <v>2018</v>
      </c>
      <c r="F1024" s="1" t="s">
        <v>138</v>
      </c>
      <c r="G1024" s="1" t="s">
        <v>14</v>
      </c>
      <c r="H1024" s="1" t="s">
        <v>26</v>
      </c>
      <c r="I1024" s="1" t="s">
        <v>40</v>
      </c>
      <c r="J1024" s="1">
        <v>6.5872936000000007E-2</v>
      </c>
      <c r="L1024" s="1">
        <v>113.18859999999999</v>
      </c>
      <c r="M1024" s="1">
        <v>4.4000000000000004</v>
      </c>
    </row>
    <row r="1025" spans="1:13" s="1" customFormat="1" x14ac:dyDescent="0.3">
      <c r="A1025" s="1" t="s">
        <v>17</v>
      </c>
      <c r="B1025" s="1">
        <v>1024</v>
      </c>
      <c r="C1025" s="1" t="s">
        <v>819</v>
      </c>
      <c r="D1025" s="1" t="s">
        <v>12</v>
      </c>
      <c r="E1025" s="1">
        <v>2018</v>
      </c>
      <c r="F1025" s="1" t="s">
        <v>138</v>
      </c>
      <c r="G1025" s="1" t="s">
        <v>14</v>
      </c>
      <c r="H1025" s="1" t="s">
        <v>26</v>
      </c>
      <c r="I1025" s="1" t="s">
        <v>40</v>
      </c>
      <c r="J1025" s="1">
        <v>0.104784329</v>
      </c>
      <c r="L1025" s="1">
        <v>150.4366</v>
      </c>
      <c r="M1025" s="1">
        <v>4.4000000000000004</v>
      </c>
    </row>
    <row r="1026" spans="1:13" s="1" customFormat="1" x14ac:dyDescent="0.3">
      <c r="A1026" s="1" t="s">
        <v>17</v>
      </c>
      <c r="B1026" s="1">
        <v>1025</v>
      </c>
      <c r="C1026" s="1" t="s">
        <v>820</v>
      </c>
      <c r="D1026" s="1" t="s">
        <v>12</v>
      </c>
      <c r="E1026" s="1">
        <v>2018</v>
      </c>
      <c r="F1026" s="1" t="s">
        <v>138</v>
      </c>
      <c r="G1026" s="1" t="s">
        <v>14</v>
      </c>
      <c r="H1026" s="1" t="s">
        <v>26</v>
      </c>
      <c r="I1026" s="1" t="s">
        <v>40</v>
      </c>
      <c r="J1026" s="1">
        <v>4.5465958000000001E-2</v>
      </c>
      <c r="L1026" s="1">
        <v>120.84139999999999</v>
      </c>
      <c r="M1026" s="1">
        <v>4.4000000000000004</v>
      </c>
    </row>
    <row r="1027" spans="1:13" s="1" customFormat="1" x14ac:dyDescent="0.3">
      <c r="A1027" s="1" t="s">
        <v>17</v>
      </c>
      <c r="B1027" s="1">
        <v>1026</v>
      </c>
      <c r="C1027" s="1" t="s">
        <v>237</v>
      </c>
      <c r="D1027" s="1" t="s">
        <v>19</v>
      </c>
      <c r="E1027" s="1">
        <v>2018</v>
      </c>
      <c r="F1027" s="1" t="s">
        <v>138</v>
      </c>
      <c r="G1027" s="1" t="s">
        <v>14</v>
      </c>
      <c r="H1027" s="1" t="s">
        <v>26</v>
      </c>
      <c r="I1027" s="1" t="s">
        <v>40</v>
      </c>
      <c r="J1027" s="1">
        <v>8.4245355999999993E-2</v>
      </c>
      <c r="L1027" s="1">
        <v>164.65260000000001</v>
      </c>
      <c r="M1027" s="1">
        <v>4.4000000000000004</v>
      </c>
    </row>
    <row r="1028" spans="1:13" s="1" customFormat="1" x14ac:dyDescent="0.3">
      <c r="A1028" s="1" t="s">
        <v>17</v>
      </c>
      <c r="B1028" s="1">
        <v>1027</v>
      </c>
      <c r="C1028" s="1" t="s">
        <v>821</v>
      </c>
      <c r="D1028" s="1" t="s">
        <v>42</v>
      </c>
      <c r="E1028" s="1">
        <v>2018</v>
      </c>
      <c r="F1028" s="1" t="s">
        <v>138</v>
      </c>
      <c r="G1028" s="1" t="s">
        <v>14</v>
      </c>
      <c r="H1028" s="1" t="s">
        <v>26</v>
      </c>
      <c r="I1028" s="1" t="s">
        <v>40</v>
      </c>
      <c r="J1028" s="1">
        <v>0.158096128</v>
      </c>
      <c r="L1028" s="1">
        <v>86.388199999999998</v>
      </c>
      <c r="M1028" s="1">
        <v>4.4000000000000004</v>
      </c>
    </row>
    <row r="1029" spans="1:13" s="1" customFormat="1" x14ac:dyDescent="0.3">
      <c r="A1029" s="1" t="s">
        <v>17</v>
      </c>
      <c r="B1029" s="1">
        <v>1028</v>
      </c>
      <c r="C1029" s="1" t="s">
        <v>116</v>
      </c>
      <c r="D1029" s="1" t="s">
        <v>54</v>
      </c>
      <c r="E1029" s="1">
        <v>2018</v>
      </c>
      <c r="F1029" s="1" t="s">
        <v>138</v>
      </c>
      <c r="G1029" s="1" t="s">
        <v>14</v>
      </c>
      <c r="H1029" s="1" t="s">
        <v>26</v>
      </c>
      <c r="I1029" s="1" t="s">
        <v>40</v>
      </c>
      <c r="J1029" s="1">
        <v>4.6994716999999998E-2</v>
      </c>
      <c r="L1029" s="1">
        <v>125.80200000000001</v>
      </c>
      <c r="M1029" s="1">
        <v>4.4000000000000004</v>
      </c>
    </row>
    <row r="1030" spans="1:13" s="1" customFormat="1" x14ac:dyDescent="0.3">
      <c r="A1030" s="1" t="s">
        <v>17</v>
      </c>
      <c r="B1030" s="1">
        <v>1029</v>
      </c>
      <c r="C1030" s="1" t="s">
        <v>629</v>
      </c>
      <c r="D1030" s="1" t="s">
        <v>64</v>
      </c>
      <c r="E1030" s="1">
        <v>2018</v>
      </c>
      <c r="F1030" s="1" t="s">
        <v>138</v>
      </c>
      <c r="G1030" s="1" t="s">
        <v>14</v>
      </c>
      <c r="H1030" s="1" t="s">
        <v>26</v>
      </c>
      <c r="I1030" s="1" t="s">
        <v>40</v>
      </c>
      <c r="J1030" s="1">
        <v>0.113212516</v>
      </c>
      <c r="L1030" s="1">
        <v>254.60400000000001</v>
      </c>
      <c r="M1030" s="1">
        <v>4.4000000000000004</v>
      </c>
    </row>
    <row r="1031" spans="1:13" s="1" customFormat="1" x14ac:dyDescent="0.3">
      <c r="A1031" s="1" t="s">
        <v>17</v>
      </c>
      <c r="B1031" s="1">
        <v>1030</v>
      </c>
      <c r="C1031" s="1" t="s">
        <v>822</v>
      </c>
      <c r="D1031" s="1" t="s">
        <v>48</v>
      </c>
      <c r="E1031" s="1">
        <v>2018</v>
      </c>
      <c r="F1031" s="1" t="s">
        <v>138</v>
      </c>
      <c r="G1031" s="1" t="s">
        <v>14</v>
      </c>
      <c r="H1031" s="1" t="s">
        <v>26</v>
      </c>
      <c r="I1031" s="1" t="s">
        <v>40</v>
      </c>
      <c r="J1031" s="1">
        <v>1.9671472999999998E-2</v>
      </c>
      <c r="L1031" s="1">
        <v>214.756</v>
      </c>
      <c r="M1031" s="1">
        <v>4.4000000000000004</v>
      </c>
    </row>
    <row r="1032" spans="1:13" s="1" customFormat="1" x14ac:dyDescent="0.3">
      <c r="A1032" s="1" t="s">
        <v>17</v>
      </c>
      <c r="B1032" s="1">
        <v>1031</v>
      </c>
      <c r="C1032" s="1" t="s">
        <v>823</v>
      </c>
      <c r="D1032" s="1" t="s">
        <v>48</v>
      </c>
      <c r="E1032" s="1">
        <v>2018</v>
      </c>
      <c r="F1032" s="1" t="s">
        <v>138</v>
      </c>
      <c r="G1032" s="1" t="s">
        <v>14</v>
      </c>
      <c r="H1032" s="1" t="s">
        <v>26</v>
      </c>
      <c r="I1032" s="1" t="s">
        <v>40</v>
      </c>
      <c r="J1032" s="1">
        <v>0.114243048</v>
      </c>
      <c r="L1032" s="1">
        <v>174.93700000000001</v>
      </c>
      <c r="M1032" s="1">
        <v>4.4000000000000004</v>
      </c>
    </row>
    <row r="1033" spans="1:13" s="1" customFormat="1" x14ac:dyDescent="0.3">
      <c r="A1033" s="1" t="s">
        <v>17</v>
      </c>
      <c r="B1033" s="1">
        <v>1032</v>
      </c>
      <c r="C1033" s="1" t="s">
        <v>824</v>
      </c>
      <c r="D1033" s="1" t="s">
        <v>48</v>
      </c>
      <c r="E1033" s="1">
        <v>2018</v>
      </c>
      <c r="F1033" s="1" t="s">
        <v>138</v>
      </c>
      <c r="G1033" s="1" t="s">
        <v>14</v>
      </c>
      <c r="H1033" s="1" t="s">
        <v>26</v>
      </c>
      <c r="I1033" s="1" t="s">
        <v>40</v>
      </c>
      <c r="J1033" s="1">
        <v>7.9261743999999995E-2</v>
      </c>
      <c r="L1033" s="1">
        <v>81.825000000000003</v>
      </c>
      <c r="M1033" s="1">
        <v>4.4000000000000004</v>
      </c>
    </row>
    <row r="1034" spans="1:13" s="1" customFormat="1" x14ac:dyDescent="0.3">
      <c r="A1034" s="1" t="s">
        <v>10</v>
      </c>
      <c r="B1034" s="1">
        <v>1033</v>
      </c>
      <c r="C1034" s="1" t="s">
        <v>825</v>
      </c>
      <c r="D1034" s="1" t="s">
        <v>67</v>
      </c>
      <c r="E1034" s="1">
        <v>2018</v>
      </c>
      <c r="F1034" s="1" t="s">
        <v>138</v>
      </c>
      <c r="G1034" s="1" t="s">
        <v>14</v>
      </c>
      <c r="H1034" s="1" t="s">
        <v>26</v>
      </c>
      <c r="I1034" s="1" t="s">
        <v>40</v>
      </c>
      <c r="J1034" s="1">
        <v>0.208662546</v>
      </c>
      <c r="L1034" s="1">
        <v>231.83</v>
      </c>
      <c r="M1034" s="1">
        <v>4.4000000000000004</v>
      </c>
    </row>
    <row r="1035" spans="1:13" s="1" customFormat="1" x14ac:dyDescent="0.3">
      <c r="A1035" s="1" t="s">
        <v>10</v>
      </c>
      <c r="B1035" s="1">
        <v>1034</v>
      </c>
      <c r="C1035" s="1" t="s">
        <v>500</v>
      </c>
      <c r="D1035" s="1" t="s">
        <v>24</v>
      </c>
      <c r="E1035" s="1">
        <v>2018</v>
      </c>
      <c r="F1035" s="1" t="s">
        <v>138</v>
      </c>
      <c r="G1035" s="1" t="s">
        <v>14</v>
      </c>
      <c r="H1035" s="1" t="s">
        <v>26</v>
      </c>
      <c r="I1035" s="1" t="s">
        <v>40</v>
      </c>
      <c r="J1035" s="1">
        <v>0.23207267400000001</v>
      </c>
      <c r="L1035" s="1">
        <v>229.46680000000001</v>
      </c>
      <c r="M1035" s="1">
        <v>4.4000000000000004</v>
      </c>
    </row>
    <row r="1036" spans="1:13" s="1" customFormat="1" x14ac:dyDescent="0.3">
      <c r="A1036" s="1" t="s">
        <v>10</v>
      </c>
      <c r="B1036" s="1">
        <v>1035</v>
      </c>
      <c r="C1036" s="1" t="s">
        <v>826</v>
      </c>
      <c r="D1036" s="1" t="s">
        <v>24</v>
      </c>
      <c r="E1036" s="1">
        <v>2018</v>
      </c>
      <c r="F1036" s="1" t="s">
        <v>138</v>
      </c>
      <c r="G1036" s="1" t="s">
        <v>14</v>
      </c>
      <c r="H1036" s="1" t="s">
        <v>26</v>
      </c>
      <c r="I1036" s="1" t="s">
        <v>40</v>
      </c>
      <c r="J1036" s="1">
        <v>6.0154968000000003E-2</v>
      </c>
      <c r="L1036" s="1">
        <v>110.1544</v>
      </c>
      <c r="M1036" s="1">
        <v>4.4000000000000004</v>
      </c>
    </row>
    <row r="1037" spans="1:13" s="1" customFormat="1" x14ac:dyDescent="0.3">
      <c r="A1037" s="1" t="s">
        <v>10</v>
      </c>
      <c r="B1037" s="1">
        <v>1036</v>
      </c>
      <c r="C1037" s="1" t="s">
        <v>608</v>
      </c>
      <c r="D1037" s="1" t="s">
        <v>54</v>
      </c>
      <c r="E1037" s="1">
        <v>2018</v>
      </c>
      <c r="F1037" s="1" t="s">
        <v>138</v>
      </c>
      <c r="G1037" s="1" t="s">
        <v>14</v>
      </c>
      <c r="H1037" s="1" t="s">
        <v>26</v>
      </c>
      <c r="I1037" s="1" t="s">
        <v>40</v>
      </c>
      <c r="J1037" s="1">
        <v>8.2341170000000005E-2</v>
      </c>
      <c r="L1037" s="1">
        <v>185.76079999999999</v>
      </c>
      <c r="M1037" s="1">
        <v>4.4000000000000004</v>
      </c>
    </row>
    <row r="1038" spans="1:13" s="1" customFormat="1" x14ac:dyDescent="0.3">
      <c r="A1038" s="1" t="s">
        <v>10</v>
      </c>
      <c r="B1038" s="1">
        <v>1037</v>
      </c>
      <c r="C1038" s="1" t="s">
        <v>462</v>
      </c>
      <c r="D1038" s="1" t="s">
        <v>48</v>
      </c>
      <c r="E1038" s="1">
        <v>2018</v>
      </c>
      <c r="F1038" s="1" t="s">
        <v>138</v>
      </c>
      <c r="G1038" s="1" t="s">
        <v>14</v>
      </c>
      <c r="H1038" s="1" t="s">
        <v>26</v>
      </c>
      <c r="I1038" s="1" t="s">
        <v>40</v>
      </c>
      <c r="J1038" s="1">
        <v>1.9114348999999999E-2</v>
      </c>
      <c r="L1038" s="1">
        <v>182.16079999999999</v>
      </c>
      <c r="M1038" s="1">
        <v>4.4000000000000004</v>
      </c>
    </row>
    <row r="1039" spans="1:13" s="1" customFormat="1" x14ac:dyDescent="0.3">
      <c r="A1039" s="1" t="s">
        <v>10</v>
      </c>
      <c r="B1039" s="1">
        <v>1038</v>
      </c>
      <c r="C1039" s="1" t="s">
        <v>482</v>
      </c>
      <c r="D1039" s="1" t="s">
        <v>159</v>
      </c>
      <c r="E1039" s="1">
        <v>2018</v>
      </c>
      <c r="F1039" s="1" t="s">
        <v>138</v>
      </c>
      <c r="G1039" s="1" t="s">
        <v>14</v>
      </c>
      <c r="H1039" s="1" t="s">
        <v>26</v>
      </c>
      <c r="I1039" s="1" t="s">
        <v>40</v>
      </c>
      <c r="J1039" s="1">
        <v>0.23653561000000001</v>
      </c>
      <c r="L1039" s="1">
        <v>184.19239999999999</v>
      </c>
      <c r="M1039" s="1">
        <v>4.4000000000000004</v>
      </c>
    </row>
    <row r="1040" spans="1:13" s="1" customFormat="1" x14ac:dyDescent="0.3">
      <c r="A1040" s="1" t="s">
        <v>35</v>
      </c>
      <c r="B1040" s="1">
        <v>1039</v>
      </c>
      <c r="C1040" s="1" t="s">
        <v>827</v>
      </c>
      <c r="D1040" s="1" t="s">
        <v>67</v>
      </c>
      <c r="E1040" s="1">
        <v>2018</v>
      </c>
      <c r="F1040" s="1" t="s">
        <v>138</v>
      </c>
      <c r="G1040" s="1" t="s">
        <v>14</v>
      </c>
      <c r="H1040" s="1" t="s">
        <v>26</v>
      </c>
      <c r="I1040" s="1" t="s">
        <v>40</v>
      </c>
      <c r="J1040" s="1">
        <v>0.210021713</v>
      </c>
      <c r="L1040" s="1">
        <v>44.2744</v>
      </c>
      <c r="M1040" s="1">
        <v>4.4000000000000004</v>
      </c>
    </row>
    <row r="1041" spans="1:13" s="1" customFormat="1" x14ac:dyDescent="0.3">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s="1" customFormat="1"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s="1" customFormat="1" x14ac:dyDescent="0.3">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s="1" customFormat="1" x14ac:dyDescent="0.3">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s="1" customFormat="1" x14ac:dyDescent="0.3">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s="1" customFormat="1"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s="1" customFormat="1" x14ac:dyDescent="0.3">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s="1" customFormat="1"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s="1" customFormat="1" x14ac:dyDescent="0.3">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s="1" customFormat="1" x14ac:dyDescent="0.3">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s="1" customFormat="1" x14ac:dyDescent="0.3">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s="1" customFormat="1"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s="1" customFormat="1" x14ac:dyDescent="0.3">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s="1" customFormat="1"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s="1" customFormat="1" x14ac:dyDescent="0.3">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s="1" customFormat="1" x14ac:dyDescent="0.3">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s="1" customFormat="1" x14ac:dyDescent="0.3">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s="1" customFormat="1"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s="1" customFormat="1" x14ac:dyDescent="0.3">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s="1" customFormat="1"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s="1" customFormat="1" x14ac:dyDescent="0.3">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s="1" customFormat="1" x14ac:dyDescent="0.3">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s="1" customFormat="1" x14ac:dyDescent="0.3">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s="1" customFormat="1"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s="1" customFormat="1" x14ac:dyDescent="0.3">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s="1" customFormat="1"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s="1" customFormat="1" x14ac:dyDescent="0.3">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s="1" customFormat="1" x14ac:dyDescent="0.3">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s="1" customFormat="1" x14ac:dyDescent="0.3">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s="1" customFormat="1"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s="1" customFormat="1" x14ac:dyDescent="0.3">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s="1" customFormat="1"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s="1" customFormat="1" x14ac:dyDescent="0.3">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s="1" customFormat="1" x14ac:dyDescent="0.3">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s="1" customFormat="1" x14ac:dyDescent="0.3">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s="1" customFormat="1"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s="1" customFormat="1" x14ac:dyDescent="0.3">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s="1" customFormat="1"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s="1" customFormat="1" x14ac:dyDescent="0.3">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s="1" customFormat="1" x14ac:dyDescent="0.3">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s="1" customFormat="1" x14ac:dyDescent="0.3">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s="1" customFormat="1"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s="1" customFormat="1" x14ac:dyDescent="0.3">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s="1" customFormat="1"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s="1" customFormat="1" x14ac:dyDescent="0.3">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s="1" customFormat="1" x14ac:dyDescent="0.3">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s="1" customFormat="1" x14ac:dyDescent="0.3">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s="1" customFormat="1"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s="1" customFormat="1" x14ac:dyDescent="0.3">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s="1" customFormat="1"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s="1" customFormat="1" x14ac:dyDescent="0.3">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s="1" customFormat="1" x14ac:dyDescent="0.3">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s="1" customFormat="1" x14ac:dyDescent="0.3">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s="1" customFormat="1"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s="1" customFormat="1" x14ac:dyDescent="0.3">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s="1" customFormat="1"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s="1" customFormat="1" x14ac:dyDescent="0.3">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s="1" customFormat="1" x14ac:dyDescent="0.3">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s="1" customFormat="1" x14ac:dyDescent="0.3">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s="1" customFormat="1"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s="1" customFormat="1" x14ac:dyDescent="0.3">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s="1" customFormat="1"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s="1" customFormat="1" x14ac:dyDescent="0.3">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s="1" customFormat="1" x14ac:dyDescent="0.3">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s="1" customFormat="1" x14ac:dyDescent="0.3">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s="1" customFormat="1"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s="1" customFormat="1" x14ac:dyDescent="0.3">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s="1" customFormat="1"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s="1" customFormat="1" x14ac:dyDescent="0.3">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s="1" customFormat="1" x14ac:dyDescent="0.3">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s="1" customFormat="1" x14ac:dyDescent="0.3">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s="1" customFormat="1"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s="1" customFormat="1" x14ac:dyDescent="0.3">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s="1" customFormat="1"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s="1" customFormat="1" x14ac:dyDescent="0.3">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s="1" customFormat="1" x14ac:dyDescent="0.3">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s="1" customFormat="1" x14ac:dyDescent="0.3">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s="1" customFormat="1"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s="1" customFormat="1" x14ac:dyDescent="0.3">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s="1" customFormat="1"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s="1" customFormat="1" x14ac:dyDescent="0.3">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s="1" customFormat="1" x14ac:dyDescent="0.3">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s="1" customFormat="1" x14ac:dyDescent="0.3">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s="1" customFormat="1"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s="1" customFormat="1" x14ac:dyDescent="0.3">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s="1" customFormat="1"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s="1" customFormat="1" x14ac:dyDescent="0.3">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s="1" customFormat="1" x14ac:dyDescent="0.3">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s="1" customFormat="1" x14ac:dyDescent="0.3">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s="1" customFormat="1"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s="1" customFormat="1" x14ac:dyDescent="0.3">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s="1" customFormat="1"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s="1" customFormat="1" x14ac:dyDescent="0.3">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s="1" customFormat="1" x14ac:dyDescent="0.3">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s="1" customFormat="1" x14ac:dyDescent="0.3">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s="1" customFormat="1"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s="1" customFormat="1" x14ac:dyDescent="0.3">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s="1" customFormat="1"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s="1" customFormat="1" x14ac:dyDescent="0.3">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s="1" customFormat="1" x14ac:dyDescent="0.3">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s="1" customFormat="1" x14ac:dyDescent="0.3">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s="1" customFormat="1"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s="1" customFormat="1" x14ac:dyDescent="0.3">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s="1" customFormat="1"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s="1" customFormat="1" x14ac:dyDescent="0.3">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s="1" customFormat="1" x14ac:dyDescent="0.3">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s="1" customFormat="1" x14ac:dyDescent="0.3">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s="1" customFormat="1"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s="1" customFormat="1" x14ac:dyDescent="0.3">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s="1" customFormat="1"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s="1" customFormat="1" x14ac:dyDescent="0.3">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s="1" customFormat="1" x14ac:dyDescent="0.3">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s="1" customFormat="1" x14ac:dyDescent="0.3">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s="1" customFormat="1"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s="1" customFormat="1" x14ac:dyDescent="0.3">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s="1" customFormat="1"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s="1" customFormat="1" x14ac:dyDescent="0.3">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s="1" customFormat="1" x14ac:dyDescent="0.3">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s="1" customFormat="1" x14ac:dyDescent="0.3">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s="1" customFormat="1"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s="1" customFormat="1" x14ac:dyDescent="0.3">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s="1" customFormat="1"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s="1" customFormat="1" x14ac:dyDescent="0.3">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s="1" customFormat="1" x14ac:dyDescent="0.3">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s="1" customFormat="1" x14ac:dyDescent="0.3">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s="1" customFormat="1"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s="1" customFormat="1" x14ac:dyDescent="0.3">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s="1" customFormat="1"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s="1" customFormat="1" x14ac:dyDescent="0.3">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s="1" customFormat="1" x14ac:dyDescent="0.3">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s="1" customFormat="1" x14ac:dyDescent="0.3">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s="1" customFormat="1"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s="1" customFormat="1" x14ac:dyDescent="0.3">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s="1" customFormat="1"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s="1" customFormat="1" x14ac:dyDescent="0.3">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s="1" customFormat="1" x14ac:dyDescent="0.3">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s="1" customFormat="1" x14ac:dyDescent="0.3">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s="1" customFormat="1"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s="1" customFormat="1" x14ac:dyDescent="0.3">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s="1" customFormat="1"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s="1" customFormat="1" x14ac:dyDescent="0.3">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s="1" customFormat="1" x14ac:dyDescent="0.3">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s="1" customFormat="1" x14ac:dyDescent="0.3">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s="1" customFormat="1"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s="1" customFormat="1" x14ac:dyDescent="0.3">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s="1" customFormat="1"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s="1" customFormat="1" x14ac:dyDescent="0.3">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s="1" customFormat="1" x14ac:dyDescent="0.3">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s="1" customFormat="1" x14ac:dyDescent="0.3">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s="1" customFormat="1"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s="1" customFormat="1" x14ac:dyDescent="0.3">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s="1" customFormat="1"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s="1" customFormat="1" x14ac:dyDescent="0.3">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s="1" customFormat="1" x14ac:dyDescent="0.3">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s="1" customFormat="1" x14ac:dyDescent="0.3">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s="1" customFormat="1"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s="1" customFormat="1" x14ac:dyDescent="0.3">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s="1" customFormat="1"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s="1" customFormat="1" x14ac:dyDescent="0.3">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s="1" customFormat="1" x14ac:dyDescent="0.3">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s="1" customFormat="1" x14ac:dyDescent="0.3">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s="1" customFormat="1"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s="1" customFormat="1" x14ac:dyDescent="0.3">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s="1" customFormat="1"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s="1" customFormat="1" x14ac:dyDescent="0.3">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s="1" customFormat="1" x14ac:dyDescent="0.3">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s="1" customFormat="1" x14ac:dyDescent="0.3">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s="1" customFormat="1"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s="1" customFormat="1" x14ac:dyDescent="0.3">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s="1" customFormat="1"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s="1" customFormat="1" x14ac:dyDescent="0.3">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s="1" customFormat="1" x14ac:dyDescent="0.3">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s="1" customFormat="1" x14ac:dyDescent="0.3">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s="1" customFormat="1"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s="1" customFormat="1" x14ac:dyDescent="0.3">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s="1" customFormat="1"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s="1" customFormat="1" x14ac:dyDescent="0.3">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s="1" customFormat="1" x14ac:dyDescent="0.3">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s="1" customFormat="1" x14ac:dyDescent="0.3">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s="1" customFormat="1"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s="1" customFormat="1" x14ac:dyDescent="0.3">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s="1" customFormat="1"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s="1" customFormat="1" x14ac:dyDescent="0.3">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s="1" customFormat="1" x14ac:dyDescent="0.3">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s="1" customFormat="1" x14ac:dyDescent="0.3">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s="1" customFormat="1"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s="1" customFormat="1" x14ac:dyDescent="0.3">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s="1" customFormat="1"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s="1" customFormat="1" x14ac:dyDescent="0.3">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s="1" customFormat="1" x14ac:dyDescent="0.3">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s="1" customFormat="1" x14ac:dyDescent="0.3">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s="1" customFormat="1"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s="1" customFormat="1" x14ac:dyDescent="0.3">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s="1" customFormat="1"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s="1" customFormat="1" x14ac:dyDescent="0.3">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s="1" customFormat="1" x14ac:dyDescent="0.3">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s="1" customFormat="1" x14ac:dyDescent="0.3">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s="1" customFormat="1"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s="1" customFormat="1" x14ac:dyDescent="0.3">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s="1" customFormat="1"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s="1" customFormat="1" x14ac:dyDescent="0.3">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s="1" customFormat="1" x14ac:dyDescent="0.3">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s="1" customFormat="1" x14ac:dyDescent="0.3">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s="1" customFormat="1"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s="1" customFormat="1" x14ac:dyDescent="0.3">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s="1" customFormat="1"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s="1" customFormat="1" x14ac:dyDescent="0.3">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s="1" customFormat="1" x14ac:dyDescent="0.3">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s="1" customFormat="1" x14ac:dyDescent="0.3">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s="1" customFormat="1"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s="1" customFormat="1" x14ac:dyDescent="0.3">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s="1" customFormat="1"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s="1" customFormat="1" x14ac:dyDescent="0.3">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s="1" customFormat="1" x14ac:dyDescent="0.3">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s="1" customFormat="1" x14ac:dyDescent="0.3">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s="1" customFormat="1"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s="1" customFormat="1" x14ac:dyDescent="0.3">
      <c r="A1257" s="1" t="s">
        <v>17</v>
      </c>
      <c r="B1257" s="1">
        <v>1256</v>
      </c>
      <c r="C1257" s="1" t="s">
        <v>943</v>
      </c>
      <c r="D1257" s="1" t="s">
        <v>19</v>
      </c>
      <c r="E1257" s="1">
        <v>2018</v>
      </c>
      <c r="F1257" s="1" t="s">
        <v>45</v>
      </c>
      <c r="G1257" s="1" t="s">
        <v>21</v>
      </c>
      <c r="H1257" s="1" t="s">
        <v>15</v>
      </c>
      <c r="I1257" s="1" t="s">
        <v>46</v>
      </c>
      <c r="J1257" s="1">
        <v>4.5865088999999998E-2</v>
      </c>
      <c r="L1257" s="1">
        <v>152.3682</v>
      </c>
      <c r="M1257" s="1">
        <v>4.4000000000000004</v>
      </c>
    </row>
    <row r="1258" spans="1:13" s="1" customFormat="1" x14ac:dyDescent="0.3">
      <c r="A1258" s="1" t="s">
        <v>17</v>
      </c>
      <c r="B1258" s="1">
        <v>1257</v>
      </c>
      <c r="C1258" s="1" t="s">
        <v>663</v>
      </c>
      <c r="D1258" s="1" t="s">
        <v>74</v>
      </c>
      <c r="E1258" s="1">
        <v>2018</v>
      </c>
      <c r="F1258" s="1" t="s">
        <v>45</v>
      </c>
      <c r="G1258" s="1" t="s">
        <v>21</v>
      </c>
      <c r="H1258" s="1" t="s">
        <v>15</v>
      </c>
      <c r="I1258" s="1" t="s">
        <v>46</v>
      </c>
      <c r="J1258" s="1">
        <v>7.2048180000000003E-2</v>
      </c>
      <c r="L1258" s="1">
        <v>177.93700000000001</v>
      </c>
      <c r="M1258" s="1">
        <v>4.4000000000000004</v>
      </c>
    </row>
    <row r="1259" spans="1:13" s="1" customFormat="1" x14ac:dyDescent="0.3">
      <c r="A1259" s="1" t="s">
        <v>17</v>
      </c>
      <c r="B1259" s="1">
        <v>1258</v>
      </c>
      <c r="C1259" s="1" t="s">
        <v>907</v>
      </c>
      <c r="D1259" s="1" t="s">
        <v>28</v>
      </c>
      <c r="E1259" s="1">
        <v>2018</v>
      </c>
      <c r="F1259" s="1" t="s">
        <v>45</v>
      </c>
      <c r="G1259" s="1" t="s">
        <v>21</v>
      </c>
      <c r="H1259" s="1" t="s">
        <v>15</v>
      </c>
      <c r="I1259" s="1" t="s">
        <v>46</v>
      </c>
      <c r="J1259" s="1">
        <v>6.8489201E-2</v>
      </c>
      <c r="L1259" s="1">
        <v>259.32780000000002</v>
      </c>
      <c r="M1259" s="1">
        <v>4.4000000000000004</v>
      </c>
    </row>
    <row r="1260" spans="1:13" s="1" customFormat="1" x14ac:dyDescent="0.3">
      <c r="A1260" s="1" t="s">
        <v>17</v>
      </c>
      <c r="B1260" s="1">
        <v>1259</v>
      </c>
      <c r="C1260" s="1" t="s">
        <v>944</v>
      </c>
      <c r="D1260" s="1" t="s">
        <v>28</v>
      </c>
      <c r="E1260" s="1">
        <v>2018</v>
      </c>
      <c r="F1260" s="1" t="s">
        <v>45</v>
      </c>
      <c r="G1260" s="1" t="s">
        <v>21</v>
      </c>
      <c r="H1260" s="1" t="s">
        <v>15</v>
      </c>
      <c r="I1260" s="1" t="s">
        <v>46</v>
      </c>
      <c r="J1260" s="1">
        <v>1.7659068E-2</v>
      </c>
      <c r="L1260" s="1">
        <v>175.96860000000001</v>
      </c>
      <c r="M1260" s="1">
        <v>4.4000000000000004</v>
      </c>
    </row>
    <row r="1261" spans="1:13" s="1" customFormat="1" x14ac:dyDescent="0.3">
      <c r="A1261" s="1" t="s">
        <v>17</v>
      </c>
      <c r="B1261" s="1">
        <v>1260</v>
      </c>
      <c r="C1261" s="1" t="s">
        <v>945</v>
      </c>
      <c r="D1261" s="1" t="s">
        <v>67</v>
      </c>
      <c r="E1261" s="1">
        <v>2018</v>
      </c>
      <c r="F1261" s="1" t="s">
        <v>45</v>
      </c>
      <c r="G1261" s="1" t="s">
        <v>21</v>
      </c>
      <c r="H1261" s="1" t="s">
        <v>15</v>
      </c>
      <c r="I1261" s="1" t="s">
        <v>46</v>
      </c>
      <c r="J1261" s="1">
        <v>9.6592065000000005E-2</v>
      </c>
      <c r="L1261" s="1">
        <v>54.893000000000001</v>
      </c>
      <c r="M1261" s="1">
        <v>4.4000000000000004</v>
      </c>
    </row>
    <row r="1262" spans="1:13" s="1" customFormat="1" x14ac:dyDescent="0.3">
      <c r="A1262" s="1" t="s">
        <v>17</v>
      </c>
      <c r="B1262" s="1">
        <v>1261</v>
      </c>
      <c r="C1262" s="1" t="s">
        <v>69</v>
      </c>
      <c r="D1262" s="1" t="s">
        <v>24</v>
      </c>
      <c r="E1262" s="1">
        <v>2018</v>
      </c>
      <c r="F1262" s="1" t="s">
        <v>45</v>
      </c>
      <c r="G1262" s="1" t="s">
        <v>21</v>
      </c>
      <c r="H1262" s="1" t="s">
        <v>15</v>
      </c>
      <c r="I1262" s="1" t="s">
        <v>46</v>
      </c>
      <c r="J1262" s="1">
        <v>0.13877710800000001</v>
      </c>
      <c r="L1262" s="1">
        <v>147.53919999999999</v>
      </c>
      <c r="M1262" s="1">
        <v>4.4000000000000004</v>
      </c>
    </row>
    <row r="1263" spans="1:13" s="1" customFormat="1" x14ac:dyDescent="0.3">
      <c r="A1263" s="1" t="s">
        <v>17</v>
      </c>
      <c r="B1263" s="1">
        <v>1262</v>
      </c>
      <c r="C1263" s="1" t="s">
        <v>946</v>
      </c>
      <c r="D1263" s="1" t="s">
        <v>24</v>
      </c>
      <c r="E1263" s="1">
        <v>2018</v>
      </c>
      <c r="F1263" s="1" t="s">
        <v>45</v>
      </c>
      <c r="G1263" s="1" t="s">
        <v>21</v>
      </c>
      <c r="H1263" s="1" t="s">
        <v>15</v>
      </c>
      <c r="I1263" s="1" t="s">
        <v>46</v>
      </c>
      <c r="J1263" s="1">
        <v>2.6194236999999999E-2</v>
      </c>
      <c r="L1263" s="1">
        <v>79.030199999999994</v>
      </c>
      <c r="M1263" s="1">
        <v>4.4000000000000004</v>
      </c>
    </row>
    <row r="1264" spans="1:13" s="1" customFormat="1" x14ac:dyDescent="0.3">
      <c r="A1264" s="1" t="s">
        <v>17</v>
      </c>
      <c r="B1264" s="1">
        <v>1263</v>
      </c>
      <c r="C1264" s="1" t="s">
        <v>947</v>
      </c>
      <c r="D1264" s="1" t="s">
        <v>24</v>
      </c>
      <c r="E1264" s="1">
        <v>2018</v>
      </c>
      <c r="F1264" s="1" t="s">
        <v>45</v>
      </c>
      <c r="G1264" s="1" t="s">
        <v>21</v>
      </c>
      <c r="H1264" s="1" t="s">
        <v>15</v>
      </c>
      <c r="I1264" s="1" t="s">
        <v>46</v>
      </c>
      <c r="J1264" s="1">
        <v>0.111381428</v>
      </c>
      <c r="L1264" s="1">
        <v>106.76220000000001</v>
      </c>
      <c r="M1264" s="1">
        <v>4.4000000000000004</v>
      </c>
    </row>
    <row r="1265" spans="1:13" s="1" customFormat="1" x14ac:dyDescent="0.3">
      <c r="A1265" s="1" t="s">
        <v>17</v>
      </c>
      <c r="B1265" s="1">
        <v>1264</v>
      </c>
      <c r="C1265" s="1" t="s">
        <v>948</v>
      </c>
      <c r="D1265" s="1" t="s">
        <v>61</v>
      </c>
      <c r="E1265" s="1">
        <v>2018</v>
      </c>
      <c r="F1265" s="1" t="s">
        <v>45</v>
      </c>
      <c r="G1265" s="1" t="s">
        <v>21</v>
      </c>
      <c r="H1265" s="1" t="s">
        <v>15</v>
      </c>
      <c r="I1265" s="1" t="s">
        <v>46</v>
      </c>
      <c r="J1265" s="1">
        <v>0</v>
      </c>
      <c r="L1265" s="1">
        <v>39.016399999999997</v>
      </c>
      <c r="M1265" s="1">
        <v>4.4000000000000004</v>
      </c>
    </row>
    <row r="1266" spans="1:13" s="1" customFormat="1" x14ac:dyDescent="0.3">
      <c r="A1266" s="1" t="s">
        <v>17</v>
      </c>
      <c r="B1266" s="1">
        <v>1265</v>
      </c>
      <c r="C1266" s="1" t="s">
        <v>911</v>
      </c>
      <c r="D1266" s="1" t="s">
        <v>61</v>
      </c>
      <c r="E1266" s="1">
        <v>2018</v>
      </c>
      <c r="F1266" s="1" t="s">
        <v>45</v>
      </c>
      <c r="G1266" s="1" t="s">
        <v>21</v>
      </c>
      <c r="H1266" s="1" t="s">
        <v>15</v>
      </c>
      <c r="I1266" s="1" t="s">
        <v>46</v>
      </c>
      <c r="J1266" s="1">
        <v>3.0554946999999999E-2</v>
      </c>
      <c r="L1266" s="1">
        <v>41.877000000000002</v>
      </c>
      <c r="M1266" s="1">
        <v>4.4000000000000004</v>
      </c>
    </row>
    <row r="1267" spans="1:13" s="1" customFormat="1" x14ac:dyDescent="0.3">
      <c r="A1267" s="1" t="s">
        <v>17</v>
      </c>
      <c r="B1267" s="1">
        <v>1266</v>
      </c>
      <c r="C1267" s="1" t="s">
        <v>831</v>
      </c>
      <c r="D1267" s="1" t="s">
        <v>19</v>
      </c>
      <c r="E1267" s="1">
        <v>2018</v>
      </c>
      <c r="F1267" s="1" t="s">
        <v>45</v>
      </c>
      <c r="G1267" s="1" t="s">
        <v>21</v>
      </c>
      <c r="H1267" s="1" t="s">
        <v>15</v>
      </c>
      <c r="I1267" s="1" t="s">
        <v>46</v>
      </c>
      <c r="J1267" s="1">
        <v>3.2463574000000002E-2</v>
      </c>
      <c r="L1267" s="1">
        <v>139.91540000000001</v>
      </c>
      <c r="M1267" s="1">
        <v>4.4000000000000004</v>
      </c>
    </row>
    <row r="1268" spans="1:13" s="1" customFormat="1" x14ac:dyDescent="0.3">
      <c r="A1268" s="1" t="s">
        <v>17</v>
      </c>
      <c r="B1268" s="1">
        <v>1267</v>
      </c>
      <c r="C1268" s="1" t="s">
        <v>145</v>
      </c>
      <c r="D1268" s="1" t="s">
        <v>19</v>
      </c>
      <c r="E1268" s="1">
        <v>2018</v>
      </c>
      <c r="F1268" s="1" t="s">
        <v>45</v>
      </c>
      <c r="G1268" s="1" t="s">
        <v>21</v>
      </c>
      <c r="H1268" s="1" t="s">
        <v>15</v>
      </c>
      <c r="I1268" s="1" t="s">
        <v>46</v>
      </c>
      <c r="J1268" s="1">
        <v>0</v>
      </c>
      <c r="L1268" s="1">
        <v>125.173</v>
      </c>
      <c r="M1268" s="1">
        <v>4.4000000000000004</v>
      </c>
    </row>
    <row r="1269" spans="1:13" s="1" customFormat="1" x14ac:dyDescent="0.3">
      <c r="A1269" s="1" t="s">
        <v>17</v>
      </c>
      <c r="B1269" s="1">
        <v>1268</v>
      </c>
      <c r="C1269" s="1" t="s">
        <v>889</v>
      </c>
      <c r="D1269" s="1" t="s">
        <v>19</v>
      </c>
      <c r="E1269" s="1">
        <v>2018</v>
      </c>
      <c r="F1269" s="1" t="s">
        <v>45</v>
      </c>
      <c r="G1269" s="1" t="s">
        <v>21</v>
      </c>
      <c r="H1269" s="1" t="s">
        <v>15</v>
      </c>
      <c r="I1269" s="1" t="s">
        <v>46</v>
      </c>
      <c r="J1269" s="1">
        <v>5.9557164000000003E-2</v>
      </c>
      <c r="L1269" s="1">
        <v>263.7226</v>
      </c>
      <c r="M1269" s="1">
        <v>4.4000000000000004</v>
      </c>
    </row>
    <row r="1270" spans="1:13" s="1" customFormat="1" x14ac:dyDescent="0.3">
      <c r="A1270" s="1" t="s">
        <v>17</v>
      </c>
      <c r="B1270" s="1">
        <v>1269</v>
      </c>
      <c r="C1270" s="1" t="s">
        <v>949</v>
      </c>
      <c r="D1270" s="1" t="s">
        <v>19</v>
      </c>
      <c r="E1270" s="1">
        <v>2018</v>
      </c>
      <c r="F1270" s="1" t="s">
        <v>45</v>
      </c>
      <c r="G1270" s="1" t="s">
        <v>21</v>
      </c>
      <c r="H1270" s="1" t="s">
        <v>15</v>
      </c>
      <c r="I1270" s="1" t="s">
        <v>46</v>
      </c>
      <c r="J1270" s="1">
        <v>3.2099989000000002E-2</v>
      </c>
      <c r="L1270" s="1">
        <v>164.15260000000001</v>
      </c>
      <c r="M1270" s="1">
        <v>4.4000000000000004</v>
      </c>
    </row>
    <row r="1271" spans="1:13" s="1" customFormat="1" x14ac:dyDescent="0.3">
      <c r="A1271" s="1" t="s">
        <v>17</v>
      </c>
      <c r="B1271" s="1">
        <v>1270</v>
      </c>
      <c r="C1271" s="1" t="s">
        <v>741</v>
      </c>
      <c r="D1271" s="1" t="s">
        <v>19</v>
      </c>
      <c r="E1271" s="1">
        <v>2018</v>
      </c>
      <c r="F1271" s="1" t="s">
        <v>45</v>
      </c>
      <c r="G1271" s="1" t="s">
        <v>21</v>
      </c>
      <c r="H1271" s="1" t="s">
        <v>15</v>
      </c>
      <c r="I1271" s="1" t="s">
        <v>46</v>
      </c>
      <c r="J1271" s="1">
        <v>2.7580163000000001E-2</v>
      </c>
      <c r="L1271" s="1">
        <v>62.216799999999999</v>
      </c>
      <c r="M1271" s="1">
        <v>4.4000000000000004</v>
      </c>
    </row>
    <row r="1272" spans="1:13" s="1" customFormat="1" x14ac:dyDescent="0.3">
      <c r="A1272" s="1" t="s">
        <v>17</v>
      </c>
      <c r="B1272" s="1">
        <v>1271</v>
      </c>
      <c r="C1272" s="1" t="s">
        <v>950</v>
      </c>
      <c r="D1272" s="1" t="s">
        <v>42</v>
      </c>
      <c r="E1272" s="1">
        <v>2018</v>
      </c>
      <c r="F1272" s="1" t="s">
        <v>45</v>
      </c>
      <c r="G1272" s="1" t="s">
        <v>21</v>
      </c>
      <c r="H1272" s="1" t="s">
        <v>15</v>
      </c>
      <c r="I1272" s="1" t="s">
        <v>46</v>
      </c>
      <c r="J1272" s="1">
        <v>1.055095E-2</v>
      </c>
      <c r="L1272" s="1">
        <v>234.9958</v>
      </c>
      <c r="M1272" s="1">
        <v>4.4000000000000004</v>
      </c>
    </row>
    <row r="1273" spans="1:13" s="1" customFormat="1" x14ac:dyDescent="0.3">
      <c r="A1273" s="1" t="s">
        <v>17</v>
      </c>
      <c r="B1273" s="1">
        <v>1272</v>
      </c>
      <c r="C1273" s="1" t="s">
        <v>951</v>
      </c>
      <c r="D1273" s="1" t="s">
        <v>42</v>
      </c>
      <c r="E1273" s="1">
        <v>2018</v>
      </c>
      <c r="F1273" s="1" t="s">
        <v>45</v>
      </c>
      <c r="G1273" s="1" t="s">
        <v>21</v>
      </c>
      <c r="H1273" s="1" t="s">
        <v>15</v>
      </c>
      <c r="I1273" s="1" t="s">
        <v>46</v>
      </c>
      <c r="J1273" s="1">
        <v>1.0315349999999999E-2</v>
      </c>
      <c r="L1273" s="1">
        <v>208.49539999999999</v>
      </c>
      <c r="M1273" s="1">
        <v>4.4000000000000004</v>
      </c>
    </row>
    <row r="1274" spans="1:13" s="1" customFormat="1" x14ac:dyDescent="0.3">
      <c r="A1274" s="1" t="s">
        <v>17</v>
      </c>
      <c r="B1274" s="1">
        <v>1273</v>
      </c>
      <c r="C1274" s="1" t="s">
        <v>952</v>
      </c>
      <c r="D1274" s="1" t="s">
        <v>42</v>
      </c>
      <c r="E1274" s="1">
        <v>2018</v>
      </c>
      <c r="F1274" s="1" t="s">
        <v>45</v>
      </c>
      <c r="G1274" s="1" t="s">
        <v>21</v>
      </c>
      <c r="H1274" s="1" t="s">
        <v>15</v>
      </c>
      <c r="I1274" s="1" t="s">
        <v>46</v>
      </c>
      <c r="J1274" s="1">
        <v>1.2481638E-2</v>
      </c>
      <c r="L1274" s="1">
        <v>168.34739999999999</v>
      </c>
      <c r="M1274" s="1">
        <v>4.4000000000000004</v>
      </c>
    </row>
    <row r="1275" spans="1:13" s="1" customFormat="1" x14ac:dyDescent="0.3">
      <c r="A1275" s="1" t="s">
        <v>17</v>
      </c>
      <c r="B1275" s="1">
        <v>1274</v>
      </c>
      <c r="C1275" s="1" t="s">
        <v>953</v>
      </c>
      <c r="D1275" s="1" t="s">
        <v>48</v>
      </c>
      <c r="E1275" s="1">
        <v>2018</v>
      </c>
      <c r="F1275" s="1" t="s">
        <v>45</v>
      </c>
      <c r="G1275" s="1" t="s">
        <v>21</v>
      </c>
      <c r="H1275" s="1" t="s">
        <v>15</v>
      </c>
      <c r="I1275" s="1" t="s">
        <v>46</v>
      </c>
      <c r="J1275" s="1">
        <v>4.4829294999999998E-2</v>
      </c>
      <c r="L1275" s="1">
        <v>187.4556</v>
      </c>
      <c r="M1275" s="1">
        <v>4.4000000000000004</v>
      </c>
    </row>
    <row r="1276" spans="1:13" s="1" customFormat="1" x14ac:dyDescent="0.3">
      <c r="A1276" s="1" t="s">
        <v>10</v>
      </c>
      <c r="B1276" s="1">
        <v>1275</v>
      </c>
      <c r="C1276" s="1" t="s">
        <v>954</v>
      </c>
      <c r="D1276" s="1" t="s">
        <v>74</v>
      </c>
      <c r="E1276" s="1">
        <v>2018</v>
      </c>
      <c r="F1276" s="1" t="s">
        <v>45</v>
      </c>
      <c r="G1276" s="1" t="s">
        <v>21</v>
      </c>
      <c r="H1276" s="1" t="s">
        <v>15</v>
      </c>
      <c r="I1276" s="1" t="s">
        <v>46</v>
      </c>
      <c r="J1276" s="1">
        <v>3.2892112000000001E-2</v>
      </c>
      <c r="L1276" s="1">
        <v>49.300800000000002</v>
      </c>
      <c r="M1276" s="1">
        <v>4.4000000000000004</v>
      </c>
    </row>
    <row r="1277" spans="1:13" s="1" customFormat="1" x14ac:dyDescent="0.3">
      <c r="A1277" s="1" t="s">
        <v>10</v>
      </c>
      <c r="B1277" s="1">
        <v>1276</v>
      </c>
      <c r="C1277" s="1" t="s">
        <v>393</v>
      </c>
      <c r="D1277" s="1" t="s">
        <v>28</v>
      </c>
      <c r="E1277" s="1">
        <v>2018</v>
      </c>
      <c r="F1277" s="1" t="s">
        <v>45</v>
      </c>
      <c r="G1277" s="1" t="s">
        <v>21</v>
      </c>
      <c r="H1277" s="1" t="s">
        <v>15</v>
      </c>
      <c r="I1277" s="1" t="s">
        <v>46</v>
      </c>
      <c r="J1277" s="1">
        <v>2.9023047999999999E-2</v>
      </c>
      <c r="L1277" s="1">
        <v>177.83699999999999</v>
      </c>
      <c r="M1277" s="1">
        <v>4.4000000000000004</v>
      </c>
    </row>
    <row r="1278" spans="1:13" s="1" customFormat="1" x14ac:dyDescent="0.3">
      <c r="A1278" s="1" t="s">
        <v>10</v>
      </c>
      <c r="B1278" s="1">
        <v>1277</v>
      </c>
      <c r="C1278" s="1" t="s">
        <v>955</v>
      </c>
      <c r="D1278" s="1" t="s">
        <v>67</v>
      </c>
      <c r="E1278" s="1">
        <v>2018</v>
      </c>
      <c r="F1278" s="1" t="s">
        <v>45</v>
      </c>
      <c r="G1278" s="1" t="s">
        <v>21</v>
      </c>
      <c r="H1278" s="1" t="s">
        <v>15</v>
      </c>
      <c r="I1278" s="1" t="s">
        <v>46</v>
      </c>
      <c r="J1278" s="1">
        <v>9.6000183000000003E-2</v>
      </c>
      <c r="L1278" s="1">
        <v>43.708599999999997</v>
      </c>
      <c r="M1278" s="1">
        <v>4.4000000000000004</v>
      </c>
    </row>
    <row r="1279" spans="1:13" s="1" customFormat="1" x14ac:dyDescent="0.3">
      <c r="A1279" s="1" t="s">
        <v>10</v>
      </c>
      <c r="B1279" s="1">
        <v>1278</v>
      </c>
      <c r="C1279" s="1" t="s">
        <v>956</v>
      </c>
      <c r="D1279" s="1" t="s">
        <v>12</v>
      </c>
      <c r="E1279" s="1">
        <v>2018</v>
      </c>
      <c r="F1279" s="1" t="s">
        <v>45</v>
      </c>
      <c r="G1279" s="1" t="s">
        <v>21</v>
      </c>
      <c r="H1279" s="1" t="s">
        <v>15</v>
      </c>
      <c r="I1279" s="1" t="s">
        <v>46</v>
      </c>
      <c r="J1279" s="1">
        <v>0.158947217</v>
      </c>
      <c r="L1279" s="1">
        <v>145.5102</v>
      </c>
      <c r="M1279" s="1">
        <v>4.4000000000000004</v>
      </c>
    </row>
    <row r="1280" spans="1:13" s="1" customFormat="1" x14ac:dyDescent="0.3">
      <c r="A1280" s="1" t="s">
        <v>10</v>
      </c>
      <c r="B1280" s="1">
        <v>1279</v>
      </c>
      <c r="C1280" s="1" t="s">
        <v>957</v>
      </c>
      <c r="D1280" s="1" t="s">
        <v>12</v>
      </c>
      <c r="E1280" s="1">
        <v>2018</v>
      </c>
      <c r="F1280" s="1" t="s">
        <v>45</v>
      </c>
      <c r="G1280" s="1" t="s">
        <v>21</v>
      </c>
      <c r="H1280" s="1" t="s">
        <v>15</v>
      </c>
      <c r="I1280" s="1" t="s">
        <v>46</v>
      </c>
      <c r="J1280" s="1">
        <v>4.8924810999999999E-2</v>
      </c>
      <c r="L1280" s="1">
        <v>147.4102</v>
      </c>
      <c r="M1280" s="1">
        <v>4.4000000000000004</v>
      </c>
    </row>
    <row r="1281" spans="1:13" s="1" customFormat="1" x14ac:dyDescent="0.3">
      <c r="A1281" s="1" t="s">
        <v>10</v>
      </c>
      <c r="B1281" s="1">
        <v>1280</v>
      </c>
      <c r="C1281" s="1" t="s">
        <v>733</v>
      </c>
      <c r="D1281" s="1" t="s">
        <v>12</v>
      </c>
      <c r="E1281" s="1">
        <v>2018</v>
      </c>
      <c r="F1281" s="1" t="s">
        <v>45</v>
      </c>
      <c r="G1281" s="1" t="s">
        <v>21</v>
      </c>
      <c r="H1281" s="1" t="s">
        <v>15</v>
      </c>
      <c r="I1281" s="1" t="s">
        <v>46</v>
      </c>
      <c r="J1281" s="1">
        <v>7.6944657999999999E-2</v>
      </c>
      <c r="L1281" s="1">
        <v>257.13299999999998</v>
      </c>
      <c r="M1281" s="1">
        <v>4.4000000000000004</v>
      </c>
    </row>
    <row r="1282" spans="1:13" s="1" customFormat="1" x14ac:dyDescent="0.3">
      <c r="A1282" s="1" t="s">
        <v>10</v>
      </c>
      <c r="B1282" s="1">
        <v>1281</v>
      </c>
      <c r="C1282" s="1" t="s">
        <v>273</v>
      </c>
      <c r="D1282" s="1" t="s">
        <v>54</v>
      </c>
      <c r="E1282" s="1">
        <v>2018</v>
      </c>
      <c r="F1282" s="1" t="s">
        <v>45</v>
      </c>
      <c r="G1282" s="1" t="s">
        <v>21</v>
      </c>
      <c r="H1282" s="1" t="s">
        <v>15</v>
      </c>
      <c r="I1282" s="1" t="s">
        <v>46</v>
      </c>
      <c r="J1282" s="1">
        <v>3.3597373999999999E-2</v>
      </c>
      <c r="L1282" s="1">
        <v>197.24260000000001</v>
      </c>
      <c r="M1282" s="1">
        <v>4.4000000000000004</v>
      </c>
    </row>
    <row r="1283" spans="1:13" s="1" customFormat="1" x14ac:dyDescent="0.3">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s="1" customFormat="1" x14ac:dyDescent="0.3">
      <c r="A1284" s="1" t="s">
        <v>17</v>
      </c>
      <c r="B1284" s="1">
        <v>1283</v>
      </c>
      <c r="C1284" s="1" t="s">
        <v>794</v>
      </c>
      <c r="D1284" s="1" t="s">
        <v>61</v>
      </c>
      <c r="E1284" s="1">
        <v>2018</v>
      </c>
      <c r="F1284" s="1" t="s">
        <v>45</v>
      </c>
      <c r="G1284" s="1" t="s">
        <v>21</v>
      </c>
      <c r="H1284" s="1" t="s">
        <v>15</v>
      </c>
      <c r="I1284" s="1" t="s">
        <v>46</v>
      </c>
      <c r="J1284" s="1">
        <v>3.4237681999999998E-2</v>
      </c>
      <c r="L1284" s="1">
        <v>113.2834</v>
      </c>
      <c r="M1284" s="1">
        <v>4.3</v>
      </c>
    </row>
    <row r="1285" spans="1:13" s="1" customFormat="1" x14ac:dyDescent="0.3">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s="1" customFormat="1"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s="1" customFormat="1" x14ac:dyDescent="0.3">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s="1" customFormat="1" x14ac:dyDescent="0.3">
      <c r="A1288" s="1" t="s">
        <v>17</v>
      </c>
      <c r="B1288" s="1">
        <v>1287</v>
      </c>
      <c r="C1288" s="1" t="s">
        <v>959</v>
      </c>
      <c r="D1288" s="1" t="s">
        <v>12</v>
      </c>
      <c r="E1288" s="1">
        <v>2018</v>
      </c>
      <c r="F1288" s="1" t="s">
        <v>45</v>
      </c>
      <c r="G1288" s="1" t="s">
        <v>21</v>
      </c>
      <c r="H1288" s="1" t="s">
        <v>15</v>
      </c>
      <c r="I1288" s="1" t="s">
        <v>46</v>
      </c>
      <c r="J1288" s="1">
        <v>1.2090073999999999E-2</v>
      </c>
      <c r="L1288" s="1">
        <v>38.284799999999997</v>
      </c>
      <c r="M1288" s="1">
        <v>4.3</v>
      </c>
    </row>
    <row r="1289" spans="1:13" s="1" customFormat="1" x14ac:dyDescent="0.3">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s="1" customFormat="1" x14ac:dyDescent="0.3">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s="1" customFormat="1" x14ac:dyDescent="0.3">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s="1" customFormat="1" x14ac:dyDescent="0.3">
      <c r="A1292" s="1" t="s">
        <v>17</v>
      </c>
      <c r="B1292" s="1">
        <v>1291</v>
      </c>
      <c r="C1292" s="1" t="s">
        <v>927</v>
      </c>
      <c r="D1292" s="1" t="s">
        <v>28</v>
      </c>
      <c r="E1292" s="1">
        <v>2018</v>
      </c>
      <c r="F1292" s="1" t="s">
        <v>45</v>
      </c>
      <c r="G1292" s="1" t="s">
        <v>21</v>
      </c>
      <c r="H1292" s="1" t="s">
        <v>15</v>
      </c>
      <c r="I1292" s="1" t="s">
        <v>46</v>
      </c>
      <c r="J1292" s="1">
        <v>3.3809912999999997E-2</v>
      </c>
      <c r="L1292" s="1">
        <v>180.5976</v>
      </c>
      <c r="M1292" s="1">
        <v>4.3</v>
      </c>
    </row>
    <row r="1293" spans="1:13" s="1" customFormat="1" x14ac:dyDescent="0.3">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s="1" customFormat="1"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s="1" customFormat="1" x14ac:dyDescent="0.3">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s="1" customFormat="1" x14ac:dyDescent="0.3">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s="1" customFormat="1" x14ac:dyDescent="0.3">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s="1" customFormat="1"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s="1" customFormat="1" x14ac:dyDescent="0.3">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s="1" customFormat="1"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s="1" customFormat="1" x14ac:dyDescent="0.3">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s="1" customFormat="1" x14ac:dyDescent="0.3">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s="1" customFormat="1" x14ac:dyDescent="0.3">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s="1" customFormat="1"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s="1" customFormat="1" x14ac:dyDescent="0.3">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s="1" customFormat="1"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s="1" customFormat="1" x14ac:dyDescent="0.3">
      <c r="A1307" s="1" t="s">
        <v>10</v>
      </c>
      <c r="B1307" s="1">
        <v>1306</v>
      </c>
      <c r="C1307" s="1" t="s">
        <v>266</v>
      </c>
      <c r="D1307" s="1" t="s">
        <v>95</v>
      </c>
      <c r="E1307" s="1">
        <v>2018</v>
      </c>
      <c r="F1307" s="1" t="s">
        <v>45</v>
      </c>
      <c r="G1307" s="1" t="s">
        <v>21</v>
      </c>
      <c r="H1307" s="1" t="s">
        <v>15</v>
      </c>
      <c r="I1307" s="1" t="s">
        <v>46</v>
      </c>
      <c r="J1307" s="1">
        <v>0.11679291999999999</v>
      </c>
      <c r="L1307" s="1">
        <v>196.21100000000001</v>
      </c>
      <c r="M1307" s="1">
        <v>4.3</v>
      </c>
    </row>
    <row r="1308" spans="1:13" s="1" customFormat="1" x14ac:dyDescent="0.3">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s="1" customFormat="1" x14ac:dyDescent="0.3">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s="1" customFormat="1"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s="1" customFormat="1" x14ac:dyDescent="0.3">
      <c r="A1311" s="1" t="s">
        <v>17</v>
      </c>
      <c r="B1311" s="1">
        <v>1310</v>
      </c>
      <c r="C1311" s="1" t="s">
        <v>964</v>
      </c>
      <c r="D1311" s="1" t="s">
        <v>61</v>
      </c>
      <c r="E1311" s="1">
        <v>2018</v>
      </c>
      <c r="F1311" s="1" t="s">
        <v>45</v>
      </c>
      <c r="G1311" s="1" t="s">
        <v>21</v>
      </c>
      <c r="H1311" s="1" t="s">
        <v>15</v>
      </c>
      <c r="I1311" s="1" t="s">
        <v>46</v>
      </c>
      <c r="J1311" s="1">
        <v>4.2086652000000002E-2</v>
      </c>
      <c r="L1311" s="1">
        <v>122.4388</v>
      </c>
      <c r="M1311" s="1">
        <v>4.3</v>
      </c>
    </row>
    <row r="1312" spans="1:13" s="1" customFormat="1"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s="1" customFormat="1" x14ac:dyDescent="0.3">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s="1" customFormat="1" x14ac:dyDescent="0.3">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s="1" customFormat="1" x14ac:dyDescent="0.3">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s="1" customFormat="1"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s="1" customFormat="1" x14ac:dyDescent="0.3">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s="1" customFormat="1"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s="1" customFormat="1" x14ac:dyDescent="0.3">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s="1" customFormat="1" x14ac:dyDescent="0.3">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s="1" customFormat="1" x14ac:dyDescent="0.3">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s="1" customFormat="1" x14ac:dyDescent="0.3">
      <c r="A1322" s="1" t="s">
        <v>17</v>
      </c>
      <c r="B1322" s="1">
        <v>1321</v>
      </c>
      <c r="C1322" s="1" t="s">
        <v>694</v>
      </c>
      <c r="D1322" s="1" t="s">
        <v>42</v>
      </c>
      <c r="E1322" s="1">
        <v>2018</v>
      </c>
      <c r="F1322" s="1" t="s">
        <v>45</v>
      </c>
      <c r="G1322" s="1" t="s">
        <v>21</v>
      </c>
      <c r="H1322" s="1" t="s">
        <v>15</v>
      </c>
      <c r="I1322" s="1" t="s">
        <v>46</v>
      </c>
      <c r="J1322" s="1">
        <v>1.4205168000000001E-2</v>
      </c>
      <c r="L1322" s="1">
        <v>56.761400000000002</v>
      </c>
      <c r="M1322" s="1">
        <v>4.3</v>
      </c>
    </row>
    <row r="1323" spans="1:13" s="1" customFormat="1" x14ac:dyDescent="0.3">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s="1" customFormat="1"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s="1" customFormat="1" x14ac:dyDescent="0.3">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s="1" customFormat="1" x14ac:dyDescent="0.3">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s="1" customFormat="1" x14ac:dyDescent="0.3">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s="1" customFormat="1"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s="1" customFormat="1" x14ac:dyDescent="0.3">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s="1" customFormat="1"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s="1" customFormat="1" x14ac:dyDescent="0.3">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s="1" customFormat="1" x14ac:dyDescent="0.3">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s="1" customFormat="1" x14ac:dyDescent="0.3">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s="1" customFormat="1"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s="1" customFormat="1" x14ac:dyDescent="0.3">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s="1" customFormat="1" x14ac:dyDescent="0.3">
      <c r="A1336" s="1" t="s">
        <v>17</v>
      </c>
      <c r="B1336" s="1">
        <v>1335</v>
      </c>
      <c r="C1336" s="1" t="s">
        <v>974</v>
      </c>
      <c r="D1336" s="1" t="s">
        <v>159</v>
      </c>
      <c r="E1336" s="1">
        <v>2018</v>
      </c>
      <c r="F1336" s="1" t="s">
        <v>45</v>
      </c>
      <c r="G1336" s="1" t="s">
        <v>21</v>
      </c>
      <c r="H1336" s="1" t="s">
        <v>15</v>
      </c>
      <c r="I1336" s="1" t="s">
        <v>46</v>
      </c>
      <c r="J1336" s="1">
        <v>1.4788594E-2</v>
      </c>
      <c r="L1336" s="1">
        <v>174.40799999999999</v>
      </c>
      <c r="M1336" s="1">
        <v>4.3</v>
      </c>
    </row>
    <row r="1337" spans="1:13" s="1" customFormat="1" x14ac:dyDescent="0.3">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s="1" customFormat="1" x14ac:dyDescent="0.3">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s="1" customFormat="1" x14ac:dyDescent="0.3">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s="1" customFormat="1"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s="1" customFormat="1" x14ac:dyDescent="0.3">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s="1" customFormat="1"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s="1" customFormat="1" x14ac:dyDescent="0.3">
      <c r="A1343" s="1" t="s">
        <v>17</v>
      </c>
      <c r="B1343" s="1">
        <v>1342</v>
      </c>
      <c r="C1343" s="1" t="s">
        <v>979</v>
      </c>
      <c r="D1343" s="1" t="s">
        <v>54</v>
      </c>
      <c r="E1343" s="1">
        <v>2018</v>
      </c>
      <c r="F1343" s="1" t="s">
        <v>138</v>
      </c>
      <c r="G1343" s="1" t="s">
        <v>14</v>
      </c>
      <c r="H1343" s="1" t="s">
        <v>26</v>
      </c>
      <c r="I1343" s="1" t="s">
        <v>40</v>
      </c>
      <c r="J1343" s="1">
        <v>0.13941941699999999</v>
      </c>
      <c r="L1343" s="1">
        <v>66.082599999999999</v>
      </c>
      <c r="M1343" s="1">
        <v>4.3</v>
      </c>
    </row>
    <row r="1344" spans="1:13" s="1" customFormat="1" x14ac:dyDescent="0.3">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s="1" customFormat="1" x14ac:dyDescent="0.3">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s="1" customFormat="1"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s="1" customFormat="1" x14ac:dyDescent="0.3">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s="1" customFormat="1" x14ac:dyDescent="0.3">
      <c r="A1348" s="1" t="s">
        <v>17</v>
      </c>
      <c r="B1348" s="1">
        <v>1347</v>
      </c>
      <c r="C1348" s="1" t="s">
        <v>980</v>
      </c>
      <c r="D1348" s="1" t="s">
        <v>48</v>
      </c>
      <c r="E1348" s="1">
        <v>2018</v>
      </c>
      <c r="F1348" s="1" t="s">
        <v>45</v>
      </c>
      <c r="G1348" s="1" t="s">
        <v>21</v>
      </c>
      <c r="H1348" s="1" t="s">
        <v>15</v>
      </c>
      <c r="I1348" s="1" t="s">
        <v>46</v>
      </c>
      <c r="J1348" s="1">
        <v>4.1718456000000001E-2</v>
      </c>
      <c r="L1348" s="1">
        <v>94.546199999999999</v>
      </c>
      <c r="M1348" s="1">
        <v>4.3</v>
      </c>
    </row>
    <row r="1349" spans="1:13" s="1" customFormat="1" x14ac:dyDescent="0.3">
      <c r="A1349" s="1" t="s">
        <v>10</v>
      </c>
      <c r="B1349" s="1">
        <v>1348</v>
      </c>
      <c r="C1349" s="1" t="s">
        <v>524</v>
      </c>
      <c r="D1349" s="1" t="s">
        <v>24</v>
      </c>
      <c r="E1349" s="1">
        <v>2018</v>
      </c>
      <c r="F1349" s="1" t="s">
        <v>138</v>
      </c>
      <c r="G1349" s="1" t="s">
        <v>14</v>
      </c>
      <c r="H1349" s="1" t="s">
        <v>26</v>
      </c>
      <c r="I1349" s="1" t="s">
        <v>40</v>
      </c>
      <c r="J1349" s="1">
        <v>0.10900383199999999</v>
      </c>
      <c r="L1349" s="1">
        <v>145.24180000000001</v>
      </c>
      <c r="M1349" s="1">
        <v>4.3</v>
      </c>
    </row>
    <row r="1350" spans="1:13" s="1" customFormat="1" x14ac:dyDescent="0.3">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s="1" customFormat="1" x14ac:dyDescent="0.3">
      <c r="A1351" s="1" t="s">
        <v>17</v>
      </c>
      <c r="B1351" s="1">
        <v>1350</v>
      </c>
      <c r="C1351" s="1" t="s">
        <v>308</v>
      </c>
      <c r="D1351" s="1" t="s">
        <v>32</v>
      </c>
      <c r="E1351" s="1">
        <v>2018</v>
      </c>
      <c r="F1351" s="1" t="s">
        <v>138</v>
      </c>
      <c r="G1351" s="1" t="s">
        <v>14</v>
      </c>
      <c r="H1351" s="1" t="s">
        <v>26</v>
      </c>
      <c r="I1351" s="1" t="s">
        <v>40</v>
      </c>
      <c r="J1351" s="1">
        <v>6.5188619000000003E-2</v>
      </c>
      <c r="L1351" s="1">
        <v>181.1634</v>
      </c>
      <c r="M1351" s="1">
        <v>4.3</v>
      </c>
    </row>
    <row r="1352" spans="1:13" s="1" customFormat="1"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s="1" customFormat="1" x14ac:dyDescent="0.3">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s="1" customFormat="1" x14ac:dyDescent="0.3">
      <c r="A1354" s="1" t="s">
        <v>17</v>
      </c>
      <c r="B1354" s="1">
        <v>1353</v>
      </c>
      <c r="C1354" s="1" t="s">
        <v>152</v>
      </c>
      <c r="D1354" s="1" t="s">
        <v>153</v>
      </c>
      <c r="E1354" s="1">
        <v>2018</v>
      </c>
      <c r="F1354" s="1" t="s">
        <v>45</v>
      </c>
      <c r="G1354" s="1" t="s">
        <v>21</v>
      </c>
      <c r="H1354" s="1" t="s">
        <v>15</v>
      </c>
      <c r="I1354" s="1" t="s">
        <v>46</v>
      </c>
      <c r="J1354" s="1">
        <v>7.3055148E-2</v>
      </c>
      <c r="L1354" s="1">
        <v>33.721600000000002</v>
      </c>
      <c r="M1354" s="1">
        <v>4.3</v>
      </c>
    </row>
    <row r="1355" spans="1:13" s="1" customFormat="1" x14ac:dyDescent="0.3">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s="1" customFormat="1" x14ac:dyDescent="0.3">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s="1" customFormat="1" x14ac:dyDescent="0.3">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s="1" customFormat="1"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s="1" customFormat="1" x14ac:dyDescent="0.3">
      <c r="A1359" s="1" t="s">
        <v>17</v>
      </c>
      <c r="B1359" s="1">
        <v>1358</v>
      </c>
      <c r="C1359" s="1" t="s">
        <v>464</v>
      </c>
      <c r="D1359" s="1" t="s">
        <v>95</v>
      </c>
      <c r="E1359" s="1">
        <v>2018</v>
      </c>
      <c r="F1359" s="1" t="s">
        <v>138</v>
      </c>
      <c r="G1359" s="1" t="s">
        <v>14</v>
      </c>
      <c r="H1359" s="1" t="s">
        <v>26</v>
      </c>
      <c r="I1359" s="1" t="s">
        <v>40</v>
      </c>
      <c r="J1359" s="1">
        <v>0.12898087999999999</v>
      </c>
      <c r="L1359" s="1">
        <v>250.47239999999999</v>
      </c>
      <c r="M1359" s="1">
        <v>4.3</v>
      </c>
    </row>
    <row r="1360" spans="1:13" s="1" customFormat="1"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s="1" customFormat="1" x14ac:dyDescent="0.3">
      <c r="A1361" s="1" t="s">
        <v>17</v>
      </c>
      <c r="B1361" s="1">
        <v>1360</v>
      </c>
      <c r="C1361" s="1" t="s">
        <v>780</v>
      </c>
      <c r="D1361" s="1" t="s">
        <v>42</v>
      </c>
      <c r="E1361" s="1">
        <v>2018</v>
      </c>
      <c r="F1361" s="1" t="s">
        <v>45</v>
      </c>
      <c r="G1361" s="1" t="s">
        <v>21</v>
      </c>
      <c r="H1361" s="1" t="s">
        <v>15</v>
      </c>
      <c r="I1361" s="1" t="s">
        <v>46</v>
      </c>
      <c r="J1361" s="1">
        <v>2.9380407000000001E-2</v>
      </c>
      <c r="L1361" s="1">
        <v>114.715</v>
      </c>
      <c r="M1361" s="1">
        <v>4.3</v>
      </c>
    </row>
    <row r="1362" spans="1:13" s="1" customFormat="1" x14ac:dyDescent="0.3">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s="1" customFormat="1" x14ac:dyDescent="0.3">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s="1" customFormat="1"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s="1" customFormat="1" x14ac:dyDescent="0.3">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s="1" customFormat="1"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s="1" customFormat="1" x14ac:dyDescent="0.3">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s="1" customFormat="1" x14ac:dyDescent="0.3">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s="1" customFormat="1" x14ac:dyDescent="0.3">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s="1" customFormat="1"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s="1" customFormat="1" x14ac:dyDescent="0.3">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s="1" customFormat="1"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s="1" customFormat="1" x14ac:dyDescent="0.3">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s="1" customFormat="1" x14ac:dyDescent="0.3">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s="1" customFormat="1" x14ac:dyDescent="0.3">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s="1" customFormat="1"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s="1" customFormat="1" x14ac:dyDescent="0.3">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s="1" customFormat="1"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s="1" customFormat="1" x14ac:dyDescent="0.3">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s="1" customFormat="1" x14ac:dyDescent="0.3">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s="1" customFormat="1" x14ac:dyDescent="0.3">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s="1" customFormat="1"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s="1" customFormat="1" x14ac:dyDescent="0.3">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s="1" customFormat="1"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s="1" customFormat="1" x14ac:dyDescent="0.3">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s="1" customFormat="1" x14ac:dyDescent="0.3">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s="1" customFormat="1" x14ac:dyDescent="0.3">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s="1" customFormat="1"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s="1" customFormat="1" x14ac:dyDescent="0.3">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s="1" customFormat="1"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s="1" customFormat="1" x14ac:dyDescent="0.3">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s="1" customFormat="1" x14ac:dyDescent="0.3">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s="1" customFormat="1" x14ac:dyDescent="0.3">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s="1" customFormat="1"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s="1" customFormat="1" x14ac:dyDescent="0.3">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s="1" customFormat="1"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s="1" customFormat="1" x14ac:dyDescent="0.3">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s="1" customFormat="1" x14ac:dyDescent="0.3">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s="1" customFormat="1" x14ac:dyDescent="0.3">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s="1" customFormat="1"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s="1" customFormat="1" x14ac:dyDescent="0.3">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s="1" customFormat="1"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s="1" customFormat="1" x14ac:dyDescent="0.3">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s="1" customFormat="1" x14ac:dyDescent="0.3">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s="1" customFormat="1" x14ac:dyDescent="0.3">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s="1" customFormat="1"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s="1" customFormat="1" x14ac:dyDescent="0.3">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s="1" customFormat="1"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s="1" customFormat="1" x14ac:dyDescent="0.3">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s="1" customFormat="1" x14ac:dyDescent="0.3">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s="1" customFormat="1" x14ac:dyDescent="0.3">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s="1" customFormat="1"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s="1" customFormat="1" x14ac:dyDescent="0.3">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s="1" customFormat="1"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s="1" customFormat="1" x14ac:dyDescent="0.3">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s="1" customFormat="1" x14ac:dyDescent="0.3">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s="1" customFormat="1" x14ac:dyDescent="0.3">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s="1" customFormat="1"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s="1" customFormat="1" x14ac:dyDescent="0.3">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s="1" customFormat="1"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s="1" customFormat="1" x14ac:dyDescent="0.3">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s="1" customFormat="1" x14ac:dyDescent="0.3">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s="1" customFormat="1" x14ac:dyDescent="0.3">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s="1" customFormat="1"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s="1" customFormat="1" x14ac:dyDescent="0.3">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s="1" customFormat="1"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s="1" customFormat="1" x14ac:dyDescent="0.3">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s="1" customFormat="1" x14ac:dyDescent="0.3">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s="1" customFormat="1" x14ac:dyDescent="0.3">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s="1" customFormat="1"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s="1" customFormat="1" x14ac:dyDescent="0.3">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s="1" customFormat="1"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s="1" customFormat="1" x14ac:dyDescent="0.3">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s="1" customFormat="1" x14ac:dyDescent="0.3">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s="1" customFormat="1" x14ac:dyDescent="0.3">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s="1" customFormat="1" x14ac:dyDescent="0.3">
      <c r="A1436" s="1" t="s">
        <v>17</v>
      </c>
      <c r="B1436" s="1">
        <v>1435</v>
      </c>
      <c r="C1436" s="1" t="s">
        <v>291</v>
      </c>
      <c r="D1436" s="1" t="s">
        <v>28</v>
      </c>
      <c r="E1436" s="1">
        <v>2018</v>
      </c>
      <c r="F1436" s="1" t="s">
        <v>138</v>
      </c>
      <c r="G1436" s="1" t="s">
        <v>14</v>
      </c>
      <c r="H1436" s="1" t="s">
        <v>26</v>
      </c>
      <c r="I1436" s="1" t="s">
        <v>40</v>
      </c>
      <c r="J1436" s="1">
        <v>0.29731268500000002</v>
      </c>
      <c r="L1436" s="1">
        <v>185.42660000000001</v>
      </c>
      <c r="M1436" s="1">
        <v>4.3</v>
      </c>
    </row>
    <row r="1437" spans="1:13" s="1" customFormat="1" x14ac:dyDescent="0.3">
      <c r="A1437" s="1" t="s">
        <v>17</v>
      </c>
      <c r="B1437" s="1">
        <v>1436</v>
      </c>
      <c r="C1437" s="1" t="s">
        <v>1016</v>
      </c>
      <c r="D1437" s="1" t="s">
        <v>95</v>
      </c>
      <c r="E1437" s="1">
        <v>2018</v>
      </c>
      <c r="F1437" s="1" t="s">
        <v>138</v>
      </c>
      <c r="G1437" s="1" t="s">
        <v>14</v>
      </c>
      <c r="H1437" s="1" t="s">
        <v>26</v>
      </c>
      <c r="I1437" s="1" t="s">
        <v>40</v>
      </c>
      <c r="J1437" s="1">
        <v>0.136417078</v>
      </c>
      <c r="L1437" s="1">
        <v>179.76599999999999</v>
      </c>
      <c r="M1437" s="1">
        <v>4.3</v>
      </c>
    </row>
    <row r="1438" spans="1:13" s="1" customFormat="1" x14ac:dyDescent="0.3">
      <c r="A1438" s="1" t="s">
        <v>17</v>
      </c>
      <c r="B1438" s="1">
        <v>1437</v>
      </c>
      <c r="C1438" s="1" t="s">
        <v>986</v>
      </c>
      <c r="D1438" s="1" t="s">
        <v>95</v>
      </c>
      <c r="E1438" s="1">
        <v>2018</v>
      </c>
      <c r="F1438" s="1" t="s">
        <v>138</v>
      </c>
      <c r="G1438" s="1" t="s">
        <v>14</v>
      </c>
      <c r="H1438" s="1" t="s">
        <v>26</v>
      </c>
      <c r="I1438" s="1" t="s">
        <v>40</v>
      </c>
      <c r="J1438" s="1">
        <v>8.1014460999999996E-2</v>
      </c>
      <c r="L1438" s="1">
        <v>98.838399999999993</v>
      </c>
      <c r="M1438" s="1">
        <v>4.3</v>
      </c>
    </row>
    <row r="1439" spans="1:13" s="1" customFormat="1" x14ac:dyDescent="0.3">
      <c r="A1439" s="1" t="s">
        <v>17</v>
      </c>
      <c r="B1439" s="1">
        <v>1438</v>
      </c>
      <c r="C1439" s="1" t="s">
        <v>632</v>
      </c>
      <c r="D1439" s="1" t="s">
        <v>95</v>
      </c>
      <c r="E1439" s="1">
        <v>2018</v>
      </c>
      <c r="F1439" s="1" t="s">
        <v>138</v>
      </c>
      <c r="G1439" s="1" t="s">
        <v>14</v>
      </c>
      <c r="H1439" s="1" t="s">
        <v>26</v>
      </c>
      <c r="I1439" s="1" t="s">
        <v>40</v>
      </c>
      <c r="J1439" s="1">
        <v>0.208987123</v>
      </c>
      <c r="L1439" s="1">
        <v>106.0596</v>
      </c>
      <c r="M1439" s="1">
        <v>4.3</v>
      </c>
    </row>
    <row r="1440" spans="1:13" s="1" customFormat="1" x14ac:dyDescent="0.3">
      <c r="A1440" s="1" t="s">
        <v>17</v>
      </c>
      <c r="B1440" s="1">
        <v>1439</v>
      </c>
      <c r="C1440" s="1" t="s">
        <v>633</v>
      </c>
      <c r="D1440" s="1" t="s">
        <v>57</v>
      </c>
      <c r="E1440" s="1">
        <v>2018</v>
      </c>
      <c r="F1440" s="1" t="s">
        <v>138</v>
      </c>
      <c r="G1440" s="1" t="s">
        <v>14</v>
      </c>
      <c r="H1440" s="1" t="s">
        <v>26</v>
      </c>
      <c r="I1440" s="1" t="s">
        <v>40</v>
      </c>
      <c r="J1440" s="1">
        <v>0.246678647</v>
      </c>
      <c r="L1440" s="1">
        <v>129.79939999999999</v>
      </c>
      <c r="M1440" s="1">
        <v>4.3</v>
      </c>
    </row>
    <row r="1441" spans="1:13" s="1" customFormat="1" x14ac:dyDescent="0.3">
      <c r="A1441" s="1" t="s">
        <v>17</v>
      </c>
      <c r="B1441" s="1">
        <v>1440</v>
      </c>
      <c r="C1441" s="1" t="s">
        <v>495</v>
      </c>
      <c r="D1441" s="1" t="s">
        <v>67</v>
      </c>
      <c r="E1441" s="1">
        <v>2018</v>
      </c>
      <c r="F1441" s="1" t="s">
        <v>138</v>
      </c>
      <c r="G1441" s="1" t="s">
        <v>14</v>
      </c>
      <c r="H1441" s="1" t="s">
        <v>26</v>
      </c>
      <c r="I1441" s="1" t="s">
        <v>40</v>
      </c>
      <c r="J1441" s="1">
        <v>3.9751236000000002E-2</v>
      </c>
      <c r="L1441" s="1">
        <v>176.90280000000001</v>
      </c>
      <c r="M1441" s="1">
        <v>4.3</v>
      </c>
    </row>
    <row r="1442" spans="1:13" s="1" customFormat="1" x14ac:dyDescent="0.3">
      <c r="A1442" s="1" t="s">
        <v>17</v>
      </c>
      <c r="B1442" s="1">
        <v>1441</v>
      </c>
      <c r="C1442" s="1" t="s">
        <v>1017</v>
      </c>
      <c r="D1442" s="1" t="s">
        <v>67</v>
      </c>
      <c r="E1442" s="1">
        <v>2018</v>
      </c>
      <c r="F1442" s="1" t="s">
        <v>138</v>
      </c>
      <c r="G1442" s="1" t="s">
        <v>14</v>
      </c>
      <c r="H1442" s="1" t="s">
        <v>26</v>
      </c>
      <c r="I1442" s="1" t="s">
        <v>40</v>
      </c>
      <c r="J1442" s="1">
        <v>0.24433898600000001</v>
      </c>
      <c r="L1442" s="1">
        <v>105.9306</v>
      </c>
      <c r="M1442" s="1">
        <v>4.3</v>
      </c>
    </row>
    <row r="1443" spans="1:13" s="1" customFormat="1" x14ac:dyDescent="0.3">
      <c r="A1443" s="1" t="s">
        <v>17</v>
      </c>
      <c r="B1443" s="1">
        <v>1442</v>
      </c>
      <c r="C1443" s="1" t="s">
        <v>1018</v>
      </c>
      <c r="D1443" s="1" t="s">
        <v>24</v>
      </c>
      <c r="E1443" s="1">
        <v>2018</v>
      </c>
      <c r="F1443" s="1" t="s">
        <v>138</v>
      </c>
      <c r="G1443" s="1" t="s">
        <v>14</v>
      </c>
      <c r="H1443" s="1" t="s">
        <v>26</v>
      </c>
      <c r="I1443" s="1" t="s">
        <v>40</v>
      </c>
      <c r="J1443" s="1">
        <v>0</v>
      </c>
      <c r="L1443" s="1">
        <v>109.9254</v>
      </c>
      <c r="M1443" s="1">
        <v>4.3</v>
      </c>
    </row>
    <row r="1444" spans="1:13" s="1" customFormat="1" x14ac:dyDescent="0.3">
      <c r="A1444" s="1" t="s">
        <v>17</v>
      </c>
      <c r="B1444" s="1">
        <v>1443</v>
      </c>
      <c r="C1444" s="1" t="s">
        <v>345</v>
      </c>
      <c r="D1444" s="1" t="s">
        <v>24</v>
      </c>
      <c r="E1444" s="1">
        <v>2018</v>
      </c>
      <c r="F1444" s="1" t="s">
        <v>138</v>
      </c>
      <c r="G1444" s="1" t="s">
        <v>14</v>
      </c>
      <c r="H1444" s="1" t="s">
        <v>26</v>
      </c>
      <c r="I1444" s="1" t="s">
        <v>40</v>
      </c>
      <c r="J1444" s="1">
        <v>0.15725763700000001</v>
      </c>
      <c r="L1444" s="1">
        <v>215.01920000000001</v>
      </c>
      <c r="M1444" s="1">
        <v>4.3</v>
      </c>
    </row>
    <row r="1445" spans="1:13" s="1" customFormat="1" x14ac:dyDescent="0.3">
      <c r="A1445" s="1" t="s">
        <v>17</v>
      </c>
      <c r="B1445" s="1">
        <v>1444</v>
      </c>
      <c r="C1445" s="1" t="s">
        <v>561</v>
      </c>
      <c r="D1445" s="1" t="s">
        <v>12</v>
      </c>
      <c r="E1445" s="1">
        <v>2018</v>
      </c>
      <c r="F1445" s="1" t="s">
        <v>138</v>
      </c>
      <c r="G1445" s="1" t="s">
        <v>14</v>
      </c>
      <c r="H1445" s="1" t="s">
        <v>26</v>
      </c>
      <c r="I1445" s="1" t="s">
        <v>40</v>
      </c>
      <c r="J1445" s="1">
        <v>2.5527993999999998E-2</v>
      </c>
      <c r="L1445" s="1">
        <v>157.52619999999999</v>
      </c>
      <c r="M1445" s="1">
        <v>4.3</v>
      </c>
    </row>
    <row r="1446" spans="1:13" s="1" customFormat="1" x14ac:dyDescent="0.3">
      <c r="A1446" s="1" t="s">
        <v>17</v>
      </c>
      <c r="B1446" s="1">
        <v>1445</v>
      </c>
      <c r="C1446" s="1" t="s">
        <v>1019</v>
      </c>
      <c r="D1446" s="1" t="s">
        <v>12</v>
      </c>
      <c r="E1446" s="1">
        <v>2018</v>
      </c>
      <c r="F1446" s="1" t="s">
        <v>138</v>
      </c>
      <c r="G1446" s="1" t="s">
        <v>14</v>
      </c>
      <c r="H1446" s="1" t="s">
        <v>26</v>
      </c>
      <c r="I1446" s="1" t="s">
        <v>40</v>
      </c>
      <c r="J1446" s="1">
        <v>6.7520164999999993E-2</v>
      </c>
      <c r="L1446" s="1">
        <v>211.3586</v>
      </c>
      <c r="M1446" s="1">
        <v>4.3</v>
      </c>
    </row>
    <row r="1447" spans="1:13" s="1" customFormat="1" x14ac:dyDescent="0.3">
      <c r="A1447" s="1" t="s">
        <v>17</v>
      </c>
      <c r="B1447" s="1">
        <v>1446</v>
      </c>
      <c r="C1447" s="1" t="s">
        <v>1020</v>
      </c>
      <c r="D1447" s="1" t="s">
        <v>12</v>
      </c>
      <c r="E1447" s="1">
        <v>2018</v>
      </c>
      <c r="F1447" s="1" t="s">
        <v>138</v>
      </c>
      <c r="G1447" s="1" t="s">
        <v>14</v>
      </c>
      <c r="H1447" s="1" t="s">
        <v>26</v>
      </c>
      <c r="I1447" s="1" t="s">
        <v>40</v>
      </c>
      <c r="J1447" s="1">
        <v>0.13611954900000001</v>
      </c>
      <c r="L1447" s="1">
        <v>94.109399999999994</v>
      </c>
      <c r="M1447" s="1">
        <v>4.3</v>
      </c>
    </row>
    <row r="1448" spans="1:13" s="1" customFormat="1" x14ac:dyDescent="0.3">
      <c r="A1448" s="1" t="s">
        <v>17</v>
      </c>
      <c r="B1448" s="1">
        <v>1447</v>
      </c>
      <c r="C1448" s="1" t="s">
        <v>991</v>
      </c>
      <c r="D1448" s="1" t="s">
        <v>19</v>
      </c>
      <c r="E1448" s="1">
        <v>2018</v>
      </c>
      <c r="F1448" s="1" t="s">
        <v>138</v>
      </c>
      <c r="G1448" s="1" t="s">
        <v>14</v>
      </c>
      <c r="H1448" s="1" t="s">
        <v>26</v>
      </c>
      <c r="I1448" s="1" t="s">
        <v>40</v>
      </c>
      <c r="J1448" s="1">
        <v>0</v>
      </c>
      <c r="L1448" s="1">
        <v>40.347999999999999</v>
      </c>
      <c r="M1448" s="1">
        <v>4.3</v>
      </c>
    </row>
    <row r="1449" spans="1:13" s="1" customFormat="1" x14ac:dyDescent="0.3">
      <c r="A1449" s="1" t="s">
        <v>17</v>
      </c>
      <c r="B1449" s="1">
        <v>1448</v>
      </c>
      <c r="C1449" s="1" t="s">
        <v>473</v>
      </c>
      <c r="D1449" s="1" t="s">
        <v>19</v>
      </c>
      <c r="E1449" s="1">
        <v>2018</v>
      </c>
      <c r="F1449" s="1" t="s">
        <v>138</v>
      </c>
      <c r="G1449" s="1" t="s">
        <v>14</v>
      </c>
      <c r="H1449" s="1" t="s">
        <v>26</v>
      </c>
      <c r="I1449" s="1" t="s">
        <v>40</v>
      </c>
      <c r="J1449" s="1">
        <v>8.3862624999999996E-2</v>
      </c>
      <c r="L1449" s="1">
        <v>44.076999999999998</v>
      </c>
      <c r="M1449" s="1">
        <v>4.3</v>
      </c>
    </row>
    <row r="1450" spans="1:13" s="1" customFormat="1" x14ac:dyDescent="0.3">
      <c r="A1450" s="1" t="s">
        <v>17</v>
      </c>
      <c r="B1450" s="1">
        <v>1449</v>
      </c>
      <c r="C1450" s="1" t="s">
        <v>1021</v>
      </c>
      <c r="D1450" s="1" t="s">
        <v>19</v>
      </c>
      <c r="E1450" s="1">
        <v>2018</v>
      </c>
      <c r="F1450" s="1" t="s">
        <v>138</v>
      </c>
      <c r="G1450" s="1" t="s">
        <v>14</v>
      </c>
      <c r="H1450" s="1" t="s">
        <v>26</v>
      </c>
      <c r="I1450" s="1" t="s">
        <v>40</v>
      </c>
      <c r="J1450" s="1">
        <v>0.182493512</v>
      </c>
      <c r="L1450" s="1">
        <v>258.82780000000002</v>
      </c>
      <c r="M1450" s="1">
        <v>4.3</v>
      </c>
    </row>
    <row r="1451" spans="1:13" s="1" customFormat="1" x14ac:dyDescent="0.3">
      <c r="A1451" s="1" t="s">
        <v>17</v>
      </c>
      <c r="B1451" s="1">
        <v>1450</v>
      </c>
      <c r="C1451" s="1" t="s">
        <v>1022</v>
      </c>
      <c r="D1451" s="1" t="s">
        <v>19</v>
      </c>
      <c r="E1451" s="1">
        <v>2018</v>
      </c>
      <c r="F1451" s="1" t="s">
        <v>138</v>
      </c>
      <c r="G1451" s="1" t="s">
        <v>14</v>
      </c>
      <c r="H1451" s="1" t="s">
        <v>26</v>
      </c>
      <c r="I1451" s="1" t="s">
        <v>40</v>
      </c>
      <c r="J1451" s="1">
        <v>0.15609456899999999</v>
      </c>
      <c r="L1451" s="1">
        <v>144.31020000000001</v>
      </c>
      <c r="M1451" s="1">
        <v>4.3</v>
      </c>
    </row>
    <row r="1452" spans="1:13" s="1" customFormat="1" x14ac:dyDescent="0.3">
      <c r="A1452" s="1" t="s">
        <v>17</v>
      </c>
      <c r="B1452" s="1">
        <v>1451</v>
      </c>
      <c r="C1452" s="1" t="s">
        <v>796</v>
      </c>
      <c r="D1452" s="1" t="s">
        <v>42</v>
      </c>
      <c r="E1452" s="1">
        <v>2018</v>
      </c>
      <c r="F1452" s="1" t="s">
        <v>138</v>
      </c>
      <c r="G1452" s="1" t="s">
        <v>14</v>
      </c>
      <c r="H1452" s="1" t="s">
        <v>26</v>
      </c>
      <c r="I1452" s="1" t="s">
        <v>40</v>
      </c>
      <c r="J1452" s="1">
        <v>4.5002623999999998E-2</v>
      </c>
      <c r="L1452" s="1">
        <v>196.50839999999999</v>
      </c>
      <c r="M1452" s="1">
        <v>4.3</v>
      </c>
    </row>
    <row r="1453" spans="1:13" s="1" customFormat="1" x14ac:dyDescent="0.3">
      <c r="A1453" s="1" t="s">
        <v>17</v>
      </c>
      <c r="B1453" s="1">
        <v>1452</v>
      </c>
      <c r="C1453" s="1" t="s">
        <v>242</v>
      </c>
      <c r="D1453" s="1" t="s">
        <v>42</v>
      </c>
      <c r="E1453" s="1">
        <v>2018</v>
      </c>
      <c r="F1453" s="1" t="s">
        <v>138</v>
      </c>
      <c r="G1453" s="1" t="s">
        <v>14</v>
      </c>
      <c r="H1453" s="1" t="s">
        <v>26</v>
      </c>
      <c r="I1453" s="1" t="s">
        <v>40</v>
      </c>
      <c r="J1453" s="1">
        <v>4.7098174999999999E-2</v>
      </c>
      <c r="L1453" s="1">
        <v>75.535399999999996</v>
      </c>
      <c r="M1453" s="1">
        <v>4.3</v>
      </c>
    </row>
    <row r="1454" spans="1:13" s="1" customFormat="1" x14ac:dyDescent="0.3">
      <c r="A1454" s="1" t="s">
        <v>17</v>
      </c>
      <c r="B1454" s="1">
        <v>1453</v>
      </c>
      <c r="C1454" s="1" t="s">
        <v>1023</v>
      </c>
      <c r="D1454" s="1" t="s">
        <v>42</v>
      </c>
      <c r="E1454" s="1">
        <v>2018</v>
      </c>
      <c r="F1454" s="1" t="s">
        <v>138</v>
      </c>
      <c r="G1454" s="1" t="s">
        <v>14</v>
      </c>
      <c r="H1454" s="1" t="s">
        <v>26</v>
      </c>
      <c r="I1454" s="1" t="s">
        <v>40</v>
      </c>
      <c r="J1454" s="1">
        <v>0.13027716</v>
      </c>
      <c r="L1454" s="1">
        <v>228.001</v>
      </c>
      <c r="M1454" s="1">
        <v>4.3</v>
      </c>
    </row>
    <row r="1455" spans="1:13" s="1" customFormat="1" x14ac:dyDescent="0.3">
      <c r="A1455" s="1" t="s">
        <v>17</v>
      </c>
      <c r="B1455" s="1">
        <v>1454</v>
      </c>
      <c r="C1455" s="1" t="s">
        <v>1024</v>
      </c>
      <c r="D1455" s="1" t="s">
        <v>54</v>
      </c>
      <c r="E1455" s="1">
        <v>2018</v>
      </c>
      <c r="F1455" s="1" t="s">
        <v>138</v>
      </c>
      <c r="G1455" s="1" t="s">
        <v>14</v>
      </c>
      <c r="H1455" s="1" t="s">
        <v>26</v>
      </c>
      <c r="I1455" s="1" t="s">
        <v>40</v>
      </c>
      <c r="J1455" s="1">
        <v>8.1651443000000004E-2</v>
      </c>
      <c r="L1455" s="1">
        <v>152.56819999999999</v>
      </c>
      <c r="M1455" s="1">
        <v>4.3</v>
      </c>
    </row>
    <row r="1456" spans="1:13" s="1" customFormat="1" x14ac:dyDescent="0.3">
      <c r="A1456" s="1" t="s">
        <v>17</v>
      </c>
      <c r="B1456" s="1">
        <v>1455</v>
      </c>
      <c r="C1456" s="1" t="s">
        <v>467</v>
      </c>
      <c r="D1456" s="1" t="s">
        <v>64</v>
      </c>
      <c r="E1456" s="1">
        <v>2018</v>
      </c>
      <c r="F1456" s="1" t="s">
        <v>138</v>
      </c>
      <c r="G1456" s="1" t="s">
        <v>14</v>
      </c>
      <c r="H1456" s="1" t="s">
        <v>26</v>
      </c>
      <c r="I1456" s="1" t="s">
        <v>40</v>
      </c>
      <c r="J1456" s="1">
        <v>6.9968018000000007E-2</v>
      </c>
      <c r="L1456" s="1">
        <v>83.990799999999993</v>
      </c>
      <c r="M1456" s="1">
        <v>4.3</v>
      </c>
    </row>
    <row r="1457" spans="1:13" s="1" customFormat="1" x14ac:dyDescent="0.3">
      <c r="A1457" s="1" t="s">
        <v>17</v>
      </c>
      <c r="B1457" s="1">
        <v>1456</v>
      </c>
      <c r="C1457" s="1" t="s">
        <v>832</v>
      </c>
      <c r="D1457" s="1" t="s">
        <v>64</v>
      </c>
      <c r="E1457" s="1">
        <v>2018</v>
      </c>
      <c r="F1457" s="1" t="s">
        <v>138</v>
      </c>
      <c r="G1457" s="1" t="s">
        <v>14</v>
      </c>
      <c r="H1457" s="1" t="s">
        <v>26</v>
      </c>
      <c r="I1457" s="1" t="s">
        <v>40</v>
      </c>
      <c r="J1457" s="1">
        <v>5.3413905999999997E-2</v>
      </c>
      <c r="L1457" s="1">
        <v>181.76599999999999</v>
      </c>
      <c r="M1457" s="1">
        <v>4.3</v>
      </c>
    </row>
    <row r="1458" spans="1:13" s="1" customFormat="1" x14ac:dyDescent="0.3">
      <c r="A1458" s="1" t="s">
        <v>17</v>
      </c>
      <c r="B1458" s="1">
        <v>1457</v>
      </c>
      <c r="C1458" s="1" t="s">
        <v>1025</v>
      </c>
      <c r="D1458" s="1" t="s">
        <v>48</v>
      </c>
      <c r="E1458" s="1">
        <v>2018</v>
      </c>
      <c r="F1458" s="1" t="s">
        <v>138</v>
      </c>
      <c r="G1458" s="1" t="s">
        <v>14</v>
      </c>
      <c r="H1458" s="1" t="s">
        <v>26</v>
      </c>
      <c r="I1458" s="1" t="s">
        <v>40</v>
      </c>
      <c r="J1458" s="1">
        <v>0.24026824799999999</v>
      </c>
      <c r="L1458" s="1">
        <v>156.46299999999999</v>
      </c>
      <c r="M1458" s="1">
        <v>4.3</v>
      </c>
    </row>
    <row r="1459" spans="1:13" s="1" customFormat="1" x14ac:dyDescent="0.3">
      <c r="A1459" s="1" t="s">
        <v>17</v>
      </c>
      <c r="B1459" s="1">
        <v>1458</v>
      </c>
      <c r="C1459" s="1" t="s">
        <v>541</v>
      </c>
      <c r="D1459" s="1" t="s">
        <v>32</v>
      </c>
      <c r="E1459" s="1">
        <v>2018</v>
      </c>
      <c r="F1459" s="1" t="s">
        <v>138</v>
      </c>
      <c r="G1459" s="1" t="s">
        <v>14</v>
      </c>
      <c r="H1459" s="1" t="s">
        <v>26</v>
      </c>
      <c r="I1459" s="1" t="s">
        <v>40</v>
      </c>
      <c r="J1459" s="1">
        <v>0.30654284799999998</v>
      </c>
      <c r="L1459" s="1">
        <v>147.31020000000001</v>
      </c>
      <c r="M1459" s="1">
        <v>4.3</v>
      </c>
    </row>
    <row r="1460" spans="1:13" s="1" customFormat="1" x14ac:dyDescent="0.3">
      <c r="A1460" s="1" t="s">
        <v>17</v>
      </c>
      <c r="B1460" s="1">
        <v>1459</v>
      </c>
      <c r="C1460" s="1" t="s">
        <v>550</v>
      </c>
      <c r="D1460" s="1" t="s">
        <v>32</v>
      </c>
      <c r="E1460" s="1">
        <v>2018</v>
      </c>
      <c r="F1460" s="1" t="s">
        <v>138</v>
      </c>
      <c r="G1460" s="1" t="s">
        <v>14</v>
      </c>
      <c r="H1460" s="1" t="s">
        <v>26</v>
      </c>
      <c r="I1460" s="1" t="s">
        <v>40</v>
      </c>
      <c r="J1460" s="1">
        <v>4.7377447000000003E-2</v>
      </c>
      <c r="L1460" s="1">
        <v>150.66820000000001</v>
      </c>
      <c r="M1460" s="1">
        <v>4.3</v>
      </c>
    </row>
    <row r="1461" spans="1:13" s="1" customFormat="1" x14ac:dyDescent="0.3">
      <c r="A1461" s="1" t="s">
        <v>10</v>
      </c>
      <c r="B1461" s="1">
        <v>1460</v>
      </c>
      <c r="C1461" s="1" t="s">
        <v>421</v>
      </c>
      <c r="D1461" s="1" t="s">
        <v>95</v>
      </c>
      <c r="E1461" s="1">
        <v>2018</v>
      </c>
      <c r="F1461" s="1" t="s">
        <v>138</v>
      </c>
      <c r="G1461" s="1" t="s">
        <v>14</v>
      </c>
      <c r="H1461" s="1" t="s">
        <v>26</v>
      </c>
      <c r="I1461" s="1" t="s">
        <v>40</v>
      </c>
      <c r="J1461" s="1">
        <v>0.24540738600000001</v>
      </c>
      <c r="L1461" s="1">
        <v>92.811999999999998</v>
      </c>
      <c r="M1461" s="1">
        <v>4.3</v>
      </c>
    </row>
    <row r="1462" spans="1:13" s="1" customFormat="1" x14ac:dyDescent="0.3">
      <c r="A1462" s="1" t="s">
        <v>10</v>
      </c>
      <c r="B1462" s="1">
        <v>1461</v>
      </c>
      <c r="C1462" s="1" t="s">
        <v>937</v>
      </c>
      <c r="D1462" s="1" t="s">
        <v>74</v>
      </c>
      <c r="E1462" s="1">
        <v>2018</v>
      </c>
      <c r="F1462" s="1" t="s">
        <v>138</v>
      </c>
      <c r="G1462" s="1" t="s">
        <v>14</v>
      </c>
      <c r="H1462" s="1" t="s">
        <v>26</v>
      </c>
      <c r="I1462" s="1" t="s">
        <v>40</v>
      </c>
      <c r="J1462" s="1">
        <v>0.107110465</v>
      </c>
      <c r="L1462" s="1">
        <v>55.558799999999998</v>
      </c>
      <c r="M1462" s="1">
        <v>4.3</v>
      </c>
    </row>
    <row r="1463" spans="1:13" s="1" customFormat="1" x14ac:dyDescent="0.3">
      <c r="A1463" s="1" t="s">
        <v>10</v>
      </c>
      <c r="B1463" s="1">
        <v>1462</v>
      </c>
      <c r="C1463" s="1" t="s">
        <v>701</v>
      </c>
      <c r="D1463" s="1" t="s">
        <v>67</v>
      </c>
      <c r="E1463" s="1">
        <v>2018</v>
      </c>
      <c r="F1463" s="1" t="s">
        <v>138</v>
      </c>
      <c r="G1463" s="1" t="s">
        <v>14</v>
      </c>
      <c r="H1463" s="1" t="s">
        <v>26</v>
      </c>
      <c r="I1463" s="1" t="s">
        <v>40</v>
      </c>
      <c r="J1463" s="1">
        <v>0</v>
      </c>
      <c r="L1463" s="1">
        <v>55.9298</v>
      </c>
      <c r="M1463" s="1">
        <v>4.3</v>
      </c>
    </row>
    <row r="1464" spans="1:13" s="1" customFormat="1" x14ac:dyDescent="0.3">
      <c r="A1464" s="1" t="s">
        <v>10</v>
      </c>
      <c r="B1464" s="1">
        <v>1463</v>
      </c>
      <c r="C1464" s="1" t="s">
        <v>190</v>
      </c>
      <c r="D1464" s="1" t="s">
        <v>24</v>
      </c>
      <c r="E1464" s="1">
        <v>2018</v>
      </c>
      <c r="F1464" s="1" t="s">
        <v>138</v>
      </c>
      <c r="G1464" s="1" t="s">
        <v>14</v>
      </c>
      <c r="H1464" s="1" t="s">
        <v>26</v>
      </c>
      <c r="I1464" s="1" t="s">
        <v>40</v>
      </c>
      <c r="J1464" s="1">
        <v>7.2786429999999999E-2</v>
      </c>
      <c r="L1464" s="1">
        <v>49.437600000000003</v>
      </c>
      <c r="M1464" s="1">
        <v>4.3</v>
      </c>
    </row>
    <row r="1465" spans="1:13" s="1" customFormat="1" x14ac:dyDescent="0.3">
      <c r="A1465" s="1" t="s">
        <v>10</v>
      </c>
      <c r="B1465" s="1">
        <v>1464</v>
      </c>
      <c r="C1465" s="1" t="s">
        <v>678</v>
      </c>
      <c r="D1465" s="1" t="s">
        <v>12</v>
      </c>
      <c r="E1465" s="1">
        <v>2018</v>
      </c>
      <c r="F1465" s="1" t="s">
        <v>138</v>
      </c>
      <c r="G1465" s="1" t="s">
        <v>14</v>
      </c>
      <c r="H1465" s="1" t="s">
        <v>26</v>
      </c>
      <c r="I1465" s="1" t="s">
        <v>40</v>
      </c>
      <c r="J1465" s="1">
        <v>8.7692636000000004E-2</v>
      </c>
      <c r="L1465" s="1">
        <v>162.55260000000001</v>
      </c>
      <c r="M1465" s="1">
        <v>4.3</v>
      </c>
    </row>
    <row r="1466" spans="1:13" s="1" customFormat="1" x14ac:dyDescent="0.3">
      <c r="A1466" s="1" t="s">
        <v>10</v>
      </c>
      <c r="B1466" s="1">
        <v>1465</v>
      </c>
      <c r="C1466" s="1" t="s">
        <v>924</v>
      </c>
      <c r="D1466" s="1" t="s">
        <v>12</v>
      </c>
      <c r="E1466" s="1">
        <v>2018</v>
      </c>
      <c r="F1466" s="1" t="s">
        <v>138</v>
      </c>
      <c r="G1466" s="1" t="s">
        <v>14</v>
      </c>
      <c r="H1466" s="1" t="s">
        <v>26</v>
      </c>
      <c r="I1466" s="1" t="s">
        <v>40</v>
      </c>
      <c r="J1466" s="1">
        <v>8.6905536000000005E-2</v>
      </c>
      <c r="L1466" s="1">
        <v>78.864400000000003</v>
      </c>
      <c r="M1466" s="1">
        <v>4.3</v>
      </c>
    </row>
    <row r="1467" spans="1:13" s="1" customFormat="1" x14ac:dyDescent="0.3">
      <c r="A1467" s="1" t="s">
        <v>10</v>
      </c>
      <c r="B1467" s="1">
        <v>1466</v>
      </c>
      <c r="C1467" s="1" t="s">
        <v>1026</v>
      </c>
      <c r="D1467" s="1" t="s">
        <v>12</v>
      </c>
      <c r="E1467" s="1">
        <v>2018</v>
      </c>
      <c r="F1467" s="1" t="s">
        <v>138</v>
      </c>
      <c r="G1467" s="1" t="s">
        <v>14</v>
      </c>
      <c r="H1467" s="1" t="s">
        <v>26</v>
      </c>
      <c r="I1467" s="1" t="s">
        <v>40</v>
      </c>
      <c r="J1467" s="1">
        <v>0.28952283299999998</v>
      </c>
      <c r="L1467" s="1">
        <v>172.07640000000001</v>
      </c>
      <c r="M1467" s="1">
        <v>4.3</v>
      </c>
    </row>
    <row r="1468" spans="1:13" s="1" customFormat="1" x14ac:dyDescent="0.3">
      <c r="A1468" s="1" t="s">
        <v>10</v>
      </c>
      <c r="B1468" s="1">
        <v>1467</v>
      </c>
      <c r="C1468" s="1" t="s">
        <v>1027</v>
      </c>
      <c r="D1468" s="1" t="s">
        <v>12</v>
      </c>
      <c r="E1468" s="1">
        <v>2018</v>
      </c>
      <c r="F1468" s="1" t="s">
        <v>138</v>
      </c>
      <c r="G1468" s="1" t="s">
        <v>14</v>
      </c>
      <c r="H1468" s="1" t="s">
        <v>26</v>
      </c>
      <c r="I1468" s="1" t="s">
        <v>40</v>
      </c>
      <c r="J1468" s="1">
        <v>8.1605462000000004E-2</v>
      </c>
      <c r="L1468" s="1">
        <v>122.33880000000001</v>
      </c>
      <c r="M1468" s="1">
        <v>4.3</v>
      </c>
    </row>
    <row r="1469" spans="1:13" s="1" customFormat="1" x14ac:dyDescent="0.3">
      <c r="A1469" s="1" t="s">
        <v>10</v>
      </c>
      <c r="B1469" s="1">
        <v>1468</v>
      </c>
      <c r="C1469" s="1" t="s">
        <v>1028</v>
      </c>
      <c r="D1469" s="1" t="s">
        <v>12</v>
      </c>
      <c r="E1469" s="1">
        <v>2018</v>
      </c>
      <c r="F1469" s="1" t="s">
        <v>138</v>
      </c>
      <c r="G1469" s="1" t="s">
        <v>14</v>
      </c>
      <c r="H1469" s="1" t="s">
        <v>26</v>
      </c>
      <c r="I1469" s="1" t="s">
        <v>40</v>
      </c>
      <c r="J1469" s="1">
        <v>0.12966857800000001</v>
      </c>
      <c r="L1469" s="1">
        <v>206.8638</v>
      </c>
      <c r="M1469" s="1">
        <v>4.3</v>
      </c>
    </row>
    <row r="1470" spans="1:13" s="1" customFormat="1" x14ac:dyDescent="0.3">
      <c r="A1470" s="1" t="s">
        <v>10</v>
      </c>
      <c r="B1470" s="1">
        <v>1469</v>
      </c>
      <c r="C1470" s="1" t="s">
        <v>1029</v>
      </c>
      <c r="D1470" s="1" t="s">
        <v>54</v>
      </c>
      <c r="E1470" s="1">
        <v>2018</v>
      </c>
      <c r="F1470" s="1" t="s">
        <v>138</v>
      </c>
      <c r="G1470" s="1" t="s">
        <v>14</v>
      </c>
      <c r="H1470" s="1" t="s">
        <v>26</v>
      </c>
      <c r="I1470" s="1" t="s">
        <v>40</v>
      </c>
      <c r="J1470" s="1">
        <v>0.10697116700000001</v>
      </c>
      <c r="L1470" s="1">
        <v>44.7744</v>
      </c>
      <c r="M1470" s="1">
        <v>4.3</v>
      </c>
    </row>
    <row r="1471" spans="1:13" s="1" customFormat="1" x14ac:dyDescent="0.3">
      <c r="A1471" s="1" t="s">
        <v>10</v>
      </c>
      <c r="B1471" s="1">
        <v>1470</v>
      </c>
      <c r="C1471" s="1" t="s">
        <v>810</v>
      </c>
      <c r="D1471" s="1" t="s">
        <v>48</v>
      </c>
      <c r="E1471" s="1">
        <v>2018</v>
      </c>
      <c r="F1471" s="1" t="s">
        <v>138</v>
      </c>
      <c r="G1471" s="1" t="s">
        <v>14</v>
      </c>
      <c r="H1471" s="1" t="s">
        <v>26</v>
      </c>
      <c r="I1471" s="1" t="s">
        <v>40</v>
      </c>
      <c r="J1471" s="1">
        <v>7.8758649E-2</v>
      </c>
      <c r="L1471" s="1">
        <v>103.0016</v>
      </c>
      <c r="M1471" s="1">
        <v>4.3</v>
      </c>
    </row>
    <row r="1472" spans="1:13" s="1" customFormat="1" x14ac:dyDescent="0.3">
      <c r="A1472" s="1" t="s">
        <v>10</v>
      </c>
      <c r="B1472" s="1">
        <v>1471</v>
      </c>
      <c r="C1472" s="1" t="s">
        <v>1030</v>
      </c>
      <c r="D1472" s="1" t="s">
        <v>48</v>
      </c>
      <c r="E1472" s="1">
        <v>2018</v>
      </c>
      <c r="F1472" s="1" t="s">
        <v>138</v>
      </c>
      <c r="G1472" s="1" t="s">
        <v>14</v>
      </c>
      <c r="H1472" s="1" t="s">
        <v>26</v>
      </c>
      <c r="I1472" s="1" t="s">
        <v>40</v>
      </c>
      <c r="J1472" s="1">
        <v>0.22417463000000001</v>
      </c>
      <c r="L1472" s="1">
        <v>168.88159999999999</v>
      </c>
      <c r="M1472" s="1">
        <v>4.3</v>
      </c>
    </row>
    <row r="1473" spans="1:13" s="1" customFormat="1" x14ac:dyDescent="0.3">
      <c r="A1473" s="1" t="s">
        <v>10</v>
      </c>
      <c r="B1473" s="1">
        <v>1472</v>
      </c>
      <c r="C1473" s="1" t="s">
        <v>1031</v>
      </c>
      <c r="D1473" s="1" t="s">
        <v>48</v>
      </c>
      <c r="E1473" s="1">
        <v>2018</v>
      </c>
      <c r="F1473" s="1" t="s">
        <v>138</v>
      </c>
      <c r="G1473" s="1" t="s">
        <v>14</v>
      </c>
      <c r="H1473" s="1" t="s">
        <v>26</v>
      </c>
      <c r="I1473" s="1" t="s">
        <v>40</v>
      </c>
      <c r="J1473" s="1">
        <v>7.3462632E-2</v>
      </c>
      <c r="L1473" s="1">
        <v>52.363999999999997</v>
      </c>
      <c r="M1473" s="1">
        <v>4.3</v>
      </c>
    </row>
    <row r="1474" spans="1:13" s="1" customFormat="1" x14ac:dyDescent="0.3">
      <c r="A1474" s="1" t="s">
        <v>10</v>
      </c>
      <c r="B1474" s="1">
        <v>1473</v>
      </c>
      <c r="C1474" s="1" t="s">
        <v>276</v>
      </c>
      <c r="D1474" s="1" t="s">
        <v>48</v>
      </c>
      <c r="E1474" s="1">
        <v>2018</v>
      </c>
      <c r="F1474" s="1" t="s">
        <v>138</v>
      </c>
      <c r="G1474" s="1" t="s">
        <v>14</v>
      </c>
      <c r="H1474" s="1" t="s">
        <v>26</v>
      </c>
      <c r="I1474" s="1" t="s">
        <v>40</v>
      </c>
      <c r="J1474" s="1">
        <v>0.11679368399999999</v>
      </c>
      <c r="L1474" s="1">
        <v>41.011200000000002</v>
      </c>
      <c r="M1474" s="1">
        <v>4.3</v>
      </c>
    </row>
    <row r="1475" spans="1:13" s="1" customFormat="1" x14ac:dyDescent="0.3">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s="1" customFormat="1" x14ac:dyDescent="0.3">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s="1" customFormat="1" x14ac:dyDescent="0.3">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s="1" customFormat="1"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s="1" customFormat="1" x14ac:dyDescent="0.3">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s="1" customFormat="1"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s="1" customFormat="1" x14ac:dyDescent="0.3">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s="1" customFormat="1" x14ac:dyDescent="0.3">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s="1" customFormat="1" x14ac:dyDescent="0.3">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s="1" customFormat="1"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s="1" customFormat="1" x14ac:dyDescent="0.3">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s="1" customFormat="1"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s="1" customFormat="1" x14ac:dyDescent="0.3">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s="1" customFormat="1" x14ac:dyDescent="0.3">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s="1" customFormat="1" x14ac:dyDescent="0.3">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s="1" customFormat="1"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s="1" customFormat="1" x14ac:dyDescent="0.3">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s="1" customFormat="1"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s="1" customFormat="1" x14ac:dyDescent="0.3">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s="1" customFormat="1" x14ac:dyDescent="0.3">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s="1" customFormat="1" x14ac:dyDescent="0.3">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s="1" customFormat="1"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s="1" customFormat="1" x14ac:dyDescent="0.3">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s="1" customFormat="1"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s="1" customFormat="1" x14ac:dyDescent="0.3">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s="1" customFormat="1" x14ac:dyDescent="0.3">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s="1" customFormat="1" x14ac:dyDescent="0.3">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s="1" customFormat="1"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s="1" customFormat="1" x14ac:dyDescent="0.3">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s="1" customFormat="1"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s="1" customFormat="1" x14ac:dyDescent="0.3">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s="1" customFormat="1" x14ac:dyDescent="0.3">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s="1" customFormat="1" x14ac:dyDescent="0.3">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s="1" customFormat="1"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s="1" customFormat="1" x14ac:dyDescent="0.3">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s="1" customFormat="1"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s="1" customFormat="1" x14ac:dyDescent="0.3">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s="1" customFormat="1" x14ac:dyDescent="0.3">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s="1" customFormat="1" x14ac:dyDescent="0.3">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s="1" customFormat="1"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s="1" customFormat="1" x14ac:dyDescent="0.3">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s="1" customFormat="1"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s="1" customFormat="1" x14ac:dyDescent="0.3">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s="1" customFormat="1" x14ac:dyDescent="0.3">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s="1" customFormat="1" x14ac:dyDescent="0.3">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s="1" customFormat="1"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s="1" customFormat="1" x14ac:dyDescent="0.3">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s="1" customFormat="1"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s="1" customFormat="1" x14ac:dyDescent="0.3">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s="1" customFormat="1" x14ac:dyDescent="0.3">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s="1" customFormat="1" x14ac:dyDescent="0.3">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s="1" customFormat="1"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s="1" customFormat="1" x14ac:dyDescent="0.3">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s="1" customFormat="1"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s="1" customFormat="1" x14ac:dyDescent="0.3">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s="1" customFormat="1" x14ac:dyDescent="0.3">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s="1" customFormat="1" x14ac:dyDescent="0.3">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s="1" customFormat="1"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s="1" customFormat="1" x14ac:dyDescent="0.3">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s="1" customFormat="1"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s="1" customFormat="1" x14ac:dyDescent="0.3">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s="1" customFormat="1" x14ac:dyDescent="0.3">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s="1" customFormat="1" x14ac:dyDescent="0.3">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s="1" customFormat="1"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s="1" customFormat="1" x14ac:dyDescent="0.3">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s="1" customFormat="1"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s="1" customFormat="1" x14ac:dyDescent="0.3">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s="1" customFormat="1" x14ac:dyDescent="0.3">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s="1" customFormat="1" x14ac:dyDescent="0.3">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s="1" customFormat="1"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s="1" customFormat="1" x14ac:dyDescent="0.3">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s="1" customFormat="1"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s="1" customFormat="1" x14ac:dyDescent="0.3">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s="1" customFormat="1" x14ac:dyDescent="0.3">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s="1" customFormat="1" x14ac:dyDescent="0.3">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s="1" customFormat="1"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s="1" customFormat="1" x14ac:dyDescent="0.3">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s="1" customFormat="1"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s="1" customFormat="1" x14ac:dyDescent="0.3">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s="1" customFormat="1" x14ac:dyDescent="0.3">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s="1" customFormat="1" x14ac:dyDescent="0.3">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s="1" customFormat="1"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s="1" customFormat="1" x14ac:dyDescent="0.3">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s="1" customFormat="1"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s="1" customFormat="1" x14ac:dyDescent="0.3">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s="1" customFormat="1" x14ac:dyDescent="0.3">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s="1" customFormat="1" x14ac:dyDescent="0.3">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s="1" customFormat="1"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s="1" customFormat="1" x14ac:dyDescent="0.3">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s="1" customFormat="1"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s="1" customFormat="1" x14ac:dyDescent="0.3">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s="1" customFormat="1" x14ac:dyDescent="0.3">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s="1" customFormat="1" x14ac:dyDescent="0.3">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s="1" customFormat="1"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s="1" customFormat="1" x14ac:dyDescent="0.3">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s="1" customFormat="1"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s="1" customFormat="1" x14ac:dyDescent="0.3">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s="1" customFormat="1" x14ac:dyDescent="0.3">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s="1" customFormat="1" x14ac:dyDescent="0.3">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s="1" customFormat="1"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s="1" customFormat="1" x14ac:dyDescent="0.3">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s="1" customFormat="1"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s="1" customFormat="1" x14ac:dyDescent="0.3">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s="1" customFormat="1" x14ac:dyDescent="0.3">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s="1" customFormat="1" x14ac:dyDescent="0.3">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s="1" customFormat="1"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s="1" customFormat="1" x14ac:dyDescent="0.3">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s="1" customFormat="1"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s="1" customFormat="1" x14ac:dyDescent="0.3">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s="1" customFormat="1" x14ac:dyDescent="0.3">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s="1" customFormat="1" x14ac:dyDescent="0.3">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s="1" customFormat="1"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s="1" customFormat="1" x14ac:dyDescent="0.3">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s="1" customFormat="1"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s="1" customFormat="1" x14ac:dyDescent="0.3">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s="1" customFormat="1" x14ac:dyDescent="0.3">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s="1" customFormat="1" x14ac:dyDescent="0.3">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s="1" customFormat="1"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s="1" customFormat="1" x14ac:dyDescent="0.3">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s="1" customFormat="1"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s="1" customFormat="1" x14ac:dyDescent="0.3">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s="1" customFormat="1" x14ac:dyDescent="0.3">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s="1" customFormat="1" x14ac:dyDescent="0.3">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s="1" customFormat="1"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s="1" customFormat="1" x14ac:dyDescent="0.3">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s="1" customFormat="1"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s="1" customFormat="1" x14ac:dyDescent="0.3">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s="1" customFormat="1" x14ac:dyDescent="0.3">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s="1" customFormat="1" x14ac:dyDescent="0.3">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s="1" customFormat="1"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s="1" customFormat="1" x14ac:dyDescent="0.3">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s="1" customFormat="1"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s="1" customFormat="1" x14ac:dyDescent="0.3">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s="1" customFormat="1" x14ac:dyDescent="0.3">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s="1" customFormat="1" x14ac:dyDescent="0.3">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s="1" customFormat="1"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s="1" customFormat="1" x14ac:dyDescent="0.3">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s="1" customFormat="1"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s="1" customFormat="1" x14ac:dyDescent="0.3">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s="1" customFormat="1" x14ac:dyDescent="0.3">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s="1" customFormat="1" x14ac:dyDescent="0.3">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s="1" customFormat="1"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s="1" customFormat="1" x14ac:dyDescent="0.3">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s="1" customFormat="1"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s="1" customFormat="1" x14ac:dyDescent="0.3">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s="1" customFormat="1" x14ac:dyDescent="0.3">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s="1" customFormat="1" x14ac:dyDescent="0.3">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s="1" customFormat="1"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s="1" customFormat="1" x14ac:dyDescent="0.3">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s="1" customFormat="1"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s="1" customFormat="1" x14ac:dyDescent="0.3">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s="1" customFormat="1" x14ac:dyDescent="0.3">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s="1" customFormat="1" x14ac:dyDescent="0.3">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s="1" customFormat="1"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s="1" customFormat="1" x14ac:dyDescent="0.3">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s="1" customFormat="1"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s="1" customFormat="1" x14ac:dyDescent="0.3">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s="1" customFormat="1" x14ac:dyDescent="0.3">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s="1" customFormat="1" x14ac:dyDescent="0.3">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s="1" customFormat="1"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s="1" customFormat="1" x14ac:dyDescent="0.3">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s="1" customFormat="1"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s="1" customFormat="1" x14ac:dyDescent="0.3">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s="1" customFormat="1" x14ac:dyDescent="0.3">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s="1" customFormat="1" x14ac:dyDescent="0.3">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s="1" customFormat="1"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s="1" customFormat="1" x14ac:dyDescent="0.3">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s="1" customFormat="1"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s="1" customFormat="1" x14ac:dyDescent="0.3">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s="1" customFormat="1" x14ac:dyDescent="0.3">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s="1" customFormat="1" x14ac:dyDescent="0.3">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s="1" customFormat="1"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s="1" customFormat="1" x14ac:dyDescent="0.3">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s="1" customFormat="1"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s="1" customFormat="1" x14ac:dyDescent="0.3">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s="1" customFormat="1" x14ac:dyDescent="0.3">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s="1" customFormat="1" x14ac:dyDescent="0.3">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s="1" customFormat="1"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s="1" customFormat="1" x14ac:dyDescent="0.3">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s="1" customFormat="1"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s="1" customFormat="1" x14ac:dyDescent="0.3">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s="1" customFormat="1" x14ac:dyDescent="0.3">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s="1" customFormat="1" x14ac:dyDescent="0.3">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s="1" customFormat="1"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s="1" customFormat="1" x14ac:dyDescent="0.3">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s="1" customFormat="1"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s="1" customFormat="1" x14ac:dyDescent="0.3">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s="1" customFormat="1" x14ac:dyDescent="0.3">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s="1" customFormat="1" x14ac:dyDescent="0.3">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s="1" customFormat="1"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s="1" customFormat="1" x14ac:dyDescent="0.3">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s="1" customFormat="1"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s="1" customFormat="1" x14ac:dyDescent="0.3">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s="1" customFormat="1" x14ac:dyDescent="0.3">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s="1" customFormat="1" x14ac:dyDescent="0.3">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s="1" customFormat="1"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s="1" customFormat="1" x14ac:dyDescent="0.3">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s="1" customFormat="1"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s="1" customFormat="1" x14ac:dyDescent="0.3">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s="1" customFormat="1" x14ac:dyDescent="0.3">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s="1" customFormat="1" x14ac:dyDescent="0.3">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s="1" customFormat="1"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s="1" customFormat="1" x14ac:dyDescent="0.3">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s="1" customFormat="1"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s="1" customFormat="1" x14ac:dyDescent="0.3">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s="1" customFormat="1" x14ac:dyDescent="0.3">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s="1" customFormat="1" x14ac:dyDescent="0.3">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s="1" customFormat="1"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s="1" customFormat="1" x14ac:dyDescent="0.3">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s="1" customFormat="1"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s="1" customFormat="1" x14ac:dyDescent="0.3">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s="1" customFormat="1" x14ac:dyDescent="0.3">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s="1" customFormat="1" x14ac:dyDescent="0.3">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s="1" customFormat="1"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s="1" customFormat="1" x14ac:dyDescent="0.3">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s="1" customFormat="1"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s="1" customFormat="1" x14ac:dyDescent="0.3">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s="1" customFormat="1" x14ac:dyDescent="0.3">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s="1" customFormat="1" x14ac:dyDescent="0.3">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s="1" customFormat="1"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s="1" customFormat="1" x14ac:dyDescent="0.3">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s="1" customFormat="1"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s="1" customFormat="1" x14ac:dyDescent="0.3">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s="1" customFormat="1" x14ac:dyDescent="0.3">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s="1" customFormat="1" x14ac:dyDescent="0.3">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s="1" customFormat="1"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s="1" customFormat="1" x14ac:dyDescent="0.3">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s="1" customFormat="1"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s="1" customFormat="1" x14ac:dyDescent="0.3">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s="1" customFormat="1" x14ac:dyDescent="0.3">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s="1" customFormat="1" x14ac:dyDescent="0.3">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s="1" customFormat="1"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s="1" customFormat="1" x14ac:dyDescent="0.3">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s="1" customFormat="1"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s="1" customFormat="1" x14ac:dyDescent="0.3">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s="1" customFormat="1" x14ac:dyDescent="0.3">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s="1" customFormat="1" x14ac:dyDescent="0.3">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s="1" customFormat="1"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s="1" customFormat="1" x14ac:dyDescent="0.3">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s="1" customFormat="1"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s="1" customFormat="1" x14ac:dyDescent="0.3">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s="1" customFormat="1" x14ac:dyDescent="0.3">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s="1" customFormat="1" x14ac:dyDescent="0.3">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s="1" customFormat="1"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s="1" customFormat="1" x14ac:dyDescent="0.3">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s="1" customFormat="1"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s="1" customFormat="1" x14ac:dyDescent="0.3">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s="1" customFormat="1" x14ac:dyDescent="0.3">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s="1" customFormat="1" x14ac:dyDescent="0.3">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s="1" customFormat="1"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s="1" customFormat="1" x14ac:dyDescent="0.3">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s="1" customFormat="1"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s="1" customFormat="1" x14ac:dyDescent="0.3">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s="1" customFormat="1" x14ac:dyDescent="0.3">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s="1" customFormat="1" x14ac:dyDescent="0.3">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s="1" customFormat="1"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s="1" customFormat="1" x14ac:dyDescent="0.3">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s="1" customFormat="1"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s="1" customFormat="1" x14ac:dyDescent="0.3">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s="1" customFormat="1" x14ac:dyDescent="0.3">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s="1" customFormat="1" x14ac:dyDescent="0.3">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s="1" customFormat="1"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s="1" customFormat="1" x14ac:dyDescent="0.3">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s="1" customFormat="1"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s="1" customFormat="1" x14ac:dyDescent="0.3">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s="1" customFormat="1" x14ac:dyDescent="0.3">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s="1" customFormat="1" x14ac:dyDescent="0.3">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s="1" customFormat="1"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s="1" customFormat="1" x14ac:dyDescent="0.3">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s="1" customFormat="1"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s="1" customFormat="1" x14ac:dyDescent="0.3">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s="1" customFormat="1" x14ac:dyDescent="0.3">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s="1" customFormat="1" x14ac:dyDescent="0.3">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s="1" customFormat="1"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s="1" customFormat="1" x14ac:dyDescent="0.3">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s="1" customFormat="1"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s="1" customFormat="1" x14ac:dyDescent="0.3">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s="1" customFormat="1" x14ac:dyDescent="0.3">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s="1" customFormat="1" x14ac:dyDescent="0.3">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s="1" customFormat="1"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s="1" customFormat="1" x14ac:dyDescent="0.3">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s="1" customFormat="1"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s="1" customFormat="1" x14ac:dyDescent="0.3">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s="1" customFormat="1" x14ac:dyDescent="0.3">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s="1" customFormat="1" x14ac:dyDescent="0.3">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s="1" customFormat="1"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s="1" customFormat="1" x14ac:dyDescent="0.3">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s="1" customFormat="1"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s="1" customFormat="1" x14ac:dyDescent="0.3">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s="1" customFormat="1" x14ac:dyDescent="0.3">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s="1" customFormat="1" x14ac:dyDescent="0.3">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s="1" customFormat="1"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s="1" customFormat="1" x14ac:dyDescent="0.3">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s="1" customFormat="1"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s="1" customFormat="1" x14ac:dyDescent="0.3">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s="1" customFormat="1" x14ac:dyDescent="0.3">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s="1" customFormat="1" x14ac:dyDescent="0.3">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s="1" customFormat="1"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s="1" customFormat="1" x14ac:dyDescent="0.3">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s="1" customFormat="1"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s="1" customFormat="1" x14ac:dyDescent="0.3">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s="1" customFormat="1" x14ac:dyDescent="0.3">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s="1" customFormat="1" x14ac:dyDescent="0.3">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s="1" customFormat="1"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s="1" customFormat="1" x14ac:dyDescent="0.3">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s="1" customFormat="1"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s="1" customFormat="1" x14ac:dyDescent="0.3">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s="1" customFormat="1" x14ac:dyDescent="0.3">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s="1" customFormat="1" x14ac:dyDescent="0.3">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s="1" customFormat="1"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s="1" customFormat="1" x14ac:dyDescent="0.3">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s="1" customFormat="1"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s="1" customFormat="1" x14ac:dyDescent="0.3">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s="1" customFormat="1" x14ac:dyDescent="0.3">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s="1" customFormat="1" x14ac:dyDescent="0.3">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s="1" customFormat="1"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s="1" customFormat="1" x14ac:dyDescent="0.3">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s="1" customFormat="1"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s="1" customFormat="1" x14ac:dyDescent="0.3">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s="1" customFormat="1" x14ac:dyDescent="0.3">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s="1" customFormat="1" x14ac:dyDescent="0.3">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s="1" customFormat="1"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s="1" customFormat="1" x14ac:dyDescent="0.3">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s="1" customFormat="1"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s="1" customFormat="1" x14ac:dyDescent="0.3">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s="1" customFormat="1" x14ac:dyDescent="0.3">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s="1" customFormat="1" x14ac:dyDescent="0.3">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s="1" customFormat="1"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s="1" customFormat="1" x14ac:dyDescent="0.3">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s="1" customFormat="1"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s="1" customFormat="1" x14ac:dyDescent="0.3">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s="1" customFormat="1" x14ac:dyDescent="0.3">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s="1" customFormat="1" x14ac:dyDescent="0.3">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s="1" customFormat="1"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s="1" customFormat="1" x14ac:dyDescent="0.3">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s="1" customFormat="1"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s="1" customFormat="1" x14ac:dyDescent="0.3">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s="1" customFormat="1" x14ac:dyDescent="0.3">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s="1" customFormat="1" x14ac:dyDescent="0.3">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s="1" customFormat="1"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s="1" customFormat="1" x14ac:dyDescent="0.3">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s="1" customFormat="1"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s="1" customFormat="1" x14ac:dyDescent="0.3">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s="1" customFormat="1" x14ac:dyDescent="0.3">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s="1" customFormat="1" x14ac:dyDescent="0.3">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s="1" customFormat="1"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s="1" customFormat="1" x14ac:dyDescent="0.3">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s="1" customFormat="1"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s="1" customFormat="1" x14ac:dyDescent="0.3">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s="1" customFormat="1" x14ac:dyDescent="0.3">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s="1" customFormat="1" x14ac:dyDescent="0.3">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s="1" customFormat="1"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s="1" customFormat="1" x14ac:dyDescent="0.3">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s="1" customFormat="1"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s="1" customFormat="1" x14ac:dyDescent="0.3">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s="1" customFormat="1" x14ac:dyDescent="0.3">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s="1" customFormat="1" x14ac:dyDescent="0.3">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s="1" customFormat="1"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s="1" customFormat="1" x14ac:dyDescent="0.3">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s="1" customFormat="1"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s="1" customFormat="1" x14ac:dyDescent="0.3">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s="1" customFormat="1" x14ac:dyDescent="0.3">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s="1" customFormat="1" x14ac:dyDescent="0.3">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s="1" customFormat="1"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s="1" customFormat="1" x14ac:dyDescent="0.3">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s="1" customFormat="1"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s="1" customFormat="1" x14ac:dyDescent="0.3">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s="1" customFormat="1" x14ac:dyDescent="0.3">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s="1" customFormat="1" x14ac:dyDescent="0.3">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s="1" customFormat="1"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s="1" customFormat="1" x14ac:dyDescent="0.3">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s="1" customFormat="1"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s="1" customFormat="1" x14ac:dyDescent="0.3">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s="1" customFormat="1" x14ac:dyDescent="0.3">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s="1" customFormat="1" x14ac:dyDescent="0.3">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s="1" customFormat="1"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s="1" customFormat="1" x14ac:dyDescent="0.3">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s="1" customFormat="1"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s="1" customFormat="1" x14ac:dyDescent="0.3">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s="1" customFormat="1" x14ac:dyDescent="0.3">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s="1" customFormat="1" x14ac:dyDescent="0.3">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s="1" customFormat="1"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s="1" customFormat="1" x14ac:dyDescent="0.3">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s="1" customFormat="1"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s="1" customFormat="1" x14ac:dyDescent="0.3">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s="1" customFormat="1" x14ac:dyDescent="0.3">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s="1" customFormat="1" x14ac:dyDescent="0.3">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s="1" customFormat="1"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s="1" customFormat="1" x14ac:dyDescent="0.3">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s="1" customFormat="1"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s="1" customFormat="1" x14ac:dyDescent="0.3">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s="1" customFormat="1" x14ac:dyDescent="0.3">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s="1" customFormat="1" x14ac:dyDescent="0.3">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s="1" customFormat="1"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s="1" customFormat="1" x14ac:dyDescent="0.3">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s="1" customFormat="1"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s="1" customFormat="1" x14ac:dyDescent="0.3">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s="1" customFormat="1" x14ac:dyDescent="0.3">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s="1" customFormat="1" x14ac:dyDescent="0.3">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s="1" customFormat="1"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s="1" customFormat="1" x14ac:dyDescent="0.3">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s="1" customFormat="1"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s="1" customFormat="1" x14ac:dyDescent="0.3">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s="1" customFormat="1" x14ac:dyDescent="0.3">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s="1" customFormat="1" x14ac:dyDescent="0.3">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s="1" customFormat="1"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s="1" customFormat="1" x14ac:dyDescent="0.3">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s="1" customFormat="1"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s="1" customFormat="1" x14ac:dyDescent="0.3">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s="1" customFormat="1" x14ac:dyDescent="0.3">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s="1" customFormat="1" x14ac:dyDescent="0.3">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s="1" customFormat="1"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s="1" customFormat="1" x14ac:dyDescent="0.3">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s="1" customFormat="1"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s="1" customFormat="1" x14ac:dyDescent="0.3">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s="1" customFormat="1" x14ac:dyDescent="0.3">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s="1" customFormat="1" x14ac:dyDescent="0.3">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s="1" customFormat="1"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s="1" customFormat="1" x14ac:dyDescent="0.3">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s="1" customFormat="1"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s="1" customFormat="1" x14ac:dyDescent="0.3">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s="1" customFormat="1" x14ac:dyDescent="0.3">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s="1" customFormat="1" x14ac:dyDescent="0.3">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s="1" customFormat="1"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s="1" customFormat="1" x14ac:dyDescent="0.3">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s="1" customFormat="1"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s="1" customFormat="1" x14ac:dyDescent="0.3">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s="1" customFormat="1" x14ac:dyDescent="0.3">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s="1" customFormat="1" x14ac:dyDescent="0.3">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s="1" customFormat="1"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s="1" customFormat="1" x14ac:dyDescent="0.3">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s="1" customFormat="1"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s="1" customFormat="1" x14ac:dyDescent="0.3">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s="1" customFormat="1" x14ac:dyDescent="0.3">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s="1" customFormat="1" x14ac:dyDescent="0.3">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s="1" customFormat="1"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s="1" customFormat="1" x14ac:dyDescent="0.3">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s="1" customFormat="1" x14ac:dyDescent="0.3">
      <c r="A1912" s="1" t="s">
        <v>17</v>
      </c>
      <c r="B1912" s="1">
        <v>1911</v>
      </c>
      <c r="C1912" s="1" t="s">
        <v>224</v>
      </c>
      <c r="D1912" s="1" t="s">
        <v>95</v>
      </c>
      <c r="E1912" s="1">
        <v>2018</v>
      </c>
      <c r="F1912" s="1" t="s">
        <v>45</v>
      </c>
      <c r="G1912" s="1" t="s">
        <v>21</v>
      </c>
      <c r="H1912" s="1" t="s">
        <v>15</v>
      </c>
      <c r="I1912" s="1" t="s">
        <v>46</v>
      </c>
      <c r="J1912" s="1">
        <v>8.0203852000000006E-2</v>
      </c>
      <c r="L1912" s="1">
        <v>77.995999999999995</v>
      </c>
      <c r="M1912" s="1">
        <v>4.3</v>
      </c>
    </row>
    <row r="1913" spans="1:13" s="1" customFormat="1" x14ac:dyDescent="0.3">
      <c r="A1913" s="1" t="s">
        <v>17</v>
      </c>
      <c r="B1913" s="1">
        <v>1912</v>
      </c>
      <c r="C1913" s="1" t="s">
        <v>1184</v>
      </c>
      <c r="D1913" s="1" t="s">
        <v>12</v>
      </c>
      <c r="E1913" s="1">
        <v>2018</v>
      </c>
      <c r="F1913" s="1" t="s">
        <v>45</v>
      </c>
      <c r="G1913" s="1" t="s">
        <v>21</v>
      </c>
      <c r="H1913" s="1" t="s">
        <v>15</v>
      </c>
      <c r="I1913" s="1" t="s">
        <v>46</v>
      </c>
      <c r="J1913" s="1">
        <v>0</v>
      </c>
      <c r="L1913" s="1">
        <v>245.01439999999999</v>
      </c>
      <c r="M1913" s="1">
        <v>4.3</v>
      </c>
    </row>
    <row r="1914" spans="1:13" s="1" customFormat="1" x14ac:dyDescent="0.3">
      <c r="A1914" s="1" t="s">
        <v>17</v>
      </c>
      <c r="B1914" s="1">
        <v>1913</v>
      </c>
      <c r="C1914" s="1" t="s">
        <v>1185</v>
      </c>
      <c r="D1914" s="1" t="s">
        <v>12</v>
      </c>
      <c r="E1914" s="1">
        <v>2018</v>
      </c>
      <c r="F1914" s="1" t="s">
        <v>45</v>
      </c>
      <c r="G1914" s="1" t="s">
        <v>21</v>
      </c>
      <c r="H1914" s="1" t="s">
        <v>15</v>
      </c>
      <c r="I1914" s="1" t="s">
        <v>46</v>
      </c>
      <c r="J1914" s="1">
        <v>0.147663025</v>
      </c>
      <c r="L1914" s="1">
        <v>106.02800000000001</v>
      </c>
      <c r="M1914" s="1">
        <v>4.3</v>
      </c>
    </row>
    <row r="1915" spans="1:13" s="1" customFormat="1" x14ac:dyDescent="0.3">
      <c r="A1915" s="1" t="s">
        <v>17</v>
      </c>
      <c r="B1915" s="1">
        <v>1914</v>
      </c>
      <c r="C1915" s="1" t="s">
        <v>1186</v>
      </c>
      <c r="D1915" s="1" t="s">
        <v>42</v>
      </c>
      <c r="E1915" s="1">
        <v>2018</v>
      </c>
      <c r="F1915" s="1" t="s">
        <v>45</v>
      </c>
      <c r="G1915" s="1" t="s">
        <v>21</v>
      </c>
      <c r="H1915" s="1" t="s">
        <v>15</v>
      </c>
      <c r="I1915" s="1" t="s">
        <v>46</v>
      </c>
      <c r="J1915" s="1">
        <v>1.1762847E-2</v>
      </c>
      <c r="L1915" s="1">
        <v>153.53399999999999</v>
      </c>
      <c r="M1915" s="1">
        <v>4.3</v>
      </c>
    </row>
    <row r="1916" spans="1:13" s="1" customFormat="1" x14ac:dyDescent="0.3">
      <c r="A1916" s="1" t="s">
        <v>17</v>
      </c>
      <c r="B1916" s="1">
        <v>1915</v>
      </c>
      <c r="C1916" s="1" t="s">
        <v>1060</v>
      </c>
      <c r="D1916" s="1" t="s">
        <v>95</v>
      </c>
      <c r="E1916" s="1">
        <v>2018</v>
      </c>
      <c r="F1916" s="1" t="s">
        <v>45</v>
      </c>
      <c r="G1916" s="1" t="s">
        <v>21</v>
      </c>
      <c r="H1916" s="1" t="s">
        <v>15</v>
      </c>
      <c r="I1916" s="1" t="s">
        <v>46</v>
      </c>
      <c r="J1916" s="1">
        <v>9.3010025999999996E-2</v>
      </c>
      <c r="L1916" s="1">
        <v>143.0812</v>
      </c>
      <c r="M1916" s="1">
        <v>4.3</v>
      </c>
    </row>
    <row r="1917" spans="1:13" s="1" customFormat="1" x14ac:dyDescent="0.3">
      <c r="A1917" s="1" t="s">
        <v>17</v>
      </c>
      <c r="B1917" s="1">
        <v>1916</v>
      </c>
      <c r="C1917" s="1" t="s">
        <v>1187</v>
      </c>
      <c r="D1917" s="1" t="s">
        <v>95</v>
      </c>
      <c r="E1917" s="1">
        <v>2018</v>
      </c>
      <c r="F1917" s="1" t="s">
        <v>45</v>
      </c>
      <c r="G1917" s="1" t="s">
        <v>21</v>
      </c>
      <c r="H1917" s="1" t="s">
        <v>15</v>
      </c>
      <c r="I1917" s="1" t="s">
        <v>46</v>
      </c>
      <c r="J1917" s="1">
        <v>5.6161529000000002E-2</v>
      </c>
      <c r="L1917" s="1">
        <v>246.9118</v>
      </c>
      <c r="M1917" s="1">
        <v>4.3</v>
      </c>
    </row>
    <row r="1918" spans="1:13" s="1" customFormat="1" x14ac:dyDescent="0.3">
      <c r="A1918" s="1" t="s">
        <v>17</v>
      </c>
      <c r="B1918" s="1">
        <v>1917</v>
      </c>
      <c r="C1918" s="1" t="s">
        <v>1128</v>
      </c>
      <c r="D1918" s="1" t="s">
        <v>95</v>
      </c>
      <c r="E1918" s="1">
        <v>2018</v>
      </c>
      <c r="F1918" s="1" t="s">
        <v>45</v>
      </c>
      <c r="G1918" s="1" t="s">
        <v>21</v>
      </c>
      <c r="H1918" s="1" t="s">
        <v>15</v>
      </c>
      <c r="I1918" s="1" t="s">
        <v>46</v>
      </c>
      <c r="J1918" s="1">
        <v>3.4203091999999997E-2</v>
      </c>
      <c r="L1918" s="1">
        <v>43.308599999999998</v>
      </c>
      <c r="M1918" s="1">
        <v>4.3</v>
      </c>
    </row>
    <row r="1919" spans="1:13" s="1" customFormat="1" x14ac:dyDescent="0.3">
      <c r="A1919" s="1" t="s">
        <v>17</v>
      </c>
      <c r="B1919" s="1">
        <v>1918</v>
      </c>
      <c r="C1919" s="1" t="s">
        <v>320</v>
      </c>
      <c r="D1919" s="1" t="s">
        <v>95</v>
      </c>
      <c r="E1919" s="1">
        <v>2018</v>
      </c>
      <c r="F1919" s="1" t="s">
        <v>45</v>
      </c>
      <c r="G1919" s="1" t="s">
        <v>21</v>
      </c>
      <c r="H1919" s="1" t="s">
        <v>15</v>
      </c>
      <c r="I1919" s="1" t="s">
        <v>46</v>
      </c>
      <c r="J1919" s="1">
        <v>0.13086741299999999</v>
      </c>
      <c r="L1919" s="1">
        <v>150.80240000000001</v>
      </c>
      <c r="M1919" s="1">
        <v>4.3</v>
      </c>
    </row>
    <row r="1920" spans="1:13" s="1" customFormat="1" x14ac:dyDescent="0.3">
      <c r="A1920" s="1" t="s">
        <v>17</v>
      </c>
      <c r="B1920" s="1">
        <v>1919</v>
      </c>
      <c r="C1920" s="1" t="s">
        <v>705</v>
      </c>
      <c r="D1920" s="1" t="s">
        <v>28</v>
      </c>
      <c r="E1920" s="1">
        <v>2018</v>
      </c>
      <c r="F1920" s="1" t="s">
        <v>45</v>
      </c>
      <c r="G1920" s="1" t="s">
        <v>21</v>
      </c>
      <c r="H1920" s="1" t="s">
        <v>15</v>
      </c>
      <c r="I1920" s="1" t="s">
        <v>46</v>
      </c>
      <c r="J1920" s="1">
        <v>7.8174542999999999E-2</v>
      </c>
      <c r="L1920" s="1">
        <v>39.950600000000001</v>
      </c>
      <c r="M1920" s="1">
        <v>4.3</v>
      </c>
    </row>
    <row r="1921" spans="1:13" s="1" customFormat="1" x14ac:dyDescent="0.3">
      <c r="A1921" s="1" t="s">
        <v>17</v>
      </c>
      <c r="B1921" s="1">
        <v>1920</v>
      </c>
      <c r="C1921" s="1" t="s">
        <v>1188</v>
      </c>
      <c r="D1921" s="1" t="s">
        <v>28</v>
      </c>
      <c r="E1921" s="1">
        <v>2018</v>
      </c>
      <c r="F1921" s="1" t="s">
        <v>45</v>
      </c>
      <c r="G1921" s="1" t="s">
        <v>21</v>
      </c>
      <c r="H1921" s="1" t="s">
        <v>15</v>
      </c>
      <c r="I1921" s="1" t="s">
        <v>46</v>
      </c>
      <c r="J1921" s="1">
        <v>0.116762173</v>
      </c>
      <c r="L1921" s="1">
        <v>198.9768</v>
      </c>
      <c r="M1921" s="1">
        <v>4.3</v>
      </c>
    </row>
    <row r="1922" spans="1:13" s="1" customFormat="1" x14ac:dyDescent="0.3">
      <c r="A1922" s="1" t="s">
        <v>17</v>
      </c>
      <c r="B1922" s="1">
        <v>1921</v>
      </c>
      <c r="C1922" s="1" t="s">
        <v>165</v>
      </c>
      <c r="D1922" s="1" t="s">
        <v>28</v>
      </c>
      <c r="E1922" s="1">
        <v>2018</v>
      </c>
      <c r="F1922" s="1" t="s">
        <v>45</v>
      </c>
      <c r="G1922" s="1" t="s">
        <v>21</v>
      </c>
      <c r="H1922" s="1" t="s">
        <v>15</v>
      </c>
      <c r="I1922" s="1" t="s">
        <v>46</v>
      </c>
      <c r="J1922" s="1">
        <v>7.3470233999999995E-2</v>
      </c>
      <c r="L1922" s="1">
        <v>205.3638</v>
      </c>
      <c r="M1922" s="1">
        <v>4.3</v>
      </c>
    </row>
    <row r="1923" spans="1:13" s="1" customFormat="1" x14ac:dyDescent="0.3">
      <c r="A1923" s="1" t="s">
        <v>17</v>
      </c>
      <c r="B1923" s="1">
        <v>1922</v>
      </c>
      <c r="C1923" s="1" t="s">
        <v>1065</v>
      </c>
      <c r="D1923" s="1" t="s">
        <v>67</v>
      </c>
      <c r="E1923" s="1">
        <v>2018</v>
      </c>
      <c r="F1923" s="1" t="s">
        <v>45</v>
      </c>
      <c r="G1923" s="1" t="s">
        <v>21</v>
      </c>
      <c r="H1923" s="1" t="s">
        <v>15</v>
      </c>
      <c r="I1923" s="1" t="s">
        <v>46</v>
      </c>
      <c r="J1923" s="1">
        <v>1.769927E-2</v>
      </c>
      <c r="L1923" s="1">
        <v>74.2012</v>
      </c>
      <c r="M1923" s="1">
        <v>4.3</v>
      </c>
    </row>
    <row r="1924" spans="1:13" s="1" customFormat="1" x14ac:dyDescent="0.3">
      <c r="A1924" s="1" t="s">
        <v>17</v>
      </c>
      <c r="B1924" s="1">
        <v>1923</v>
      </c>
      <c r="C1924" s="1" t="s">
        <v>98</v>
      </c>
      <c r="D1924" s="1" t="s">
        <v>67</v>
      </c>
      <c r="E1924" s="1">
        <v>2018</v>
      </c>
      <c r="F1924" s="1" t="s">
        <v>45</v>
      </c>
      <c r="G1924" s="1" t="s">
        <v>21</v>
      </c>
      <c r="H1924" s="1" t="s">
        <v>15</v>
      </c>
      <c r="I1924" s="1" t="s">
        <v>46</v>
      </c>
      <c r="J1924" s="1">
        <v>2.8279660000000002E-2</v>
      </c>
      <c r="L1924" s="1">
        <v>152.23400000000001</v>
      </c>
      <c r="M1924" s="1">
        <v>4.3</v>
      </c>
    </row>
    <row r="1925" spans="1:13" s="1" customFormat="1" x14ac:dyDescent="0.3">
      <c r="A1925" s="1" t="s">
        <v>17</v>
      </c>
      <c r="B1925" s="1">
        <v>1924</v>
      </c>
      <c r="C1925" s="1" t="s">
        <v>792</v>
      </c>
      <c r="D1925" s="1" t="s">
        <v>24</v>
      </c>
      <c r="E1925" s="1">
        <v>2018</v>
      </c>
      <c r="F1925" s="1" t="s">
        <v>45</v>
      </c>
      <c r="G1925" s="1" t="s">
        <v>21</v>
      </c>
      <c r="H1925" s="1" t="s">
        <v>15</v>
      </c>
      <c r="I1925" s="1" t="s">
        <v>46</v>
      </c>
      <c r="J1925" s="1">
        <v>1.5385856999999999E-2</v>
      </c>
      <c r="L1925" s="1">
        <v>208.99279999999999</v>
      </c>
      <c r="M1925" s="1">
        <v>4.3</v>
      </c>
    </row>
    <row r="1926" spans="1:13" s="1" customFormat="1" x14ac:dyDescent="0.3">
      <c r="A1926" s="1" t="s">
        <v>17</v>
      </c>
      <c r="B1926" s="1">
        <v>1925</v>
      </c>
      <c r="C1926" s="1" t="s">
        <v>452</v>
      </c>
      <c r="D1926" s="1" t="s">
        <v>24</v>
      </c>
      <c r="E1926" s="1">
        <v>2018</v>
      </c>
      <c r="F1926" s="1" t="s">
        <v>45</v>
      </c>
      <c r="G1926" s="1" t="s">
        <v>21</v>
      </c>
      <c r="H1926" s="1" t="s">
        <v>15</v>
      </c>
      <c r="I1926" s="1" t="s">
        <v>46</v>
      </c>
      <c r="J1926" s="1">
        <v>8.1614376000000002E-2</v>
      </c>
      <c r="L1926" s="1">
        <v>214.7534</v>
      </c>
      <c r="M1926" s="1">
        <v>4.3</v>
      </c>
    </row>
    <row r="1927" spans="1:13" s="1" customFormat="1" x14ac:dyDescent="0.3">
      <c r="A1927" s="1" t="s">
        <v>17</v>
      </c>
      <c r="B1927" s="1">
        <v>1926</v>
      </c>
      <c r="C1927" s="1" t="s">
        <v>1189</v>
      </c>
      <c r="D1927" s="1" t="s">
        <v>24</v>
      </c>
      <c r="E1927" s="1">
        <v>2018</v>
      </c>
      <c r="F1927" s="1" t="s">
        <v>45</v>
      </c>
      <c r="G1927" s="1" t="s">
        <v>21</v>
      </c>
      <c r="H1927" s="1" t="s">
        <v>15</v>
      </c>
      <c r="I1927" s="1" t="s">
        <v>46</v>
      </c>
      <c r="J1927" s="1">
        <v>0</v>
      </c>
      <c r="L1927" s="1">
        <v>100.7042</v>
      </c>
      <c r="M1927" s="1">
        <v>4.3</v>
      </c>
    </row>
    <row r="1928" spans="1:13" s="1" customFormat="1" x14ac:dyDescent="0.3">
      <c r="A1928" s="1" t="s">
        <v>17</v>
      </c>
      <c r="B1928" s="1">
        <v>1927</v>
      </c>
      <c r="C1928" s="1" t="s">
        <v>556</v>
      </c>
      <c r="D1928" s="1" t="s">
        <v>12</v>
      </c>
      <c r="E1928" s="1">
        <v>2018</v>
      </c>
      <c r="F1928" s="1" t="s">
        <v>45</v>
      </c>
      <c r="G1928" s="1" t="s">
        <v>21</v>
      </c>
      <c r="H1928" s="1" t="s">
        <v>15</v>
      </c>
      <c r="I1928" s="1" t="s">
        <v>46</v>
      </c>
      <c r="J1928" s="1">
        <v>3.0952737000000001E-2</v>
      </c>
      <c r="L1928" s="1">
        <v>160.15780000000001</v>
      </c>
      <c r="M1928" s="1">
        <v>4.3</v>
      </c>
    </row>
    <row r="1929" spans="1:13" s="1" customFormat="1" x14ac:dyDescent="0.3">
      <c r="A1929" s="1" t="s">
        <v>17</v>
      </c>
      <c r="B1929" s="1">
        <v>1928</v>
      </c>
      <c r="C1929" s="1" t="s">
        <v>1190</v>
      </c>
      <c r="D1929" s="1" t="s">
        <v>12</v>
      </c>
      <c r="E1929" s="1">
        <v>2018</v>
      </c>
      <c r="F1929" s="1" t="s">
        <v>45</v>
      </c>
      <c r="G1929" s="1" t="s">
        <v>21</v>
      </c>
      <c r="H1929" s="1" t="s">
        <v>15</v>
      </c>
      <c r="I1929" s="1" t="s">
        <v>46</v>
      </c>
      <c r="J1929" s="1">
        <v>9.8629062000000003E-2</v>
      </c>
      <c r="L1929" s="1">
        <v>90.646199999999993</v>
      </c>
      <c r="M1929" s="1">
        <v>4.3</v>
      </c>
    </row>
    <row r="1930" spans="1:13" s="1" customFormat="1" x14ac:dyDescent="0.3">
      <c r="A1930" s="1" t="s">
        <v>17</v>
      </c>
      <c r="B1930" s="1">
        <v>1929</v>
      </c>
      <c r="C1930" s="1" t="s">
        <v>105</v>
      </c>
      <c r="D1930" s="1" t="s">
        <v>12</v>
      </c>
      <c r="E1930" s="1">
        <v>2018</v>
      </c>
      <c r="F1930" s="1" t="s">
        <v>45</v>
      </c>
      <c r="G1930" s="1" t="s">
        <v>21</v>
      </c>
      <c r="H1930" s="1" t="s">
        <v>15</v>
      </c>
      <c r="I1930" s="1" t="s">
        <v>46</v>
      </c>
      <c r="J1930" s="1">
        <v>0.17176107700000001</v>
      </c>
      <c r="L1930" s="1">
        <v>115.7518</v>
      </c>
      <c r="M1930" s="1">
        <v>4.3</v>
      </c>
    </row>
    <row r="1931" spans="1:13" s="1" customFormat="1" x14ac:dyDescent="0.3">
      <c r="A1931" s="1" t="s">
        <v>17</v>
      </c>
      <c r="B1931" s="1">
        <v>1930</v>
      </c>
      <c r="C1931" s="1" t="s">
        <v>493</v>
      </c>
      <c r="D1931" s="1" t="s">
        <v>12</v>
      </c>
      <c r="E1931" s="1">
        <v>2018</v>
      </c>
      <c r="F1931" s="1" t="s">
        <v>45</v>
      </c>
      <c r="G1931" s="1" t="s">
        <v>21</v>
      </c>
      <c r="H1931" s="1" t="s">
        <v>15</v>
      </c>
      <c r="I1931" s="1" t="s">
        <v>46</v>
      </c>
      <c r="J1931" s="1">
        <v>3.5183156E-2</v>
      </c>
      <c r="L1931" s="1">
        <v>37.8506</v>
      </c>
      <c r="M1931" s="1">
        <v>4.3</v>
      </c>
    </row>
    <row r="1932" spans="1:13" s="1" customFormat="1" x14ac:dyDescent="0.3">
      <c r="A1932" s="1" t="s">
        <v>17</v>
      </c>
      <c r="B1932" s="1">
        <v>1931</v>
      </c>
      <c r="C1932" s="1" t="s">
        <v>1191</v>
      </c>
      <c r="D1932" s="1" t="s">
        <v>12</v>
      </c>
      <c r="E1932" s="1">
        <v>2018</v>
      </c>
      <c r="F1932" s="1" t="s">
        <v>45</v>
      </c>
      <c r="G1932" s="1" t="s">
        <v>21</v>
      </c>
      <c r="H1932" s="1" t="s">
        <v>15</v>
      </c>
      <c r="I1932" s="1" t="s">
        <v>46</v>
      </c>
      <c r="J1932" s="1">
        <v>2.0614212E-2</v>
      </c>
      <c r="L1932" s="1">
        <v>126.4046</v>
      </c>
      <c r="M1932" s="1">
        <v>4.3</v>
      </c>
    </row>
    <row r="1933" spans="1:13" s="1" customFormat="1" x14ac:dyDescent="0.3">
      <c r="A1933" s="1" t="s">
        <v>17</v>
      </c>
      <c r="B1933" s="1">
        <v>1932</v>
      </c>
      <c r="C1933" s="1" t="s">
        <v>373</v>
      </c>
      <c r="D1933" s="1" t="s">
        <v>12</v>
      </c>
      <c r="E1933" s="1">
        <v>2018</v>
      </c>
      <c r="F1933" s="1" t="s">
        <v>45</v>
      </c>
      <c r="G1933" s="1" t="s">
        <v>21</v>
      </c>
      <c r="H1933" s="1" t="s">
        <v>15</v>
      </c>
      <c r="I1933" s="1" t="s">
        <v>46</v>
      </c>
      <c r="J1933" s="1">
        <v>4.9080853000000001E-2</v>
      </c>
      <c r="L1933" s="1">
        <v>147.77340000000001</v>
      </c>
      <c r="M1933" s="1">
        <v>4.3</v>
      </c>
    </row>
    <row r="1934" spans="1:13" s="1" customFormat="1" x14ac:dyDescent="0.3">
      <c r="A1934" s="1" t="s">
        <v>17</v>
      </c>
      <c r="B1934" s="1">
        <v>1933</v>
      </c>
      <c r="C1934" s="1" t="s">
        <v>690</v>
      </c>
      <c r="D1934" s="1" t="s">
        <v>12</v>
      </c>
      <c r="E1934" s="1">
        <v>2018</v>
      </c>
      <c r="F1934" s="1" t="s">
        <v>45</v>
      </c>
      <c r="G1934" s="1" t="s">
        <v>21</v>
      </c>
      <c r="H1934" s="1" t="s">
        <v>15</v>
      </c>
      <c r="I1934" s="1" t="s">
        <v>46</v>
      </c>
      <c r="J1934" s="1">
        <v>3.6109413E-2</v>
      </c>
      <c r="L1934" s="1">
        <v>140.61539999999999</v>
      </c>
      <c r="M1934" s="1">
        <v>4.3</v>
      </c>
    </row>
    <row r="1935" spans="1:13" s="1" customFormat="1" x14ac:dyDescent="0.3">
      <c r="A1935" s="1" t="s">
        <v>17</v>
      </c>
      <c r="B1935" s="1">
        <v>1934</v>
      </c>
      <c r="C1935" s="1" t="s">
        <v>51</v>
      </c>
      <c r="D1935" s="1" t="s">
        <v>12</v>
      </c>
      <c r="E1935" s="1">
        <v>2018</v>
      </c>
      <c r="F1935" s="1" t="s">
        <v>45</v>
      </c>
      <c r="G1935" s="1" t="s">
        <v>21</v>
      </c>
      <c r="H1935" s="1" t="s">
        <v>15</v>
      </c>
      <c r="I1935" s="1" t="s">
        <v>46</v>
      </c>
      <c r="J1935" s="1">
        <v>0.12779270100000001</v>
      </c>
      <c r="L1935" s="1">
        <v>111.18859999999999</v>
      </c>
      <c r="M1935" s="1">
        <v>4.3</v>
      </c>
    </row>
    <row r="1936" spans="1:13" s="1" customFormat="1" x14ac:dyDescent="0.3">
      <c r="A1936" s="1" t="s">
        <v>17</v>
      </c>
      <c r="B1936" s="1">
        <v>1935</v>
      </c>
      <c r="C1936" s="1" t="s">
        <v>691</v>
      </c>
      <c r="D1936" s="1" t="s">
        <v>12</v>
      </c>
      <c r="E1936" s="1">
        <v>2018</v>
      </c>
      <c r="F1936" s="1" t="s">
        <v>45</v>
      </c>
      <c r="G1936" s="1" t="s">
        <v>21</v>
      </c>
      <c r="H1936" s="1" t="s">
        <v>15</v>
      </c>
      <c r="I1936" s="1" t="s">
        <v>46</v>
      </c>
      <c r="J1936" s="1">
        <v>2.6055106000000001E-2</v>
      </c>
      <c r="L1936" s="1">
        <v>169.54740000000001</v>
      </c>
      <c r="M1936" s="1">
        <v>4.3</v>
      </c>
    </row>
    <row r="1937" spans="1:13" s="1" customFormat="1" x14ac:dyDescent="0.3">
      <c r="A1937" s="1" t="s">
        <v>17</v>
      </c>
      <c r="B1937" s="1">
        <v>1936</v>
      </c>
      <c r="C1937" s="1" t="s">
        <v>1192</v>
      </c>
      <c r="D1937" s="1" t="s">
        <v>61</v>
      </c>
      <c r="E1937" s="1">
        <v>2018</v>
      </c>
      <c r="F1937" s="1" t="s">
        <v>45</v>
      </c>
      <c r="G1937" s="1" t="s">
        <v>21</v>
      </c>
      <c r="H1937" s="1" t="s">
        <v>15</v>
      </c>
      <c r="I1937" s="1" t="s">
        <v>46</v>
      </c>
      <c r="J1937" s="1">
        <v>7.5084456999999993E-2</v>
      </c>
      <c r="L1937" s="1">
        <v>233.9616</v>
      </c>
      <c r="M1937" s="1">
        <v>4.3</v>
      </c>
    </row>
    <row r="1938" spans="1:13" s="1" customFormat="1" x14ac:dyDescent="0.3">
      <c r="A1938" s="1" t="s">
        <v>17</v>
      </c>
      <c r="B1938" s="1">
        <v>1937</v>
      </c>
      <c r="C1938" s="1" t="s">
        <v>326</v>
      </c>
      <c r="D1938" s="1" t="s">
        <v>19</v>
      </c>
      <c r="E1938" s="1">
        <v>2018</v>
      </c>
      <c r="F1938" s="1" t="s">
        <v>45</v>
      </c>
      <c r="G1938" s="1" t="s">
        <v>21</v>
      </c>
      <c r="H1938" s="1" t="s">
        <v>15</v>
      </c>
      <c r="I1938" s="1" t="s">
        <v>46</v>
      </c>
      <c r="J1938" s="1">
        <v>0.116366304</v>
      </c>
      <c r="L1938" s="1">
        <v>158.363</v>
      </c>
      <c r="M1938" s="1">
        <v>4.3</v>
      </c>
    </row>
    <row r="1939" spans="1:13" s="1" customFormat="1" x14ac:dyDescent="0.3">
      <c r="A1939" s="1" t="s">
        <v>17</v>
      </c>
      <c r="B1939" s="1">
        <v>1938</v>
      </c>
      <c r="C1939" s="1" t="s">
        <v>76</v>
      </c>
      <c r="D1939" s="1" t="s">
        <v>19</v>
      </c>
      <c r="E1939" s="1">
        <v>2018</v>
      </c>
      <c r="F1939" s="1" t="s">
        <v>45</v>
      </c>
      <c r="G1939" s="1" t="s">
        <v>21</v>
      </c>
      <c r="H1939" s="1" t="s">
        <v>15</v>
      </c>
      <c r="I1939" s="1" t="s">
        <v>46</v>
      </c>
      <c r="J1939" s="1">
        <v>1.9386057000000002E-2</v>
      </c>
      <c r="L1939" s="1">
        <v>194.57939999999999</v>
      </c>
      <c r="M1939" s="1">
        <v>4.3</v>
      </c>
    </row>
    <row r="1940" spans="1:13" s="1" customFormat="1" x14ac:dyDescent="0.3">
      <c r="A1940" s="1" t="s">
        <v>17</v>
      </c>
      <c r="B1940" s="1">
        <v>1939</v>
      </c>
      <c r="C1940" s="1" t="s">
        <v>217</v>
      </c>
      <c r="D1940" s="1" t="s">
        <v>42</v>
      </c>
      <c r="E1940" s="1">
        <v>2018</v>
      </c>
      <c r="F1940" s="1" t="s">
        <v>45</v>
      </c>
      <c r="G1940" s="1" t="s">
        <v>21</v>
      </c>
      <c r="H1940" s="1" t="s">
        <v>15</v>
      </c>
      <c r="I1940" s="1" t="s">
        <v>46</v>
      </c>
      <c r="J1940" s="1">
        <v>0.17641157900000001</v>
      </c>
      <c r="L1940" s="1">
        <v>173.2422</v>
      </c>
      <c r="M1940" s="1">
        <v>4.3</v>
      </c>
    </row>
    <row r="1941" spans="1:13" s="1" customFormat="1" x14ac:dyDescent="0.3">
      <c r="A1941" s="1" t="s">
        <v>17</v>
      </c>
      <c r="B1941" s="1">
        <v>1940</v>
      </c>
      <c r="C1941" s="1" t="s">
        <v>381</v>
      </c>
      <c r="D1941" s="1" t="s">
        <v>42</v>
      </c>
      <c r="E1941" s="1">
        <v>2018</v>
      </c>
      <c r="F1941" s="1" t="s">
        <v>45</v>
      </c>
      <c r="G1941" s="1" t="s">
        <v>21</v>
      </c>
      <c r="H1941" s="1" t="s">
        <v>15</v>
      </c>
      <c r="I1941" s="1" t="s">
        <v>46</v>
      </c>
      <c r="J1941" s="1">
        <v>3.4504413999999997E-2</v>
      </c>
      <c r="L1941" s="1">
        <v>125.202</v>
      </c>
      <c r="M1941" s="1">
        <v>4.3</v>
      </c>
    </row>
    <row r="1942" spans="1:13" s="1" customFormat="1" x14ac:dyDescent="0.3">
      <c r="A1942" s="1" t="s">
        <v>17</v>
      </c>
      <c r="B1942" s="1">
        <v>1941</v>
      </c>
      <c r="C1942" s="1" t="s">
        <v>562</v>
      </c>
      <c r="D1942" s="1" t="s">
        <v>42</v>
      </c>
      <c r="E1942" s="1">
        <v>2018</v>
      </c>
      <c r="F1942" s="1" t="s">
        <v>45</v>
      </c>
      <c r="G1942" s="1" t="s">
        <v>21</v>
      </c>
      <c r="H1942" s="1" t="s">
        <v>15</v>
      </c>
      <c r="I1942" s="1" t="s">
        <v>46</v>
      </c>
      <c r="J1942" s="1">
        <v>8.2353075999999997E-2</v>
      </c>
      <c r="L1942" s="1">
        <v>176.90539999999999</v>
      </c>
      <c r="M1942" s="1">
        <v>4.3</v>
      </c>
    </row>
    <row r="1943" spans="1:13" s="1" customFormat="1" x14ac:dyDescent="0.3">
      <c r="A1943" s="1" t="s">
        <v>17</v>
      </c>
      <c r="B1943" s="1">
        <v>1942</v>
      </c>
      <c r="C1943" s="1" t="s">
        <v>299</v>
      </c>
      <c r="D1943" s="1" t="s">
        <v>42</v>
      </c>
      <c r="E1943" s="1">
        <v>2018</v>
      </c>
      <c r="F1943" s="1" t="s">
        <v>45</v>
      </c>
      <c r="G1943" s="1" t="s">
        <v>21</v>
      </c>
      <c r="H1943" s="1" t="s">
        <v>15</v>
      </c>
      <c r="I1943" s="1" t="s">
        <v>46</v>
      </c>
      <c r="J1943" s="1">
        <v>2.9500320999999999E-2</v>
      </c>
      <c r="L1943" s="1">
        <v>46.208599999999997</v>
      </c>
      <c r="M1943" s="1">
        <v>4.3</v>
      </c>
    </row>
    <row r="1944" spans="1:13" s="1" customFormat="1" x14ac:dyDescent="0.3">
      <c r="A1944" s="1" t="s">
        <v>17</v>
      </c>
      <c r="B1944" s="1">
        <v>1943</v>
      </c>
      <c r="C1944" s="1" t="s">
        <v>111</v>
      </c>
      <c r="D1944" s="1" t="s">
        <v>42</v>
      </c>
      <c r="E1944" s="1">
        <v>2018</v>
      </c>
      <c r="F1944" s="1" t="s">
        <v>45</v>
      </c>
      <c r="G1944" s="1" t="s">
        <v>21</v>
      </c>
      <c r="H1944" s="1" t="s">
        <v>15</v>
      </c>
      <c r="I1944" s="1" t="s">
        <v>46</v>
      </c>
      <c r="J1944" s="1">
        <v>4.7827138999999998E-2</v>
      </c>
      <c r="L1944" s="1">
        <v>105.3622</v>
      </c>
      <c r="M1944" s="1">
        <v>4.3</v>
      </c>
    </row>
    <row r="1945" spans="1:13" s="1" customFormat="1" x14ac:dyDescent="0.3">
      <c r="A1945" s="1" t="s">
        <v>17</v>
      </c>
      <c r="B1945" s="1">
        <v>1944</v>
      </c>
      <c r="C1945" s="1" t="s">
        <v>1102</v>
      </c>
      <c r="D1945" s="1" t="s">
        <v>54</v>
      </c>
      <c r="E1945" s="1">
        <v>2018</v>
      </c>
      <c r="F1945" s="1" t="s">
        <v>45</v>
      </c>
      <c r="G1945" s="1" t="s">
        <v>21</v>
      </c>
      <c r="H1945" s="1" t="s">
        <v>15</v>
      </c>
      <c r="I1945" s="1" t="s">
        <v>46</v>
      </c>
      <c r="J1945" s="1">
        <v>5.2085615000000002E-2</v>
      </c>
      <c r="L1945" s="1">
        <v>242.85120000000001</v>
      </c>
      <c r="M1945" s="1">
        <v>4.3</v>
      </c>
    </row>
    <row r="1946" spans="1:13" s="1" customFormat="1" x14ac:dyDescent="0.3">
      <c r="A1946" s="1" t="s">
        <v>17</v>
      </c>
      <c r="B1946" s="1">
        <v>1945</v>
      </c>
      <c r="C1946" s="1" t="s">
        <v>1193</v>
      </c>
      <c r="D1946" s="1" t="s">
        <v>54</v>
      </c>
      <c r="E1946" s="1">
        <v>2018</v>
      </c>
      <c r="F1946" s="1" t="s">
        <v>45</v>
      </c>
      <c r="G1946" s="1" t="s">
        <v>21</v>
      </c>
      <c r="H1946" s="1" t="s">
        <v>15</v>
      </c>
      <c r="I1946" s="1" t="s">
        <v>46</v>
      </c>
      <c r="J1946" s="1">
        <v>2.6933321E-2</v>
      </c>
      <c r="L1946" s="1">
        <v>78.466999999999999</v>
      </c>
      <c r="M1946" s="1">
        <v>4.3</v>
      </c>
    </row>
    <row r="1947" spans="1:13" s="1" customFormat="1" x14ac:dyDescent="0.3">
      <c r="A1947" s="1" t="s">
        <v>17</v>
      </c>
      <c r="B1947" s="1">
        <v>1946</v>
      </c>
      <c r="C1947" s="1" t="s">
        <v>151</v>
      </c>
      <c r="D1947" s="1" t="s">
        <v>54</v>
      </c>
      <c r="E1947" s="1">
        <v>2018</v>
      </c>
      <c r="F1947" s="1" t="s">
        <v>45</v>
      </c>
      <c r="G1947" s="1" t="s">
        <v>21</v>
      </c>
      <c r="H1947" s="1" t="s">
        <v>15</v>
      </c>
      <c r="I1947" s="1" t="s">
        <v>46</v>
      </c>
      <c r="J1947" s="1">
        <v>1.6653022E-2</v>
      </c>
      <c r="L1947" s="1">
        <v>139.518</v>
      </c>
      <c r="M1947" s="1">
        <v>4.3</v>
      </c>
    </row>
    <row r="1948" spans="1:13" s="1" customFormat="1" x14ac:dyDescent="0.3">
      <c r="A1948" s="1" t="s">
        <v>17</v>
      </c>
      <c r="B1948" s="1">
        <v>1947</v>
      </c>
      <c r="C1948" s="1" t="s">
        <v>897</v>
      </c>
      <c r="D1948" s="1" t="s">
        <v>54</v>
      </c>
      <c r="E1948" s="1">
        <v>2018</v>
      </c>
      <c r="F1948" s="1" t="s">
        <v>45</v>
      </c>
      <c r="G1948" s="1" t="s">
        <v>21</v>
      </c>
      <c r="H1948" s="1" t="s">
        <v>15</v>
      </c>
      <c r="I1948" s="1" t="s">
        <v>46</v>
      </c>
      <c r="J1948" s="1">
        <v>8.3536071000000003E-2</v>
      </c>
      <c r="L1948" s="1">
        <v>255.43299999999999</v>
      </c>
      <c r="M1948" s="1">
        <v>4.3</v>
      </c>
    </row>
    <row r="1949" spans="1:13" s="1" customFormat="1" x14ac:dyDescent="0.3">
      <c r="A1949" s="1" t="s">
        <v>17</v>
      </c>
      <c r="B1949" s="1">
        <v>1948</v>
      </c>
      <c r="C1949" s="1" t="s">
        <v>329</v>
      </c>
      <c r="D1949" s="1" t="s">
        <v>54</v>
      </c>
      <c r="E1949" s="1">
        <v>2018</v>
      </c>
      <c r="F1949" s="1" t="s">
        <v>45</v>
      </c>
      <c r="G1949" s="1" t="s">
        <v>21</v>
      </c>
      <c r="H1949" s="1" t="s">
        <v>15</v>
      </c>
      <c r="I1949" s="1" t="s">
        <v>46</v>
      </c>
      <c r="J1949" s="1">
        <v>8.0649684999999999E-2</v>
      </c>
      <c r="L1949" s="1">
        <v>189.9846</v>
      </c>
      <c r="M1949" s="1">
        <v>4.3</v>
      </c>
    </row>
    <row r="1950" spans="1:13" s="1" customFormat="1" x14ac:dyDescent="0.3">
      <c r="A1950" s="1" t="s">
        <v>17</v>
      </c>
      <c r="B1950" s="1">
        <v>1949</v>
      </c>
      <c r="C1950" s="1" t="s">
        <v>243</v>
      </c>
      <c r="D1950" s="1" t="s">
        <v>54</v>
      </c>
      <c r="E1950" s="1">
        <v>2018</v>
      </c>
      <c r="F1950" s="1" t="s">
        <v>45</v>
      </c>
      <c r="G1950" s="1" t="s">
        <v>21</v>
      </c>
      <c r="H1950" s="1" t="s">
        <v>15</v>
      </c>
      <c r="I1950" s="1" t="s">
        <v>46</v>
      </c>
      <c r="J1950" s="1">
        <v>9.9503430000000004E-3</v>
      </c>
      <c r="L1950" s="1">
        <v>185.5608</v>
      </c>
      <c r="M1950" s="1">
        <v>4.3</v>
      </c>
    </row>
    <row r="1951" spans="1:13" s="1" customFormat="1" x14ac:dyDescent="0.3">
      <c r="A1951" s="1" t="s">
        <v>17</v>
      </c>
      <c r="B1951" s="1">
        <v>1950</v>
      </c>
      <c r="C1951" s="1" t="s">
        <v>176</v>
      </c>
      <c r="D1951" s="1" t="s">
        <v>54</v>
      </c>
      <c r="E1951" s="1">
        <v>2018</v>
      </c>
      <c r="F1951" s="1" t="s">
        <v>45</v>
      </c>
      <c r="G1951" s="1" t="s">
        <v>21</v>
      </c>
      <c r="H1951" s="1" t="s">
        <v>15</v>
      </c>
      <c r="I1951" s="1" t="s">
        <v>46</v>
      </c>
      <c r="J1951" s="1">
        <v>3.2381325000000002E-2</v>
      </c>
      <c r="L1951" s="1">
        <v>166.1842</v>
      </c>
      <c r="M1951" s="1">
        <v>4.3</v>
      </c>
    </row>
    <row r="1952" spans="1:13" s="1" customFormat="1" x14ac:dyDescent="0.3">
      <c r="A1952" s="1" t="s">
        <v>17</v>
      </c>
      <c r="B1952" s="1">
        <v>1951</v>
      </c>
      <c r="C1952" s="1" t="s">
        <v>973</v>
      </c>
      <c r="D1952" s="1" t="s">
        <v>54</v>
      </c>
      <c r="E1952" s="1">
        <v>2018</v>
      </c>
      <c r="F1952" s="1" t="s">
        <v>45</v>
      </c>
      <c r="G1952" s="1" t="s">
        <v>21</v>
      </c>
      <c r="H1952" s="1" t="s">
        <v>15</v>
      </c>
      <c r="I1952" s="1" t="s">
        <v>46</v>
      </c>
      <c r="J1952" s="1">
        <v>8.0741927000000005E-2</v>
      </c>
      <c r="L1952" s="1">
        <v>220.87979999999999</v>
      </c>
      <c r="M1952" s="1">
        <v>4.3</v>
      </c>
    </row>
    <row r="1953" spans="1:13" s="1" customFormat="1" x14ac:dyDescent="0.3">
      <c r="A1953" s="1" t="s">
        <v>17</v>
      </c>
      <c r="B1953" s="1">
        <v>1952</v>
      </c>
      <c r="C1953" s="1" t="s">
        <v>1194</v>
      </c>
      <c r="D1953" s="1" t="s">
        <v>64</v>
      </c>
      <c r="E1953" s="1">
        <v>2018</v>
      </c>
      <c r="F1953" s="1" t="s">
        <v>45</v>
      </c>
      <c r="G1953" s="1" t="s">
        <v>21</v>
      </c>
      <c r="H1953" s="1" t="s">
        <v>15</v>
      </c>
      <c r="I1953" s="1" t="s">
        <v>46</v>
      </c>
      <c r="J1953" s="1">
        <v>1.9381059999999999E-2</v>
      </c>
      <c r="L1953" s="1">
        <v>164.321</v>
      </c>
      <c r="M1953" s="1">
        <v>4.3</v>
      </c>
    </row>
    <row r="1954" spans="1:13" s="1" customFormat="1" x14ac:dyDescent="0.3">
      <c r="A1954" s="1" t="s">
        <v>17</v>
      </c>
      <c r="B1954" s="1">
        <v>1953</v>
      </c>
      <c r="C1954" s="1" t="s">
        <v>1195</v>
      </c>
      <c r="D1954" s="1" t="s">
        <v>48</v>
      </c>
      <c r="E1954" s="1">
        <v>2018</v>
      </c>
      <c r="F1954" s="1" t="s">
        <v>45</v>
      </c>
      <c r="G1954" s="1" t="s">
        <v>21</v>
      </c>
      <c r="H1954" s="1" t="s">
        <v>15</v>
      </c>
      <c r="I1954" s="1" t="s">
        <v>46</v>
      </c>
      <c r="J1954" s="1">
        <v>8.8839949000000001E-2</v>
      </c>
      <c r="L1954" s="1">
        <v>254.2672</v>
      </c>
      <c r="M1954" s="1">
        <v>4.3</v>
      </c>
    </row>
    <row r="1955" spans="1:13" s="1" customFormat="1" x14ac:dyDescent="0.3">
      <c r="A1955" s="1" t="s">
        <v>17</v>
      </c>
      <c r="B1955" s="1">
        <v>1954</v>
      </c>
      <c r="C1955" s="1" t="s">
        <v>1196</v>
      </c>
      <c r="D1955" s="1" t="s">
        <v>48</v>
      </c>
      <c r="E1955" s="1">
        <v>2018</v>
      </c>
      <c r="F1955" s="1" t="s">
        <v>45</v>
      </c>
      <c r="G1955" s="1" t="s">
        <v>21</v>
      </c>
      <c r="H1955" s="1" t="s">
        <v>15</v>
      </c>
      <c r="I1955" s="1" t="s">
        <v>46</v>
      </c>
      <c r="J1955" s="1">
        <v>0.17025446899999999</v>
      </c>
      <c r="L1955" s="1">
        <v>124.8704</v>
      </c>
      <c r="M1955" s="1">
        <v>4.3</v>
      </c>
    </row>
    <row r="1956" spans="1:13" s="1" customFormat="1" x14ac:dyDescent="0.3">
      <c r="A1956" s="1" t="s">
        <v>17</v>
      </c>
      <c r="B1956" s="1">
        <v>1955</v>
      </c>
      <c r="C1956" s="1" t="s">
        <v>1166</v>
      </c>
      <c r="D1956" s="1" t="s">
        <v>32</v>
      </c>
      <c r="E1956" s="1">
        <v>2018</v>
      </c>
      <c r="F1956" s="1" t="s">
        <v>45</v>
      </c>
      <c r="G1956" s="1" t="s">
        <v>21</v>
      </c>
      <c r="H1956" s="1" t="s">
        <v>15</v>
      </c>
      <c r="I1956" s="1" t="s">
        <v>46</v>
      </c>
      <c r="J1956" s="1">
        <v>7.8589628999999994E-2</v>
      </c>
      <c r="L1956" s="1">
        <v>113.286</v>
      </c>
      <c r="M1956" s="1">
        <v>4.3</v>
      </c>
    </row>
    <row r="1957" spans="1:13" s="1" customFormat="1" x14ac:dyDescent="0.3">
      <c r="A1957" s="1" t="s">
        <v>17</v>
      </c>
      <c r="B1957" s="1">
        <v>1956</v>
      </c>
      <c r="C1957" s="1" t="s">
        <v>197</v>
      </c>
      <c r="D1957" s="1" t="s">
        <v>32</v>
      </c>
      <c r="E1957" s="1">
        <v>2018</v>
      </c>
      <c r="F1957" s="1" t="s">
        <v>45</v>
      </c>
      <c r="G1957" s="1" t="s">
        <v>21</v>
      </c>
      <c r="H1957" s="1" t="s">
        <v>15</v>
      </c>
      <c r="I1957" s="1" t="s">
        <v>46</v>
      </c>
      <c r="J1957" s="1">
        <v>7.2928316000000007E-2</v>
      </c>
      <c r="L1957" s="1">
        <v>94.412000000000006</v>
      </c>
      <c r="M1957" s="1">
        <v>4.3</v>
      </c>
    </row>
    <row r="1958" spans="1:13" s="1" customFormat="1" x14ac:dyDescent="0.3">
      <c r="A1958" s="1" t="s">
        <v>17</v>
      </c>
      <c r="B1958" s="1">
        <v>1957</v>
      </c>
      <c r="C1958" s="1" t="s">
        <v>1045</v>
      </c>
      <c r="D1958" s="1" t="s">
        <v>32</v>
      </c>
      <c r="E1958" s="1">
        <v>2018</v>
      </c>
      <c r="F1958" s="1" t="s">
        <v>45</v>
      </c>
      <c r="G1958" s="1" t="s">
        <v>21</v>
      </c>
      <c r="H1958" s="1" t="s">
        <v>15</v>
      </c>
      <c r="I1958" s="1" t="s">
        <v>46</v>
      </c>
      <c r="J1958" s="1">
        <v>2.3463123999999998E-2</v>
      </c>
      <c r="L1958" s="1">
        <v>190.68459999999999</v>
      </c>
      <c r="M1958" s="1">
        <v>4.3</v>
      </c>
    </row>
    <row r="1959" spans="1:13" s="1" customFormat="1" x14ac:dyDescent="0.3">
      <c r="A1959" s="1" t="s">
        <v>17</v>
      </c>
      <c r="B1959" s="1">
        <v>1958</v>
      </c>
      <c r="C1959" s="1" t="s">
        <v>1089</v>
      </c>
      <c r="D1959" s="1" t="s">
        <v>32</v>
      </c>
      <c r="E1959" s="1">
        <v>2018</v>
      </c>
      <c r="F1959" s="1" t="s">
        <v>45</v>
      </c>
      <c r="G1959" s="1" t="s">
        <v>21</v>
      </c>
      <c r="H1959" s="1" t="s">
        <v>15</v>
      </c>
      <c r="I1959" s="1" t="s">
        <v>46</v>
      </c>
      <c r="J1959" s="1">
        <v>3.7006075999999999E-2</v>
      </c>
      <c r="L1959" s="1">
        <v>164.7526</v>
      </c>
      <c r="M1959" s="1">
        <v>4.3</v>
      </c>
    </row>
    <row r="1960" spans="1:13" s="1" customFormat="1" x14ac:dyDescent="0.3">
      <c r="A1960" s="1" t="s">
        <v>17</v>
      </c>
      <c r="B1960" s="1">
        <v>1959</v>
      </c>
      <c r="C1960" s="1" t="s">
        <v>355</v>
      </c>
      <c r="D1960" s="1" t="s">
        <v>32</v>
      </c>
      <c r="E1960" s="1">
        <v>2018</v>
      </c>
      <c r="F1960" s="1" t="s">
        <v>45</v>
      </c>
      <c r="G1960" s="1" t="s">
        <v>21</v>
      </c>
      <c r="H1960" s="1" t="s">
        <v>15</v>
      </c>
      <c r="I1960" s="1" t="s">
        <v>46</v>
      </c>
      <c r="J1960" s="1">
        <v>0.114609875</v>
      </c>
      <c r="L1960" s="1">
        <v>197.00839999999999</v>
      </c>
      <c r="M1960" s="1">
        <v>4.3</v>
      </c>
    </row>
    <row r="1961" spans="1:13" s="1" customFormat="1" x14ac:dyDescent="0.3">
      <c r="A1961" s="1" t="s">
        <v>10</v>
      </c>
      <c r="B1961" s="1">
        <v>1960</v>
      </c>
      <c r="C1961" s="1" t="s">
        <v>1197</v>
      </c>
      <c r="D1961" s="1" t="s">
        <v>57</v>
      </c>
      <c r="E1961" s="1">
        <v>2018</v>
      </c>
      <c r="F1961" s="1" t="s">
        <v>45</v>
      </c>
      <c r="G1961" s="1" t="s">
        <v>21</v>
      </c>
      <c r="H1961" s="1" t="s">
        <v>15</v>
      </c>
      <c r="I1961" s="1" t="s">
        <v>46</v>
      </c>
      <c r="J1961" s="1">
        <v>7.5142107999999999E-2</v>
      </c>
      <c r="L1961" s="1">
        <v>145.84440000000001</v>
      </c>
      <c r="M1961" s="1">
        <v>4.3</v>
      </c>
    </row>
    <row r="1962" spans="1:13" s="1" customFormat="1" x14ac:dyDescent="0.3">
      <c r="A1962" s="1" t="s">
        <v>10</v>
      </c>
      <c r="B1962" s="1">
        <v>1961</v>
      </c>
      <c r="C1962" s="1" t="s">
        <v>936</v>
      </c>
      <c r="D1962" s="1" t="s">
        <v>57</v>
      </c>
      <c r="E1962" s="1">
        <v>2018</v>
      </c>
      <c r="F1962" s="1" t="s">
        <v>45</v>
      </c>
      <c r="G1962" s="1" t="s">
        <v>21</v>
      </c>
      <c r="H1962" s="1" t="s">
        <v>15</v>
      </c>
      <c r="I1962" s="1" t="s">
        <v>46</v>
      </c>
      <c r="J1962" s="1">
        <v>4.368089E-2</v>
      </c>
      <c r="L1962" s="1">
        <v>110.157</v>
      </c>
      <c r="M1962" s="1">
        <v>4.3</v>
      </c>
    </row>
    <row r="1963" spans="1:13" s="1" customFormat="1" x14ac:dyDescent="0.3">
      <c r="A1963" s="1" t="s">
        <v>10</v>
      </c>
      <c r="B1963" s="1">
        <v>1962</v>
      </c>
      <c r="C1963" s="1" t="s">
        <v>983</v>
      </c>
      <c r="D1963" s="1" t="s">
        <v>57</v>
      </c>
      <c r="E1963" s="1">
        <v>2018</v>
      </c>
      <c r="F1963" s="1" t="s">
        <v>45</v>
      </c>
      <c r="G1963" s="1" t="s">
        <v>21</v>
      </c>
      <c r="H1963" s="1" t="s">
        <v>15</v>
      </c>
      <c r="I1963" s="1" t="s">
        <v>46</v>
      </c>
      <c r="J1963" s="1">
        <v>2.2170591999999999E-2</v>
      </c>
      <c r="L1963" s="1">
        <v>105.199</v>
      </c>
      <c r="M1963" s="1">
        <v>4.3</v>
      </c>
    </row>
    <row r="1964" spans="1:13" s="1" customFormat="1" x14ac:dyDescent="0.3">
      <c r="A1964" s="1" t="s">
        <v>10</v>
      </c>
      <c r="B1964" s="1">
        <v>1963</v>
      </c>
      <c r="C1964" s="1" t="s">
        <v>160</v>
      </c>
      <c r="D1964" s="1" t="s">
        <v>28</v>
      </c>
      <c r="E1964" s="1">
        <v>2018</v>
      </c>
      <c r="F1964" s="1" t="s">
        <v>45</v>
      </c>
      <c r="G1964" s="1" t="s">
        <v>21</v>
      </c>
      <c r="H1964" s="1" t="s">
        <v>15</v>
      </c>
      <c r="I1964" s="1" t="s">
        <v>46</v>
      </c>
      <c r="J1964" s="1">
        <v>0</v>
      </c>
      <c r="L1964" s="1">
        <v>100.3674</v>
      </c>
      <c r="M1964" s="1">
        <v>4.3</v>
      </c>
    </row>
    <row r="1965" spans="1:13" s="1" customFormat="1" x14ac:dyDescent="0.3">
      <c r="A1965" s="1" t="s">
        <v>10</v>
      </c>
      <c r="B1965" s="1">
        <v>1964</v>
      </c>
      <c r="C1965" s="1" t="s">
        <v>775</v>
      </c>
      <c r="D1965" s="1" t="s">
        <v>28</v>
      </c>
      <c r="E1965" s="1">
        <v>2018</v>
      </c>
      <c r="F1965" s="1" t="s">
        <v>45</v>
      </c>
      <c r="G1965" s="1" t="s">
        <v>21</v>
      </c>
      <c r="H1965" s="1" t="s">
        <v>15</v>
      </c>
      <c r="I1965" s="1" t="s">
        <v>46</v>
      </c>
      <c r="J1965" s="1">
        <v>1.1937183000000001E-2</v>
      </c>
      <c r="L1965" s="1">
        <v>184.79239999999999</v>
      </c>
      <c r="M1965" s="1">
        <v>4.3</v>
      </c>
    </row>
    <row r="1966" spans="1:13" s="1" customFormat="1" x14ac:dyDescent="0.3">
      <c r="A1966" s="1" t="s">
        <v>10</v>
      </c>
      <c r="B1966" s="1">
        <v>1965</v>
      </c>
      <c r="C1966" s="1" t="s">
        <v>1122</v>
      </c>
      <c r="D1966" s="1" t="s">
        <v>24</v>
      </c>
      <c r="E1966" s="1">
        <v>2018</v>
      </c>
      <c r="F1966" s="1" t="s">
        <v>45</v>
      </c>
      <c r="G1966" s="1" t="s">
        <v>21</v>
      </c>
      <c r="H1966" s="1" t="s">
        <v>15</v>
      </c>
      <c r="I1966" s="1" t="s">
        <v>46</v>
      </c>
      <c r="J1966" s="1">
        <v>2.4088444000000001E-2</v>
      </c>
      <c r="L1966" s="1">
        <v>112.7176</v>
      </c>
      <c r="M1966" s="1">
        <v>4.3</v>
      </c>
    </row>
    <row r="1967" spans="1:13" s="1" customFormat="1" x14ac:dyDescent="0.3">
      <c r="A1967" s="1" t="s">
        <v>10</v>
      </c>
      <c r="B1967" s="1">
        <v>1966</v>
      </c>
      <c r="C1967" s="1" t="s">
        <v>1005</v>
      </c>
      <c r="D1967" s="1" t="s">
        <v>24</v>
      </c>
      <c r="E1967" s="1">
        <v>2018</v>
      </c>
      <c r="F1967" s="1" t="s">
        <v>45</v>
      </c>
      <c r="G1967" s="1" t="s">
        <v>21</v>
      </c>
      <c r="H1967" s="1" t="s">
        <v>15</v>
      </c>
      <c r="I1967" s="1" t="s">
        <v>46</v>
      </c>
      <c r="J1967" s="1">
        <v>8.6837543000000003E-2</v>
      </c>
      <c r="L1967" s="1">
        <v>106.2306</v>
      </c>
      <c r="M1967" s="1">
        <v>4.3</v>
      </c>
    </row>
    <row r="1968" spans="1:13" s="1" customFormat="1" x14ac:dyDescent="0.3">
      <c r="A1968" s="1" t="s">
        <v>10</v>
      </c>
      <c r="B1968" s="1">
        <v>1967</v>
      </c>
      <c r="C1968" s="1" t="s">
        <v>678</v>
      </c>
      <c r="D1968" s="1" t="s">
        <v>12</v>
      </c>
      <c r="E1968" s="1">
        <v>2018</v>
      </c>
      <c r="F1968" s="1" t="s">
        <v>45</v>
      </c>
      <c r="G1968" s="1" t="s">
        <v>21</v>
      </c>
      <c r="H1968" s="1" t="s">
        <v>15</v>
      </c>
      <c r="I1968" s="1" t="s">
        <v>46</v>
      </c>
      <c r="J1968" s="1">
        <v>4.9842613000000001E-2</v>
      </c>
      <c r="L1968" s="1">
        <v>164.2526</v>
      </c>
      <c r="M1968" s="1">
        <v>4.3</v>
      </c>
    </row>
    <row r="1969" spans="1:13" s="1" customFormat="1" x14ac:dyDescent="0.3">
      <c r="A1969" s="1" t="s">
        <v>10</v>
      </c>
      <c r="B1969" s="1">
        <v>1968</v>
      </c>
      <c r="C1969" s="1" t="s">
        <v>1011</v>
      </c>
      <c r="D1969" s="1" t="s">
        <v>12</v>
      </c>
      <c r="E1969" s="1">
        <v>2018</v>
      </c>
      <c r="F1969" s="1" t="s">
        <v>45</v>
      </c>
      <c r="G1969" s="1" t="s">
        <v>21</v>
      </c>
      <c r="H1969" s="1" t="s">
        <v>15</v>
      </c>
      <c r="I1969" s="1" t="s">
        <v>46</v>
      </c>
      <c r="J1969" s="1">
        <v>8.6983590999999999E-2</v>
      </c>
      <c r="L1969" s="1">
        <v>219.84559999999999</v>
      </c>
      <c r="M1969" s="1">
        <v>4.3</v>
      </c>
    </row>
    <row r="1970" spans="1:13" s="1" customFormat="1" x14ac:dyDescent="0.3">
      <c r="A1970" s="1" t="s">
        <v>10</v>
      </c>
      <c r="B1970" s="1">
        <v>1969</v>
      </c>
      <c r="C1970" s="1" t="s">
        <v>1198</v>
      </c>
      <c r="D1970" s="1" t="s">
        <v>12</v>
      </c>
      <c r="E1970" s="1">
        <v>2018</v>
      </c>
      <c r="F1970" s="1" t="s">
        <v>45</v>
      </c>
      <c r="G1970" s="1" t="s">
        <v>21</v>
      </c>
      <c r="H1970" s="1" t="s">
        <v>15</v>
      </c>
      <c r="I1970" s="1" t="s">
        <v>46</v>
      </c>
      <c r="J1970" s="1">
        <v>5.3586457999999997E-2</v>
      </c>
      <c r="L1970" s="1">
        <v>89.785600000000002</v>
      </c>
      <c r="M1970" s="1">
        <v>4.3</v>
      </c>
    </row>
    <row r="1971" spans="1:13" s="1" customFormat="1" x14ac:dyDescent="0.3">
      <c r="A1971" s="1" t="s">
        <v>10</v>
      </c>
      <c r="B1971" s="1">
        <v>1970</v>
      </c>
      <c r="C1971" s="1" t="s">
        <v>1199</v>
      </c>
      <c r="D1971" s="1" t="s">
        <v>54</v>
      </c>
      <c r="E1971" s="1">
        <v>2018</v>
      </c>
      <c r="F1971" s="1" t="s">
        <v>45</v>
      </c>
      <c r="G1971" s="1" t="s">
        <v>21</v>
      </c>
      <c r="H1971" s="1" t="s">
        <v>15</v>
      </c>
      <c r="I1971" s="1" t="s">
        <v>46</v>
      </c>
      <c r="J1971" s="1">
        <v>2.6949463E-2</v>
      </c>
      <c r="L1971" s="1">
        <v>197.71100000000001</v>
      </c>
      <c r="M1971" s="1">
        <v>4.3</v>
      </c>
    </row>
    <row r="1972" spans="1:13" s="1" customFormat="1" x14ac:dyDescent="0.3">
      <c r="A1972" s="1" t="s">
        <v>10</v>
      </c>
      <c r="B1972" s="1">
        <v>1971</v>
      </c>
      <c r="C1972" s="1" t="s">
        <v>1200</v>
      </c>
      <c r="D1972" s="1" t="s">
        <v>54</v>
      </c>
      <c r="E1972" s="1">
        <v>2018</v>
      </c>
      <c r="F1972" s="1" t="s">
        <v>45</v>
      </c>
      <c r="G1972" s="1" t="s">
        <v>21</v>
      </c>
      <c r="H1972" s="1" t="s">
        <v>15</v>
      </c>
      <c r="I1972" s="1" t="s">
        <v>46</v>
      </c>
      <c r="J1972" s="1">
        <v>0.178210285</v>
      </c>
      <c r="L1972" s="1">
        <v>95.775199999999998</v>
      </c>
      <c r="M1972" s="1">
        <v>4.3</v>
      </c>
    </row>
    <row r="1973" spans="1:13" s="1" customFormat="1" x14ac:dyDescent="0.3">
      <c r="A1973" s="1" t="s">
        <v>10</v>
      </c>
      <c r="B1973" s="1">
        <v>1972</v>
      </c>
      <c r="C1973" s="1" t="s">
        <v>1201</v>
      </c>
      <c r="D1973" s="1" t="s">
        <v>48</v>
      </c>
      <c r="E1973" s="1">
        <v>2018</v>
      </c>
      <c r="F1973" s="1" t="s">
        <v>45</v>
      </c>
      <c r="G1973" s="1" t="s">
        <v>21</v>
      </c>
      <c r="H1973" s="1" t="s">
        <v>15</v>
      </c>
      <c r="I1973" s="1" t="s">
        <v>46</v>
      </c>
      <c r="J1973" s="1">
        <v>8.7894475E-2</v>
      </c>
      <c r="L1973" s="1">
        <v>121.173</v>
      </c>
      <c r="M1973" s="1">
        <v>4.3</v>
      </c>
    </row>
    <row r="1974" spans="1:13" s="1" customFormat="1" x14ac:dyDescent="0.3">
      <c r="A1974" s="1" t="s">
        <v>10</v>
      </c>
      <c r="B1974" s="1">
        <v>1973</v>
      </c>
      <c r="C1974" s="1" t="s">
        <v>839</v>
      </c>
      <c r="D1974" s="1" t="s">
        <v>48</v>
      </c>
      <c r="E1974" s="1">
        <v>2018</v>
      </c>
      <c r="F1974" s="1" t="s">
        <v>45</v>
      </c>
      <c r="G1974" s="1" t="s">
        <v>21</v>
      </c>
      <c r="H1974" s="1" t="s">
        <v>15</v>
      </c>
      <c r="I1974" s="1" t="s">
        <v>46</v>
      </c>
      <c r="J1974" s="1">
        <v>2.5795293E-2</v>
      </c>
      <c r="L1974" s="1">
        <v>80.230199999999996</v>
      </c>
      <c r="M1974" s="1">
        <v>4.3</v>
      </c>
    </row>
    <row r="1975" spans="1:13" s="1" customFormat="1" x14ac:dyDescent="0.3">
      <c r="A1975" s="1" t="s">
        <v>10</v>
      </c>
      <c r="B1975" s="1">
        <v>1974</v>
      </c>
      <c r="C1975" s="1" t="s">
        <v>1202</v>
      </c>
      <c r="D1975" s="1" t="s">
        <v>48</v>
      </c>
      <c r="E1975" s="1">
        <v>2018</v>
      </c>
      <c r="F1975" s="1" t="s">
        <v>45</v>
      </c>
      <c r="G1975" s="1" t="s">
        <v>21</v>
      </c>
      <c r="H1975" s="1" t="s">
        <v>15</v>
      </c>
      <c r="I1975" s="1" t="s">
        <v>46</v>
      </c>
      <c r="J1975" s="1">
        <v>3.9031927000000001E-2</v>
      </c>
      <c r="L1975" s="1">
        <v>95.641000000000005</v>
      </c>
      <c r="M1975" s="1">
        <v>4.3</v>
      </c>
    </row>
    <row r="1976" spans="1:13" s="1" customFormat="1" x14ac:dyDescent="0.3">
      <c r="A1976" s="1" t="s">
        <v>10</v>
      </c>
      <c r="B1976" s="1">
        <v>1975</v>
      </c>
      <c r="C1976" s="1" t="s">
        <v>1164</v>
      </c>
      <c r="D1976" s="1" t="s">
        <v>32</v>
      </c>
      <c r="E1976" s="1">
        <v>2018</v>
      </c>
      <c r="F1976" s="1" t="s">
        <v>45</v>
      </c>
      <c r="G1976" s="1" t="s">
        <v>21</v>
      </c>
      <c r="H1976" s="1" t="s">
        <v>15</v>
      </c>
      <c r="I1976" s="1" t="s">
        <v>46</v>
      </c>
      <c r="J1976" s="1">
        <v>0.112119359</v>
      </c>
      <c r="L1976" s="1">
        <v>123.03879999999999</v>
      </c>
      <c r="M1976" s="1">
        <v>4.3</v>
      </c>
    </row>
    <row r="1977" spans="1:13" s="1" customFormat="1" x14ac:dyDescent="0.3">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s="1" customFormat="1"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s="1" customFormat="1" x14ac:dyDescent="0.3">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s="1" customFormat="1" x14ac:dyDescent="0.3">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s="1" customFormat="1" x14ac:dyDescent="0.3">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s="1" customFormat="1"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s="1" customFormat="1" x14ac:dyDescent="0.3">
      <c r="A1983" s="1" t="s">
        <v>10</v>
      </c>
      <c r="B1983" s="1">
        <v>1982</v>
      </c>
      <c r="C1983" s="1" t="s">
        <v>607</v>
      </c>
      <c r="D1983" s="1" t="s">
        <v>54</v>
      </c>
      <c r="E1983" s="1">
        <v>2018</v>
      </c>
      <c r="F1983" s="1" t="s">
        <v>138</v>
      </c>
      <c r="G1983" s="1" t="s">
        <v>14</v>
      </c>
      <c r="H1983" s="1" t="s">
        <v>26</v>
      </c>
      <c r="I1983" s="1" t="s">
        <v>40</v>
      </c>
      <c r="J1983" s="1">
        <v>6.4625342000000002E-2</v>
      </c>
      <c r="L1983" s="1">
        <v>176.93700000000001</v>
      </c>
      <c r="M1983" s="1">
        <v>4.2</v>
      </c>
    </row>
    <row r="1984" spans="1:13" s="1" customFormat="1"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s="1" customFormat="1" x14ac:dyDescent="0.3">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s="1" customFormat="1" x14ac:dyDescent="0.3">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s="1" customFormat="1" x14ac:dyDescent="0.3">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s="1" customFormat="1"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s="1" customFormat="1" x14ac:dyDescent="0.3">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s="1" customFormat="1" x14ac:dyDescent="0.3">
      <c r="A1990" s="1" t="s">
        <v>17</v>
      </c>
      <c r="B1990" s="1">
        <v>1989</v>
      </c>
      <c r="C1990" s="1" t="s">
        <v>1206</v>
      </c>
      <c r="D1990" s="1" t="s">
        <v>19</v>
      </c>
      <c r="E1990" s="1">
        <v>2018</v>
      </c>
      <c r="F1990" s="1" t="s">
        <v>138</v>
      </c>
      <c r="G1990" s="1" t="s">
        <v>14</v>
      </c>
      <c r="H1990" s="1" t="s">
        <v>26</v>
      </c>
      <c r="I1990" s="1" t="s">
        <v>40</v>
      </c>
      <c r="J1990" s="1">
        <v>0.12847846199999999</v>
      </c>
      <c r="L1990" s="1">
        <v>117.944</v>
      </c>
      <c r="M1990" s="1">
        <v>4.2</v>
      </c>
    </row>
    <row r="1991" spans="1:13" s="1" customFormat="1" x14ac:dyDescent="0.3">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s="1" customFormat="1" x14ac:dyDescent="0.3">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s="1" customFormat="1" x14ac:dyDescent="0.3">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s="1" customFormat="1"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s="1" customFormat="1" x14ac:dyDescent="0.3">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s="1" customFormat="1"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s="1" customFormat="1" x14ac:dyDescent="0.3">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s="1" customFormat="1" x14ac:dyDescent="0.3">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s="1" customFormat="1" x14ac:dyDescent="0.3">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s="1" customFormat="1"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s="1" customFormat="1" x14ac:dyDescent="0.3">
      <c r="A2001" s="1" t="s">
        <v>17</v>
      </c>
      <c r="B2001" s="1">
        <v>2000</v>
      </c>
      <c r="C2001" s="1" t="s">
        <v>1212</v>
      </c>
      <c r="D2001" s="1" t="s">
        <v>48</v>
      </c>
      <c r="E2001" s="1">
        <v>2018</v>
      </c>
      <c r="F2001" s="1" t="s">
        <v>138</v>
      </c>
      <c r="G2001" s="1" t="s">
        <v>14</v>
      </c>
      <c r="H2001" s="1" t="s">
        <v>26</v>
      </c>
      <c r="I2001" s="1" t="s">
        <v>40</v>
      </c>
      <c r="J2001" s="1">
        <v>9.2463920000000005E-2</v>
      </c>
      <c r="L2001" s="1">
        <v>190.9504</v>
      </c>
      <c r="M2001" s="1">
        <v>4.2</v>
      </c>
    </row>
    <row r="2002" spans="1:13" s="1" customFormat="1"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s="1" customFormat="1" x14ac:dyDescent="0.3">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s="1" customFormat="1" x14ac:dyDescent="0.3">
      <c r="A2004" s="1" t="s">
        <v>17</v>
      </c>
      <c r="B2004" s="1">
        <v>2003</v>
      </c>
      <c r="C2004" s="1" t="s">
        <v>538</v>
      </c>
      <c r="D2004" s="1" t="s">
        <v>19</v>
      </c>
      <c r="E2004" s="1">
        <v>2018</v>
      </c>
      <c r="F2004" s="1" t="s">
        <v>138</v>
      </c>
      <c r="G2004" s="1" t="s">
        <v>14</v>
      </c>
      <c r="H2004" s="1" t="s">
        <v>26</v>
      </c>
      <c r="I2004" s="1" t="s">
        <v>40</v>
      </c>
      <c r="J2004" s="1">
        <v>5.3392943999999998E-2</v>
      </c>
      <c r="L2004" s="1">
        <v>193.81620000000001</v>
      </c>
      <c r="M2004" s="1">
        <v>4.2</v>
      </c>
    </row>
    <row r="2005" spans="1:13" s="1" customFormat="1" x14ac:dyDescent="0.3">
      <c r="A2005" s="1" t="s">
        <v>17</v>
      </c>
      <c r="B2005" s="1">
        <v>2004</v>
      </c>
      <c r="C2005" s="1" t="s">
        <v>477</v>
      </c>
      <c r="D2005" s="1" t="s">
        <v>95</v>
      </c>
      <c r="E2005" s="1">
        <v>2018</v>
      </c>
      <c r="F2005" s="1" t="s">
        <v>138</v>
      </c>
      <c r="G2005" s="1" t="s">
        <v>14</v>
      </c>
      <c r="H2005" s="1" t="s">
        <v>26</v>
      </c>
      <c r="I2005" s="1" t="s">
        <v>40</v>
      </c>
      <c r="J2005" s="1">
        <v>6.5652494000000006E-2</v>
      </c>
      <c r="L2005" s="1">
        <v>48.903399999999998</v>
      </c>
      <c r="M2005" s="1">
        <v>4.2</v>
      </c>
    </row>
    <row r="2006" spans="1:13" s="1" customFormat="1"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s="1" customFormat="1" x14ac:dyDescent="0.3">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s="1" customFormat="1"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s="1" customFormat="1" x14ac:dyDescent="0.3">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s="1" customFormat="1" x14ac:dyDescent="0.3">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s="1" customFormat="1" x14ac:dyDescent="0.3">
      <c r="A2011" s="1" t="s">
        <v>17</v>
      </c>
      <c r="B2011" s="1">
        <v>2010</v>
      </c>
      <c r="C2011" s="1" t="s">
        <v>1216</v>
      </c>
      <c r="D2011" s="1" t="s">
        <v>67</v>
      </c>
      <c r="E2011" s="1">
        <v>2018</v>
      </c>
      <c r="F2011" s="1" t="s">
        <v>45</v>
      </c>
      <c r="G2011" s="1" t="s">
        <v>21</v>
      </c>
      <c r="H2011" s="1" t="s">
        <v>15</v>
      </c>
      <c r="I2011" s="1" t="s">
        <v>46</v>
      </c>
      <c r="J2011" s="1">
        <v>8.9035960999999997E-2</v>
      </c>
      <c r="L2011" s="1">
        <v>260.55939999999998</v>
      </c>
      <c r="M2011" s="1">
        <v>4.2</v>
      </c>
    </row>
    <row r="2012" spans="1:13" s="1" customFormat="1"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s="1" customFormat="1" x14ac:dyDescent="0.3">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s="1" customFormat="1"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s="1" customFormat="1" x14ac:dyDescent="0.3">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s="1" customFormat="1" x14ac:dyDescent="0.3">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s="1" customFormat="1" x14ac:dyDescent="0.3">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s="1" customFormat="1" x14ac:dyDescent="0.3">
      <c r="A2018" s="1" t="s">
        <v>10</v>
      </c>
      <c r="B2018" s="1">
        <v>2017</v>
      </c>
      <c r="C2018" s="1" t="s">
        <v>1218</v>
      </c>
      <c r="D2018" s="1" t="s">
        <v>28</v>
      </c>
      <c r="E2018" s="1">
        <v>2018</v>
      </c>
      <c r="F2018" s="1" t="s">
        <v>138</v>
      </c>
      <c r="G2018" s="1" t="s">
        <v>14</v>
      </c>
      <c r="H2018" s="1" t="s">
        <v>26</v>
      </c>
      <c r="I2018" s="1" t="s">
        <v>40</v>
      </c>
      <c r="J2018" s="1">
        <v>0</v>
      </c>
      <c r="L2018" s="1">
        <v>160.69200000000001</v>
      </c>
      <c r="M2018" s="1">
        <v>4.2</v>
      </c>
    </row>
    <row r="2019" spans="1:13" s="1" customFormat="1" x14ac:dyDescent="0.3">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s="1" customFormat="1" x14ac:dyDescent="0.3">
      <c r="A2020" s="1" t="s">
        <v>17</v>
      </c>
      <c r="B2020" s="1">
        <v>2019</v>
      </c>
      <c r="C2020" s="1" t="s">
        <v>479</v>
      </c>
      <c r="D2020" s="1" t="s">
        <v>48</v>
      </c>
      <c r="E2020" s="1">
        <v>2018</v>
      </c>
      <c r="F2020" s="1" t="s">
        <v>138</v>
      </c>
      <c r="G2020" s="1" t="s">
        <v>14</v>
      </c>
      <c r="H2020" s="1" t="s">
        <v>26</v>
      </c>
      <c r="I2020" s="1" t="s">
        <v>40</v>
      </c>
      <c r="J2020" s="1">
        <v>5.1778172999999997E-2</v>
      </c>
      <c r="L2020" s="1">
        <v>157.892</v>
      </c>
      <c r="M2020" s="1">
        <v>4.2</v>
      </c>
    </row>
    <row r="2021" spans="1:13" s="1" customFormat="1" x14ac:dyDescent="0.3">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s="1" customFormat="1" x14ac:dyDescent="0.3">
      <c r="A2022" s="1" t="s">
        <v>17</v>
      </c>
      <c r="B2022" s="1">
        <v>2021</v>
      </c>
      <c r="C2022" s="1" t="s">
        <v>305</v>
      </c>
      <c r="D2022" s="1" t="s">
        <v>48</v>
      </c>
      <c r="E2022" s="1">
        <v>2018</v>
      </c>
      <c r="F2022" s="1" t="s">
        <v>45</v>
      </c>
      <c r="G2022" s="1" t="s">
        <v>21</v>
      </c>
      <c r="H2022" s="1" t="s">
        <v>15</v>
      </c>
      <c r="I2022" s="1" t="s">
        <v>46</v>
      </c>
      <c r="J2022" s="1">
        <v>5.3795153999999998E-2</v>
      </c>
      <c r="L2022" s="1">
        <v>117.7466</v>
      </c>
      <c r="M2022" s="1">
        <v>4.2</v>
      </c>
    </row>
    <row r="2023" spans="1:13" s="1" customFormat="1" x14ac:dyDescent="0.3">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s="1" customFormat="1"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s="1" customFormat="1" x14ac:dyDescent="0.3">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s="1" customFormat="1"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s="1" customFormat="1" x14ac:dyDescent="0.3">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s="1" customFormat="1" x14ac:dyDescent="0.3">
      <c r="A2028" s="1" t="s">
        <v>17</v>
      </c>
      <c r="B2028" s="1">
        <v>2027</v>
      </c>
      <c r="C2028" s="1" t="s">
        <v>753</v>
      </c>
      <c r="D2028" s="1" t="s">
        <v>42</v>
      </c>
      <c r="E2028" s="1">
        <v>2018</v>
      </c>
      <c r="F2028" s="1" t="s">
        <v>138</v>
      </c>
      <c r="G2028" s="1" t="s">
        <v>14</v>
      </c>
      <c r="H2028" s="1" t="s">
        <v>26</v>
      </c>
      <c r="I2028" s="1" t="s">
        <v>40</v>
      </c>
      <c r="J2028" s="1">
        <v>0.164864915</v>
      </c>
      <c r="L2028" s="1">
        <v>255.2698</v>
      </c>
      <c r="M2028" s="1">
        <v>4.2</v>
      </c>
    </row>
    <row r="2029" spans="1:13" s="1" customFormat="1" x14ac:dyDescent="0.3">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s="1" customFormat="1"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s="1" customFormat="1" x14ac:dyDescent="0.3">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s="1" customFormat="1"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s="1" customFormat="1" x14ac:dyDescent="0.3">
      <c r="A2033" s="1" t="s">
        <v>10</v>
      </c>
      <c r="B2033" s="1">
        <v>2032</v>
      </c>
      <c r="C2033" s="1" t="s">
        <v>1222</v>
      </c>
      <c r="D2033" s="1" t="s">
        <v>12</v>
      </c>
      <c r="E2033" s="1">
        <v>2018</v>
      </c>
      <c r="F2033" s="1" t="s">
        <v>45</v>
      </c>
      <c r="G2033" s="1" t="s">
        <v>21</v>
      </c>
      <c r="H2033" s="1" t="s">
        <v>15</v>
      </c>
      <c r="I2033" s="1" t="s">
        <v>46</v>
      </c>
      <c r="J2033" s="1">
        <v>1.3529884000000001E-2</v>
      </c>
      <c r="L2033" s="1">
        <v>106.25960000000001</v>
      </c>
      <c r="M2033" s="1">
        <v>4.2</v>
      </c>
    </row>
    <row r="2034" spans="1:13" s="1" customFormat="1" x14ac:dyDescent="0.3">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s="1" customFormat="1" x14ac:dyDescent="0.3">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s="1" customFormat="1"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s="1" customFormat="1" x14ac:dyDescent="0.3">
      <c r="A2037" s="1" t="s">
        <v>10</v>
      </c>
      <c r="B2037" s="1">
        <v>2036</v>
      </c>
      <c r="C2037" s="1" t="s">
        <v>310</v>
      </c>
      <c r="D2037" s="1" t="s">
        <v>95</v>
      </c>
      <c r="E2037" s="1">
        <v>2018</v>
      </c>
      <c r="F2037" s="1" t="s">
        <v>45</v>
      </c>
      <c r="G2037" s="1" t="s">
        <v>21</v>
      </c>
      <c r="H2037" s="1" t="s">
        <v>15</v>
      </c>
      <c r="I2037" s="1" t="s">
        <v>46</v>
      </c>
      <c r="J2037" s="1">
        <v>2.4776026E-2</v>
      </c>
      <c r="L2037" s="1">
        <v>172.34219999999999</v>
      </c>
      <c r="M2037" s="1">
        <v>4.2</v>
      </c>
    </row>
    <row r="2038" spans="1:13" s="1" customFormat="1"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s="1" customFormat="1" x14ac:dyDescent="0.3">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s="1" customFormat="1" x14ac:dyDescent="0.3">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s="1" customFormat="1" x14ac:dyDescent="0.3">
      <c r="A2041" s="1" t="s">
        <v>10</v>
      </c>
      <c r="B2041" s="1">
        <v>2040</v>
      </c>
      <c r="C2041" s="1" t="s">
        <v>962</v>
      </c>
      <c r="D2041" s="1" t="s">
        <v>12</v>
      </c>
      <c r="E2041" s="1">
        <v>2018</v>
      </c>
      <c r="F2041" s="1" t="s">
        <v>45</v>
      </c>
      <c r="G2041" s="1" t="s">
        <v>21</v>
      </c>
      <c r="H2041" s="1" t="s">
        <v>15</v>
      </c>
      <c r="I2041" s="1" t="s">
        <v>46</v>
      </c>
      <c r="J2041" s="1">
        <v>5.8142797000000003E-2</v>
      </c>
      <c r="L2041" s="1">
        <v>162.15520000000001</v>
      </c>
      <c r="M2041" s="1">
        <v>4.2</v>
      </c>
    </row>
    <row r="2042" spans="1:13" s="1" customFormat="1"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s="1" customFormat="1" x14ac:dyDescent="0.3">
      <c r="A2043" s="1" t="s">
        <v>10</v>
      </c>
      <c r="B2043" s="1">
        <v>2042</v>
      </c>
      <c r="C2043" s="1" t="s">
        <v>1225</v>
      </c>
      <c r="D2043" s="1" t="s">
        <v>12</v>
      </c>
      <c r="E2043" s="1">
        <v>2018</v>
      </c>
      <c r="F2043" s="1" t="s">
        <v>45</v>
      </c>
      <c r="G2043" s="1" t="s">
        <v>21</v>
      </c>
      <c r="H2043" s="1" t="s">
        <v>15</v>
      </c>
      <c r="I2043" s="1" t="s">
        <v>46</v>
      </c>
      <c r="J2043" s="1">
        <v>0.109459733</v>
      </c>
      <c r="L2043" s="1">
        <v>84.159199999999998</v>
      </c>
      <c r="M2043" s="1">
        <v>4.2</v>
      </c>
    </row>
    <row r="2044" spans="1:13" s="1" customFormat="1"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s="1" customFormat="1" x14ac:dyDescent="0.3">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s="1" customFormat="1" x14ac:dyDescent="0.3">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s="1" customFormat="1" x14ac:dyDescent="0.3">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s="1" customFormat="1" x14ac:dyDescent="0.3">
      <c r="A2048" s="1" t="s">
        <v>10</v>
      </c>
      <c r="B2048" s="1">
        <v>2047</v>
      </c>
      <c r="C2048" s="1" t="s">
        <v>1228</v>
      </c>
      <c r="D2048" s="1" t="s">
        <v>24</v>
      </c>
      <c r="E2048" s="1">
        <v>2018</v>
      </c>
      <c r="F2048" s="1" t="s">
        <v>45</v>
      </c>
      <c r="G2048" s="1" t="s">
        <v>21</v>
      </c>
      <c r="H2048" s="1" t="s">
        <v>15</v>
      </c>
      <c r="I2048" s="1" t="s">
        <v>46</v>
      </c>
      <c r="J2048" s="1">
        <v>0.13093274999999999</v>
      </c>
      <c r="L2048" s="1">
        <v>86.919799999999995</v>
      </c>
      <c r="M2048" s="1">
        <v>4.2</v>
      </c>
    </row>
    <row r="2049" spans="1:13" s="1" customFormat="1" x14ac:dyDescent="0.3">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s="1" customFormat="1"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s="1" customFormat="1" x14ac:dyDescent="0.3">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s="1" customFormat="1" x14ac:dyDescent="0.3">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s="1" customFormat="1" x14ac:dyDescent="0.3">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s="1" customFormat="1"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s="1" customFormat="1" x14ac:dyDescent="0.3">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s="1" customFormat="1"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s="1" customFormat="1" x14ac:dyDescent="0.3">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s="1" customFormat="1" x14ac:dyDescent="0.3">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s="1" customFormat="1" x14ac:dyDescent="0.3">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s="1" customFormat="1"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s="1" customFormat="1" x14ac:dyDescent="0.3">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s="1" customFormat="1"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s="1" customFormat="1" x14ac:dyDescent="0.3">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s="1" customFormat="1" x14ac:dyDescent="0.3">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s="1" customFormat="1" x14ac:dyDescent="0.3">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s="1" customFormat="1"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s="1" customFormat="1" x14ac:dyDescent="0.3">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s="1" customFormat="1"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s="1" customFormat="1" x14ac:dyDescent="0.3">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s="1" customFormat="1" x14ac:dyDescent="0.3">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s="1" customFormat="1" x14ac:dyDescent="0.3">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s="1" customFormat="1"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s="1" customFormat="1" x14ac:dyDescent="0.3">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s="1" customFormat="1"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s="1" customFormat="1" x14ac:dyDescent="0.3">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s="1" customFormat="1" x14ac:dyDescent="0.3">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s="1" customFormat="1" x14ac:dyDescent="0.3">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s="1" customFormat="1"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s="1" customFormat="1" x14ac:dyDescent="0.3">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s="1" customFormat="1"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s="1" customFormat="1" x14ac:dyDescent="0.3">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s="1" customFormat="1" x14ac:dyDescent="0.3">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s="1" customFormat="1" x14ac:dyDescent="0.3">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s="1" customFormat="1"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s="1" customFormat="1" x14ac:dyDescent="0.3">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s="1" customFormat="1"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s="1" customFormat="1" x14ac:dyDescent="0.3">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s="1" customFormat="1" x14ac:dyDescent="0.3">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s="1" customFormat="1" x14ac:dyDescent="0.3">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s="1" customFormat="1"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s="1" customFormat="1" x14ac:dyDescent="0.3">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s="1" customFormat="1"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s="1" customFormat="1" x14ac:dyDescent="0.3">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s="1" customFormat="1" x14ac:dyDescent="0.3">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s="1" customFormat="1" x14ac:dyDescent="0.3">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s="1" customFormat="1"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s="1" customFormat="1" x14ac:dyDescent="0.3">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s="1" customFormat="1"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s="1" customFormat="1" x14ac:dyDescent="0.3">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s="1" customFormat="1" x14ac:dyDescent="0.3">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s="1" customFormat="1" x14ac:dyDescent="0.3">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s="1" customFormat="1"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s="1" customFormat="1" x14ac:dyDescent="0.3">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s="1" customFormat="1"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s="1" customFormat="1" x14ac:dyDescent="0.3">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s="1" customFormat="1" x14ac:dyDescent="0.3">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s="1" customFormat="1" x14ac:dyDescent="0.3">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s="1" customFormat="1"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s="1" customFormat="1" x14ac:dyDescent="0.3">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s="1" customFormat="1"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s="1" customFormat="1" x14ac:dyDescent="0.3">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s="1" customFormat="1" x14ac:dyDescent="0.3">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s="1" customFormat="1" x14ac:dyDescent="0.3">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s="1" customFormat="1"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s="1" customFormat="1" x14ac:dyDescent="0.3">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s="1" customFormat="1"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s="1" customFormat="1" x14ac:dyDescent="0.3">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s="1" customFormat="1" x14ac:dyDescent="0.3">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s="1" customFormat="1" x14ac:dyDescent="0.3">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s="1" customFormat="1"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s="1" customFormat="1" x14ac:dyDescent="0.3">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s="1" customFormat="1" x14ac:dyDescent="0.3">
      <c r="A2122" s="1" t="s">
        <v>17</v>
      </c>
      <c r="B2122" s="1">
        <v>2121</v>
      </c>
      <c r="C2122" s="1" t="s">
        <v>1042</v>
      </c>
      <c r="D2122" s="1" t="s">
        <v>48</v>
      </c>
      <c r="E2122" s="1">
        <v>2018</v>
      </c>
      <c r="F2122" s="1" t="s">
        <v>138</v>
      </c>
      <c r="G2122" s="1" t="s">
        <v>14</v>
      </c>
      <c r="H2122" s="1" t="s">
        <v>26</v>
      </c>
      <c r="I2122" s="1" t="s">
        <v>40</v>
      </c>
      <c r="J2122" s="1">
        <v>0.213125482</v>
      </c>
      <c r="L2122" s="1">
        <v>44.942799999999998</v>
      </c>
      <c r="M2122" s="1">
        <v>4.2</v>
      </c>
    </row>
    <row r="2123" spans="1:13" s="1" customFormat="1" x14ac:dyDescent="0.3">
      <c r="A2123" s="1" t="s">
        <v>17</v>
      </c>
      <c r="B2123" s="1">
        <v>2122</v>
      </c>
      <c r="C2123" s="1" t="s">
        <v>472</v>
      </c>
      <c r="D2123" s="1" t="s">
        <v>95</v>
      </c>
      <c r="E2123" s="1">
        <v>2018</v>
      </c>
      <c r="F2123" s="1" t="s">
        <v>138</v>
      </c>
      <c r="G2123" s="1" t="s">
        <v>14</v>
      </c>
      <c r="H2123" s="1" t="s">
        <v>26</v>
      </c>
      <c r="I2123" s="1" t="s">
        <v>40</v>
      </c>
      <c r="J2123" s="1">
        <v>0.17735437300000001</v>
      </c>
      <c r="L2123" s="1">
        <v>46.674399999999999</v>
      </c>
      <c r="M2123" s="1">
        <v>4.2</v>
      </c>
    </row>
    <row r="2124" spans="1:13" s="1" customFormat="1" x14ac:dyDescent="0.3">
      <c r="A2124" s="1" t="s">
        <v>17</v>
      </c>
      <c r="B2124" s="1">
        <v>2123</v>
      </c>
      <c r="C2124" s="1" t="s">
        <v>284</v>
      </c>
      <c r="D2124" s="1" t="s">
        <v>95</v>
      </c>
      <c r="E2124" s="1">
        <v>2018</v>
      </c>
      <c r="F2124" s="1" t="s">
        <v>138</v>
      </c>
      <c r="G2124" s="1" t="s">
        <v>14</v>
      </c>
      <c r="H2124" s="1" t="s">
        <v>26</v>
      </c>
      <c r="I2124" s="1" t="s">
        <v>40</v>
      </c>
      <c r="J2124" s="1">
        <v>0.16660951700000001</v>
      </c>
      <c r="L2124" s="1">
        <v>157.66040000000001</v>
      </c>
      <c r="M2124" s="1">
        <v>4.2</v>
      </c>
    </row>
    <row r="2125" spans="1:13" s="1" customFormat="1" x14ac:dyDescent="0.3">
      <c r="A2125" s="1" t="s">
        <v>17</v>
      </c>
      <c r="B2125" s="1">
        <v>2124</v>
      </c>
      <c r="C2125" s="1" t="s">
        <v>1247</v>
      </c>
      <c r="D2125" s="1" t="s">
        <v>95</v>
      </c>
      <c r="E2125" s="1">
        <v>2018</v>
      </c>
      <c r="F2125" s="1" t="s">
        <v>138</v>
      </c>
      <c r="G2125" s="1" t="s">
        <v>14</v>
      </c>
      <c r="H2125" s="1" t="s">
        <v>26</v>
      </c>
      <c r="I2125" s="1" t="s">
        <v>40</v>
      </c>
      <c r="J2125" s="1">
        <v>9.9681704999999995E-2</v>
      </c>
      <c r="L2125" s="1">
        <v>107.4622</v>
      </c>
      <c r="M2125" s="1">
        <v>4.2</v>
      </c>
    </row>
    <row r="2126" spans="1:13" s="1" customFormat="1" x14ac:dyDescent="0.3">
      <c r="A2126" s="1" t="s">
        <v>17</v>
      </c>
      <c r="B2126" s="1">
        <v>2125</v>
      </c>
      <c r="C2126" s="1" t="s">
        <v>746</v>
      </c>
      <c r="D2126" s="1" t="s">
        <v>57</v>
      </c>
      <c r="E2126" s="1">
        <v>2018</v>
      </c>
      <c r="F2126" s="1" t="s">
        <v>138</v>
      </c>
      <c r="G2126" s="1" t="s">
        <v>14</v>
      </c>
      <c r="H2126" s="1" t="s">
        <v>26</v>
      </c>
      <c r="I2126" s="1" t="s">
        <v>40</v>
      </c>
      <c r="J2126" s="1">
        <v>0.14319938900000001</v>
      </c>
      <c r="L2126" s="1">
        <v>175.83699999999999</v>
      </c>
      <c r="M2126" s="1">
        <v>4.2</v>
      </c>
    </row>
    <row r="2127" spans="1:13" s="1" customFormat="1" x14ac:dyDescent="0.3">
      <c r="A2127" s="1" t="s">
        <v>17</v>
      </c>
      <c r="B2127" s="1">
        <v>2126</v>
      </c>
      <c r="C2127" s="1" t="s">
        <v>705</v>
      </c>
      <c r="D2127" s="1" t="s">
        <v>28</v>
      </c>
      <c r="E2127" s="1">
        <v>2018</v>
      </c>
      <c r="F2127" s="1" t="s">
        <v>138</v>
      </c>
      <c r="G2127" s="1" t="s">
        <v>14</v>
      </c>
      <c r="H2127" s="1" t="s">
        <v>26</v>
      </c>
      <c r="I2127" s="1" t="s">
        <v>40</v>
      </c>
      <c r="J2127" s="1">
        <v>0.137539574</v>
      </c>
      <c r="L2127" s="1">
        <v>38.8506</v>
      </c>
      <c r="M2127" s="1">
        <v>4.2</v>
      </c>
    </row>
    <row r="2128" spans="1:13" s="1" customFormat="1" x14ac:dyDescent="0.3">
      <c r="A2128" s="1" t="s">
        <v>17</v>
      </c>
      <c r="B2128" s="1">
        <v>2127</v>
      </c>
      <c r="C2128" s="1" t="s">
        <v>163</v>
      </c>
      <c r="D2128" s="1" t="s">
        <v>28</v>
      </c>
      <c r="E2128" s="1">
        <v>2018</v>
      </c>
      <c r="F2128" s="1" t="s">
        <v>138</v>
      </c>
      <c r="G2128" s="1" t="s">
        <v>14</v>
      </c>
      <c r="H2128" s="1" t="s">
        <v>26</v>
      </c>
      <c r="I2128" s="1" t="s">
        <v>40</v>
      </c>
      <c r="J2128" s="1">
        <v>1.8275994E-2</v>
      </c>
      <c r="L2128" s="1">
        <v>115.2808</v>
      </c>
      <c r="M2128" s="1">
        <v>4.2</v>
      </c>
    </row>
    <row r="2129" spans="1:13" s="1" customFormat="1" x14ac:dyDescent="0.3">
      <c r="A2129" s="1" t="s">
        <v>17</v>
      </c>
      <c r="B2129" s="1">
        <v>2128</v>
      </c>
      <c r="C2129" s="1" t="s">
        <v>944</v>
      </c>
      <c r="D2129" s="1" t="s">
        <v>28</v>
      </c>
      <c r="E2129" s="1">
        <v>2018</v>
      </c>
      <c r="F2129" s="1" t="s">
        <v>138</v>
      </c>
      <c r="G2129" s="1" t="s">
        <v>14</v>
      </c>
      <c r="H2129" s="1" t="s">
        <v>26</v>
      </c>
      <c r="I2129" s="1" t="s">
        <v>40</v>
      </c>
      <c r="J2129" s="1">
        <v>3.1069203E-2</v>
      </c>
      <c r="L2129" s="1">
        <v>179.6686</v>
      </c>
      <c r="M2129" s="1">
        <v>4.2</v>
      </c>
    </row>
    <row r="2130" spans="1:13" s="1" customFormat="1" x14ac:dyDescent="0.3">
      <c r="A2130" s="1" t="s">
        <v>17</v>
      </c>
      <c r="B2130" s="1">
        <v>2129</v>
      </c>
      <c r="C2130" s="1" t="s">
        <v>1248</v>
      </c>
      <c r="D2130" s="1" t="s">
        <v>28</v>
      </c>
      <c r="E2130" s="1">
        <v>2018</v>
      </c>
      <c r="F2130" s="1" t="s">
        <v>138</v>
      </c>
      <c r="G2130" s="1" t="s">
        <v>14</v>
      </c>
      <c r="H2130" s="1" t="s">
        <v>26</v>
      </c>
      <c r="I2130" s="1" t="s">
        <v>40</v>
      </c>
      <c r="J2130" s="1">
        <v>5.2749198999999997E-2</v>
      </c>
      <c r="L2130" s="1">
        <v>74.966999999999999</v>
      </c>
      <c r="M2130" s="1">
        <v>4.2</v>
      </c>
    </row>
    <row r="2131" spans="1:13" s="1" customFormat="1" x14ac:dyDescent="0.3">
      <c r="A2131" s="1" t="s">
        <v>17</v>
      </c>
      <c r="B2131" s="1">
        <v>2130</v>
      </c>
      <c r="C2131" s="1" t="s">
        <v>1144</v>
      </c>
      <c r="D2131" s="1" t="s">
        <v>24</v>
      </c>
      <c r="E2131" s="1">
        <v>2018</v>
      </c>
      <c r="F2131" s="1" t="s">
        <v>138</v>
      </c>
      <c r="G2131" s="1" t="s">
        <v>14</v>
      </c>
      <c r="H2131" s="1" t="s">
        <v>26</v>
      </c>
      <c r="I2131" s="1" t="s">
        <v>40</v>
      </c>
      <c r="J2131" s="1">
        <v>0</v>
      </c>
      <c r="L2131" s="1">
        <v>98.241</v>
      </c>
      <c r="M2131" s="1">
        <v>4.2</v>
      </c>
    </row>
    <row r="2132" spans="1:13" s="1" customFormat="1" x14ac:dyDescent="0.3">
      <c r="A2132" s="1" t="s">
        <v>17</v>
      </c>
      <c r="B2132" s="1">
        <v>2131</v>
      </c>
      <c r="C2132" s="1" t="s">
        <v>574</v>
      </c>
      <c r="D2132" s="1" t="s">
        <v>19</v>
      </c>
      <c r="E2132" s="1">
        <v>2018</v>
      </c>
      <c r="F2132" s="1" t="s">
        <v>138</v>
      </c>
      <c r="G2132" s="1" t="s">
        <v>14</v>
      </c>
      <c r="H2132" s="1" t="s">
        <v>26</v>
      </c>
      <c r="I2132" s="1" t="s">
        <v>40</v>
      </c>
      <c r="J2132" s="1">
        <v>0.135612397</v>
      </c>
      <c r="L2132" s="1">
        <v>61.153599999999997</v>
      </c>
      <c r="M2132" s="1">
        <v>4.2</v>
      </c>
    </row>
    <row r="2133" spans="1:13" s="1" customFormat="1" x14ac:dyDescent="0.3">
      <c r="A2133" s="1" t="s">
        <v>17</v>
      </c>
      <c r="B2133" s="1">
        <v>2132</v>
      </c>
      <c r="C2133" s="1" t="s">
        <v>889</v>
      </c>
      <c r="D2133" s="1" t="s">
        <v>19</v>
      </c>
      <c r="E2133" s="1">
        <v>2018</v>
      </c>
      <c r="F2133" s="1" t="s">
        <v>138</v>
      </c>
      <c r="G2133" s="1" t="s">
        <v>14</v>
      </c>
      <c r="H2133" s="1" t="s">
        <v>26</v>
      </c>
      <c r="I2133" s="1" t="s">
        <v>40</v>
      </c>
      <c r="J2133" s="1">
        <v>0.104784329</v>
      </c>
      <c r="L2133" s="1">
        <v>266.02260000000001</v>
      </c>
      <c r="M2133" s="1">
        <v>4.2</v>
      </c>
    </row>
    <row r="2134" spans="1:13" s="1" customFormat="1" x14ac:dyDescent="0.3">
      <c r="A2134" s="1" t="s">
        <v>17</v>
      </c>
      <c r="B2134" s="1">
        <v>2133</v>
      </c>
      <c r="C2134" s="1" t="s">
        <v>1249</v>
      </c>
      <c r="D2134" s="1" t="s">
        <v>19</v>
      </c>
      <c r="E2134" s="1">
        <v>2018</v>
      </c>
      <c r="F2134" s="1" t="s">
        <v>138</v>
      </c>
      <c r="G2134" s="1" t="s">
        <v>14</v>
      </c>
      <c r="H2134" s="1" t="s">
        <v>26</v>
      </c>
      <c r="I2134" s="1" t="s">
        <v>40</v>
      </c>
      <c r="J2134" s="1">
        <v>0.13522696200000001</v>
      </c>
      <c r="L2134" s="1">
        <v>56.292999999999999</v>
      </c>
      <c r="M2134" s="1">
        <v>4.2</v>
      </c>
    </row>
    <row r="2135" spans="1:13" s="1" customFormat="1" x14ac:dyDescent="0.3">
      <c r="A2135" s="1" t="s">
        <v>17</v>
      </c>
      <c r="B2135" s="1">
        <v>2134</v>
      </c>
      <c r="C2135" s="1" t="s">
        <v>1250</v>
      </c>
      <c r="D2135" s="1" t="s">
        <v>42</v>
      </c>
      <c r="E2135" s="1">
        <v>2018</v>
      </c>
      <c r="F2135" s="1" t="s">
        <v>138</v>
      </c>
      <c r="G2135" s="1" t="s">
        <v>14</v>
      </c>
      <c r="H2135" s="1" t="s">
        <v>26</v>
      </c>
      <c r="I2135" s="1" t="s">
        <v>40</v>
      </c>
      <c r="J2135" s="1">
        <v>0.196659953</v>
      </c>
      <c r="L2135" s="1">
        <v>125.80459999999999</v>
      </c>
      <c r="M2135" s="1">
        <v>4.2</v>
      </c>
    </row>
    <row r="2136" spans="1:13" s="1" customFormat="1" x14ac:dyDescent="0.3">
      <c r="A2136" s="1" t="s">
        <v>17</v>
      </c>
      <c r="B2136" s="1">
        <v>2135</v>
      </c>
      <c r="C2136" s="1" t="s">
        <v>1251</v>
      </c>
      <c r="D2136" s="1" t="s">
        <v>54</v>
      </c>
      <c r="E2136" s="1">
        <v>2018</v>
      </c>
      <c r="F2136" s="1" t="s">
        <v>138</v>
      </c>
      <c r="G2136" s="1" t="s">
        <v>14</v>
      </c>
      <c r="H2136" s="1" t="s">
        <v>26</v>
      </c>
      <c r="I2136" s="1" t="s">
        <v>40</v>
      </c>
      <c r="J2136" s="1">
        <v>6.6351687000000006E-2</v>
      </c>
      <c r="L2136" s="1">
        <v>65.082599999999999</v>
      </c>
      <c r="M2136" s="1">
        <v>4.2</v>
      </c>
    </row>
    <row r="2137" spans="1:13" s="1" customFormat="1" x14ac:dyDescent="0.3">
      <c r="A2137" s="1" t="s">
        <v>17</v>
      </c>
      <c r="B2137" s="1">
        <v>2136</v>
      </c>
      <c r="C2137" s="1" t="s">
        <v>1252</v>
      </c>
      <c r="D2137" s="1" t="s">
        <v>54</v>
      </c>
      <c r="E2137" s="1">
        <v>2018</v>
      </c>
      <c r="F2137" s="1" t="s">
        <v>138</v>
      </c>
      <c r="G2137" s="1" t="s">
        <v>14</v>
      </c>
      <c r="H2137" s="1" t="s">
        <v>26</v>
      </c>
      <c r="I2137" s="1" t="s">
        <v>40</v>
      </c>
      <c r="J2137" s="1">
        <v>0.25592909600000002</v>
      </c>
      <c r="L2137" s="1">
        <v>103.3648</v>
      </c>
      <c r="M2137" s="1">
        <v>4.2</v>
      </c>
    </row>
    <row r="2138" spans="1:13" s="1" customFormat="1" x14ac:dyDescent="0.3">
      <c r="A2138" s="1" t="s">
        <v>17</v>
      </c>
      <c r="B2138" s="1">
        <v>2137</v>
      </c>
      <c r="C2138" s="1" t="s">
        <v>695</v>
      </c>
      <c r="D2138" s="1" t="s">
        <v>48</v>
      </c>
      <c r="E2138" s="1">
        <v>2018</v>
      </c>
      <c r="F2138" s="1" t="s">
        <v>138</v>
      </c>
      <c r="G2138" s="1" t="s">
        <v>14</v>
      </c>
      <c r="H2138" s="1" t="s">
        <v>26</v>
      </c>
      <c r="I2138" s="1" t="s">
        <v>40</v>
      </c>
      <c r="J2138" s="1">
        <v>2.7610697999999999E-2</v>
      </c>
      <c r="L2138" s="1">
        <v>149.53659999999999</v>
      </c>
      <c r="M2138" s="1">
        <v>4.2</v>
      </c>
    </row>
    <row r="2139" spans="1:13" s="1" customFormat="1" x14ac:dyDescent="0.3">
      <c r="A2139" s="1" t="s">
        <v>17</v>
      </c>
      <c r="B2139" s="1">
        <v>2138</v>
      </c>
      <c r="C2139" s="1" t="s">
        <v>1253</v>
      </c>
      <c r="D2139" s="1" t="s">
        <v>32</v>
      </c>
      <c r="E2139" s="1">
        <v>2018</v>
      </c>
      <c r="F2139" s="1" t="s">
        <v>138</v>
      </c>
      <c r="G2139" s="1" t="s">
        <v>14</v>
      </c>
      <c r="H2139" s="1" t="s">
        <v>26</v>
      </c>
      <c r="I2139" s="1" t="s">
        <v>40</v>
      </c>
      <c r="J2139" s="1">
        <v>6.8153090999999999E-2</v>
      </c>
      <c r="L2139" s="1">
        <v>36.018999999999998</v>
      </c>
      <c r="M2139" s="1">
        <v>4.2</v>
      </c>
    </row>
    <row r="2140" spans="1:13" s="1" customFormat="1" x14ac:dyDescent="0.3">
      <c r="A2140" s="1" t="s">
        <v>17</v>
      </c>
      <c r="B2140" s="1">
        <v>2139</v>
      </c>
      <c r="C2140" s="1" t="s">
        <v>281</v>
      </c>
      <c r="D2140" s="1" t="s">
        <v>32</v>
      </c>
      <c r="E2140" s="1">
        <v>2018</v>
      </c>
      <c r="F2140" s="1" t="s">
        <v>138</v>
      </c>
      <c r="G2140" s="1" t="s">
        <v>14</v>
      </c>
      <c r="H2140" s="1" t="s">
        <v>26</v>
      </c>
      <c r="I2140" s="1" t="s">
        <v>40</v>
      </c>
      <c r="J2140" s="1">
        <v>0.124448295</v>
      </c>
      <c r="L2140" s="1">
        <v>112.0518</v>
      </c>
      <c r="M2140" s="1">
        <v>4.2</v>
      </c>
    </row>
    <row r="2141" spans="1:13" s="1" customFormat="1" x14ac:dyDescent="0.3">
      <c r="A2141" s="1" t="s">
        <v>17</v>
      </c>
      <c r="B2141" s="1">
        <v>2140</v>
      </c>
      <c r="C2141" s="1" t="s">
        <v>730</v>
      </c>
      <c r="D2141" s="1" t="s">
        <v>32</v>
      </c>
      <c r="E2141" s="1">
        <v>2018</v>
      </c>
      <c r="F2141" s="1" t="s">
        <v>138</v>
      </c>
      <c r="G2141" s="1" t="s">
        <v>14</v>
      </c>
      <c r="H2141" s="1" t="s">
        <v>26</v>
      </c>
      <c r="I2141" s="1" t="s">
        <v>40</v>
      </c>
      <c r="J2141" s="1">
        <v>7.2864868999999999E-2</v>
      </c>
      <c r="L2141" s="1">
        <v>165.2526</v>
      </c>
      <c r="M2141" s="1">
        <v>4.2</v>
      </c>
    </row>
    <row r="2142" spans="1:13" s="1" customFormat="1" x14ac:dyDescent="0.3">
      <c r="A2142" s="1" t="s">
        <v>10</v>
      </c>
      <c r="B2142" s="1">
        <v>2141</v>
      </c>
      <c r="C2142" s="1" t="s">
        <v>1254</v>
      </c>
      <c r="D2142" s="1" t="s">
        <v>28</v>
      </c>
      <c r="E2142" s="1">
        <v>2018</v>
      </c>
      <c r="F2142" s="1" t="s">
        <v>138</v>
      </c>
      <c r="G2142" s="1" t="s">
        <v>14</v>
      </c>
      <c r="H2142" s="1" t="s">
        <v>26</v>
      </c>
      <c r="I2142" s="1" t="s">
        <v>40</v>
      </c>
      <c r="J2142" s="1">
        <v>8.1955735000000002E-2</v>
      </c>
      <c r="L2142" s="1">
        <v>142.0838</v>
      </c>
      <c r="M2142" s="1">
        <v>4.2</v>
      </c>
    </row>
    <row r="2143" spans="1:13" s="1" customFormat="1" x14ac:dyDescent="0.3">
      <c r="A2143" s="1" t="s">
        <v>10</v>
      </c>
      <c r="B2143" s="1">
        <v>2142</v>
      </c>
      <c r="C2143" s="1" t="s">
        <v>955</v>
      </c>
      <c r="D2143" s="1" t="s">
        <v>67</v>
      </c>
      <c r="E2143" s="1">
        <v>2018</v>
      </c>
      <c r="F2143" s="1" t="s">
        <v>138</v>
      </c>
      <c r="G2143" s="1" t="s">
        <v>14</v>
      </c>
      <c r="H2143" s="1" t="s">
        <v>26</v>
      </c>
      <c r="I2143" s="1" t="s">
        <v>40</v>
      </c>
      <c r="J2143" s="1">
        <v>0.168901843</v>
      </c>
      <c r="L2143" s="1">
        <v>43.4086</v>
      </c>
      <c r="M2143" s="1">
        <v>4.2</v>
      </c>
    </row>
    <row r="2144" spans="1:13" s="1" customFormat="1" x14ac:dyDescent="0.3">
      <c r="A2144" s="1" t="s">
        <v>10</v>
      </c>
      <c r="B2144" s="1">
        <v>2143</v>
      </c>
      <c r="C2144" s="1" t="s">
        <v>1255</v>
      </c>
      <c r="D2144" s="1" t="s">
        <v>24</v>
      </c>
      <c r="E2144" s="1">
        <v>2018</v>
      </c>
      <c r="F2144" s="1" t="s">
        <v>138</v>
      </c>
      <c r="G2144" s="1" t="s">
        <v>14</v>
      </c>
      <c r="H2144" s="1" t="s">
        <v>26</v>
      </c>
      <c r="I2144" s="1" t="s">
        <v>40</v>
      </c>
      <c r="J2144" s="1">
        <v>8.0697998000000007E-2</v>
      </c>
      <c r="L2144" s="1">
        <v>39.8506</v>
      </c>
      <c r="M2144" s="1">
        <v>4.2</v>
      </c>
    </row>
    <row r="2145" spans="1:13" s="1" customFormat="1" x14ac:dyDescent="0.3">
      <c r="A2145" s="1" t="s">
        <v>10</v>
      </c>
      <c r="B2145" s="1">
        <v>2144</v>
      </c>
      <c r="C2145" s="1" t="s">
        <v>939</v>
      </c>
      <c r="D2145" s="1" t="s">
        <v>24</v>
      </c>
      <c r="E2145" s="1">
        <v>2018</v>
      </c>
      <c r="F2145" s="1" t="s">
        <v>138</v>
      </c>
      <c r="G2145" s="1" t="s">
        <v>14</v>
      </c>
      <c r="H2145" s="1" t="s">
        <v>26</v>
      </c>
      <c r="I2145" s="1" t="s">
        <v>40</v>
      </c>
      <c r="J2145" s="1">
        <v>0.26639670999999998</v>
      </c>
      <c r="L2145" s="1">
        <v>215.62180000000001</v>
      </c>
      <c r="M2145" s="1">
        <v>4.2</v>
      </c>
    </row>
    <row r="2146" spans="1:13" s="1" customFormat="1" x14ac:dyDescent="0.3">
      <c r="A2146" s="1" t="s">
        <v>10</v>
      </c>
      <c r="B2146" s="1">
        <v>2145</v>
      </c>
      <c r="C2146" s="1" t="s">
        <v>272</v>
      </c>
      <c r="D2146" s="1" t="s">
        <v>12</v>
      </c>
      <c r="E2146" s="1">
        <v>2018</v>
      </c>
      <c r="F2146" s="1" t="s">
        <v>138</v>
      </c>
      <c r="G2146" s="1" t="s">
        <v>14</v>
      </c>
      <c r="H2146" s="1" t="s">
        <v>26</v>
      </c>
      <c r="I2146" s="1" t="s">
        <v>40</v>
      </c>
      <c r="J2146" s="1">
        <v>0.27873064199999997</v>
      </c>
      <c r="L2146" s="1">
        <v>63.2194</v>
      </c>
      <c r="M2146" s="1">
        <v>4.2</v>
      </c>
    </row>
    <row r="2147" spans="1:13" s="1" customFormat="1" x14ac:dyDescent="0.3">
      <c r="A2147" s="1" t="s">
        <v>10</v>
      </c>
      <c r="B2147" s="1">
        <v>2146</v>
      </c>
      <c r="C2147" s="1" t="s">
        <v>1256</v>
      </c>
      <c r="D2147" s="1" t="s">
        <v>12</v>
      </c>
      <c r="E2147" s="1">
        <v>2018</v>
      </c>
      <c r="F2147" s="1" t="s">
        <v>138</v>
      </c>
      <c r="G2147" s="1" t="s">
        <v>14</v>
      </c>
      <c r="H2147" s="1" t="s">
        <v>26</v>
      </c>
      <c r="I2147" s="1" t="s">
        <v>40</v>
      </c>
      <c r="J2147" s="1">
        <v>0.18500898499999999</v>
      </c>
      <c r="L2147" s="1">
        <v>42.379600000000003</v>
      </c>
      <c r="M2147" s="1">
        <v>4.2</v>
      </c>
    </row>
    <row r="2148" spans="1:13" s="1" customFormat="1" x14ac:dyDescent="0.3">
      <c r="A2148" s="1" t="s">
        <v>10</v>
      </c>
      <c r="B2148" s="1">
        <v>2147</v>
      </c>
      <c r="C2148" s="1" t="s">
        <v>399</v>
      </c>
      <c r="D2148" s="1" t="s">
        <v>12</v>
      </c>
      <c r="E2148" s="1">
        <v>2018</v>
      </c>
      <c r="F2148" s="1" t="s">
        <v>138</v>
      </c>
      <c r="G2148" s="1" t="s">
        <v>14</v>
      </c>
      <c r="H2148" s="1" t="s">
        <v>26</v>
      </c>
      <c r="I2148" s="1" t="s">
        <v>40</v>
      </c>
      <c r="J2148" s="1">
        <v>0.11173569</v>
      </c>
      <c r="L2148" s="1">
        <v>115.9492</v>
      </c>
      <c r="M2148" s="1">
        <v>4.2</v>
      </c>
    </row>
    <row r="2149" spans="1:13" s="1" customFormat="1" x14ac:dyDescent="0.3">
      <c r="A2149" s="1" t="s">
        <v>10</v>
      </c>
      <c r="B2149" s="1">
        <v>2148</v>
      </c>
      <c r="C2149" s="1" t="s">
        <v>1257</v>
      </c>
      <c r="D2149" s="1" t="s">
        <v>12</v>
      </c>
      <c r="E2149" s="1">
        <v>2018</v>
      </c>
      <c r="F2149" s="1" t="s">
        <v>138</v>
      </c>
      <c r="G2149" s="1" t="s">
        <v>14</v>
      </c>
      <c r="H2149" s="1" t="s">
        <v>26</v>
      </c>
      <c r="I2149" s="1" t="s">
        <v>40</v>
      </c>
      <c r="J2149" s="1">
        <v>7.8758649E-2</v>
      </c>
      <c r="L2149" s="1">
        <v>116.38079999999999</v>
      </c>
      <c r="M2149" s="1">
        <v>4.2</v>
      </c>
    </row>
    <row r="2150" spans="1:13" s="1" customFormat="1" x14ac:dyDescent="0.3">
      <c r="A2150" s="1" t="s">
        <v>10</v>
      </c>
      <c r="B2150" s="1">
        <v>2149</v>
      </c>
      <c r="C2150" s="1" t="s">
        <v>864</v>
      </c>
      <c r="D2150" s="1" t="s">
        <v>12</v>
      </c>
      <c r="E2150" s="1">
        <v>2018</v>
      </c>
      <c r="F2150" s="1" t="s">
        <v>138</v>
      </c>
      <c r="G2150" s="1" t="s">
        <v>14</v>
      </c>
      <c r="H2150" s="1" t="s">
        <v>26</v>
      </c>
      <c r="I2150" s="1" t="s">
        <v>40</v>
      </c>
      <c r="J2150" s="1">
        <v>7.6434541999999994E-2</v>
      </c>
      <c r="L2150" s="1">
        <v>155.8946</v>
      </c>
      <c r="M2150" s="1">
        <v>4.2</v>
      </c>
    </row>
    <row r="2151" spans="1:13" s="1" customFormat="1" x14ac:dyDescent="0.3">
      <c r="A2151" s="1" t="s">
        <v>10</v>
      </c>
      <c r="B2151" s="1">
        <v>2150</v>
      </c>
      <c r="C2151" s="1" t="s">
        <v>1209</v>
      </c>
      <c r="D2151" s="1" t="s">
        <v>54</v>
      </c>
      <c r="E2151" s="1">
        <v>2018</v>
      </c>
      <c r="F2151" s="1" t="s">
        <v>138</v>
      </c>
      <c r="G2151" s="1" t="s">
        <v>14</v>
      </c>
      <c r="H2151" s="1" t="s">
        <v>26</v>
      </c>
      <c r="I2151" s="1" t="s">
        <v>40</v>
      </c>
      <c r="J2151" s="1">
        <v>0.133279499</v>
      </c>
      <c r="L2151" s="1">
        <v>112.6202</v>
      </c>
      <c r="M2151" s="1">
        <v>4.2</v>
      </c>
    </row>
    <row r="2152" spans="1:13" s="1" customFormat="1" x14ac:dyDescent="0.3">
      <c r="A2152" s="1" t="s">
        <v>10</v>
      </c>
      <c r="B2152" s="1">
        <v>2151</v>
      </c>
      <c r="C2152" s="1" t="s">
        <v>1258</v>
      </c>
      <c r="D2152" s="1" t="s">
        <v>48</v>
      </c>
      <c r="E2152" s="1">
        <v>2018</v>
      </c>
      <c r="F2152" s="1" t="s">
        <v>138</v>
      </c>
      <c r="G2152" s="1" t="s">
        <v>14</v>
      </c>
      <c r="H2152" s="1" t="s">
        <v>26</v>
      </c>
      <c r="I2152" s="1" t="s">
        <v>40</v>
      </c>
      <c r="J2152" s="1">
        <v>3.6551446000000001E-2</v>
      </c>
      <c r="L2152" s="1">
        <v>62.7194</v>
      </c>
      <c r="M2152" s="1">
        <v>4.2</v>
      </c>
    </row>
    <row r="2153" spans="1:13" s="1" customFormat="1" x14ac:dyDescent="0.3">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s="1" customFormat="1" x14ac:dyDescent="0.3">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s="1" customFormat="1" x14ac:dyDescent="0.3">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s="1" customFormat="1"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s="1" customFormat="1" x14ac:dyDescent="0.3">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s="1" customFormat="1"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s="1" customFormat="1" x14ac:dyDescent="0.3">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s="1" customFormat="1" x14ac:dyDescent="0.3">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s="1" customFormat="1" x14ac:dyDescent="0.3">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s="1" customFormat="1"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s="1" customFormat="1" x14ac:dyDescent="0.3">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s="1" customFormat="1"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s="1" customFormat="1" x14ac:dyDescent="0.3">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s="1" customFormat="1" x14ac:dyDescent="0.3">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s="1" customFormat="1" x14ac:dyDescent="0.3">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s="1" customFormat="1"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s="1" customFormat="1" x14ac:dyDescent="0.3">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s="1" customFormat="1"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s="1" customFormat="1" x14ac:dyDescent="0.3">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s="1" customFormat="1" x14ac:dyDescent="0.3">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s="1" customFormat="1" x14ac:dyDescent="0.3">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s="1" customFormat="1"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s="1" customFormat="1" x14ac:dyDescent="0.3">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s="1" customFormat="1"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s="1" customFormat="1" x14ac:dyDescent="0.3">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s="1" customFormat="1" x14ac:dyDescent="0.3">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s="1" customFormat="1" x14ac:dyDescent="0.3">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s="1" customFormat="1"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s="1" customFormat="1" x14ac:dyDescent="0.3">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s="1" customFormat="1"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s="1" customFormat="1" x14ac:dyDescent="0.3">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s="1" customFormat="1" x14ac:dyDescent="0.3">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s="1" customFormat="1" x14ac:dyDescent="0.3">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s="1" customFormat="1"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s="1" customFormat="1" x14ac:dyDescent="0.3">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s="1" customFormat="1"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s="1" customFormat="1" x14ac:dyDescent="0.3">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s="1" customFormat="1" x14ac:dyDescent="0.3">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s="1" customFormat="1" x14ac:dyDescent="0.3">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s="1" customFormat="1"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s="1" customFormat="1" x14ac:dyDescent="0.3">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s="1" customFormat="1"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s="1" customFormat="1" x14ac:dyDescent="0.3">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s="1" customFormat="1" x14ac:dyDescent="0.3">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s="1" customFormat="1" x14ac:dyDescent="0.3">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s="1" customFormat="1"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s="1" customFormat="1" x14ac:dyDescent="0.3">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s="1" customFormat="1"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s="1" customFormat="1" x14ac:dyDescent="0.3">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s="1" customFormat="1" x14ac:dyDescent="0.3">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s="1" customFormat="1" x14ac:dyDescent="0.3">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s="1" customFormat="1"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s="1" customFormat="1" x14ac:dyDescent="0.3">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s="1" customFormat="1"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s="1" customFormat="1" x14ac:dyDescent="0.3">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s="1" customFormat="1" x14ac:dyDescent="0.3">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s="1" customFormat="1" x14ac:dyDescent="0.3">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s="1" customFormat="1"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s="1" customFormat="1" x14ac:dyDescent="0.3">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s="1" customFormat="1"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s="1" customFormat="1" x14ac:dyDescent="0.3">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s="1" customFormat="1" x14ac:dyDescent="0.3">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s="1" customFormat="1" x14ac:dyDescent="0.3">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s="1" customFormat="1"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s="1" customFormat="1" x14ac:dyDescent="0.3">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s="1" customFormat="1"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s="1" customFormat="1" x14ac:dyDescent="0.3">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s="1" customFormat="1" x14ac:dyDescent="0.3">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s="1" customFormat="1" x14ac:dyDescent="0.3">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s="1" customFormat="1"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s="1" customFormat="1" x14ac:dyDescent="0.3">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s="1" customFormat="1"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s="1" customFormat="1" x14ac:dyDescent="0.3">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s="1" customFormat="1" x14ac:dyDescent="0.3">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s="1" customFormat="1" x14ac:dyDescent="0.3">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s="1" customFormat="1"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s="1" customFormat="1" x14ac:dyDescent="0.3">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s="1" customFormat="1"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s="1" customFormat="1" x14ac:dyDescent="0.3">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s="1" customFormat="1" x14ac:dyDescent="0.3">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s="1" customFormat="1" x14ac:dyDescent="0.3">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s="1" customFormat="1"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s="1" customFormat="1" x14ac:dyDescent="0.3">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s="1" customFormat="1"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s="1" customFormat="1" x14ac:dyDescent="0.3">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s="1" customFormat="1" x14ac:dyDescent="0.3">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s="1" customFormat="1" x14ac:dyDescent="0.3">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s="1" customFormat="1"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s="1" customFormat="1" x14ac:dyDescent="0.3">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s="1" customFormat="1"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s="1" customFormat="1" x14ac:dyDescent="0.3">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s="1" customFormat="1" x14ac:dyDescent="0.3">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s="1" customFormat="1" x14ac:dyDescent="0.3">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s="1" customFormat="1"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s="1" customFormat="1" x14ac:dyDescent="0.3">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s="1" customFormat="1"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s="1" customFormat="1" x14ac:dyDescent="0.3">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s="1" customFormat="1" x14ac:dyDescent="0.3">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s="1" customFormat="1" x14ac:dyDescent="0.3">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s="1" customFormat="1"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s="1" customFormat="1" x14ac:dyDescent="0.3">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s="1" customFormat="1"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s="1" customFormat="1" x14ac:dyDescent="0.3">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s="1" customFormat="1" x14ac:dyDescent="0.3">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s="1" customFormat="1" x14ac:dyDescent="0.3">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s="1" customFormat="1"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s="1" customFormat="1" x14ac:dyDescent="0.3">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s="1" customFormat="1"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s="1" customFormat="1" x14ac:dyDescent="0.3">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s="1" customFormat="1" x14ac:dyDescent="0.3">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s="1" customFormat="1" x14ac:dyDescent="0.3">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s="1" customFormat="1"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s="1" customFormat="1" x14ac:dyDescent="0.3">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s="1" customFormat="1"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s="1" customFormat="1" x14ac:dyDescent="0.3">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s="1" customFormat="1" x14ac:dyDescent="0.3">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s="1" customFormat="1" x14ac:dyDescent="0.3">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s="1" customFormat="1"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s="1" customFormat="1" x14ac:dyDescent="0.3">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s="1" customFormat="1"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s="1" customFormat="1" x14ac:dyDescent="0.3">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s="1" customFormat="1" x14ac:dyDescent="0.3">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s="1" customFormat="1" x14ac:dyDescent="0.3">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s="1" customFormat="1"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s="1" customFormat="1" x14ac:dyDescent="0.3">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s="1" customFormat="1"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s="1" customFormat="1" x14ac:dyDescent="0.3">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s="1" customFormat="1" x14ac:dyDescent="0.3">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s="1" customFormat="1" x14ac:dyDescent="0.3">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s="1" customFormat="1"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s="1" customFormat="1" x14ac:dyDescent="0.3">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s="1" customFormat="1"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s="1" customFormat="1" x14ac:dyDescent="0.3">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s="1" customFormat="1" x14ac:dyDescent="0.3">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s="1" customFormat="1" x14ac:dyDescent="0.3">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s="1" customFormat="1"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s="1" customFormat="1" x14ac:dyDescent="0.3">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s="1" customFormat="1"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s="1" customFormat="1" x14ac:dyDescent="0.3">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s="1" customFormat="1" x14ac:dyDescent="0.3">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s="1" customFormat="1" x14ac:dyDescent="0.3">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s="1" customFormat="1"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s="1" customFormat="1" x14ac:dyDescent="0.3">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s="1" customFormat="1"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s="1" customFormat="1" x14ac:dyDescent="0.3">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s="1" customFormat="1" x14ac:dyDescent="0.3">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s="1" customFormat="1" x14ac:dyDescent="0.3">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s="1" customFormat="1"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s="1" customFormat="1" x14ac:dyDescent="0.3">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s="1" customFormat="1"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s="1" customFormat="1" x14ac:dyDescent="0.3">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s="1" customFormat="1" x14ac:dyDescent="0.3">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s="1" customFormat="1" x14ac:dyDescent="0.3">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s="1" customFormat="1"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s="1" customFormat="1" x14ac:dyDescent="0.3">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s="1" customFormat="1"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s="1" customFormat="1" x14ac:dyDescent="0.3">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s="1" customFormat="1" x14ac:dyDescent="0.3">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s="1" customFormat="1" x14ac:dyDescent="0.3">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s="1" customFormat="1"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s="1" customFormat="1" x14ac:dyDescent="0.3">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s="1" customFormat="1"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s="1" customFormat="1" x14ac:dyDescent="0.3">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s="1" customFormat="1" x14ac:dyDescent="0.3">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s="1" customFormat="1" x14ac:dyDescent="0.3">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s="1" customFormat="1"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s="1" customFormat="1" x14ac:dyDescent="0.3">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s="1" customFormat="1"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s="1" customFormat="1" x14ac:dyDescent="0.3">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s="1" customFormat="1" x14ac:dyDescent="0.3">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s="1" customFormat="1" x14ac:dyDescent="0.3">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s="1" customFormat="1"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s="1" customFormat="1" x14ac:dyDescent="0.3">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s="1" customFormat="1"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s="1" customFormat="1" x14ac:dyDescent="0.3">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s="1" customFormat="1" x14ac:dyDescent="0.3">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s="1" customFormat="1" x14ac:dyDescent="0.3">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s="1" customFormat="1"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s="1" customFormat="1" x14ac:dyDescent="0.3">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s="1" customFormat="1"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s="1" customFormat="1" x14ac:dyDescent="0.3">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s="1" customFormat="1" x14ac:dyDescent="0.3">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s="1" customFormat="1" x14ac:dyDescent="0.3">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s="1" customFormat="1"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s="1" customFormat="1" x14ac:dyDescent="0.3">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s="1" customFormat="1"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s="1" customFormat="1" x14ac:dyDescent="0.3">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s="1" customFormat="1" x14ac:dyDescent="0.3">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s="1" customFormat="1" x14ac:dyDescent="0.3">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s="1" customFormat="1"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s="1" customFormat="1" x14ac:dyDescent="0.3">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s="1" customFormat="1"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s="1" customFormat="1" x14ac:dyDescent="0.3">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s="1" customFormat="1" x14ac:dyDescent="0.3">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s="1" customFormat="1" x14ac:dyDescent="0.3">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s="1" customFormat="1"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s="1" customFormat="1" x14ac:dyDescent="0.3">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s="1" customFormat="1"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s="1" customFormat="1" x14ac:dyDescent="0.3">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s="1" customFormat="1" x14ac:dyDescent="0.3">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s="1" customFormat="1" x14ac:dyDescent="0.3">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s="1" customFormat="1"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s="1" customFormat="1" x14ac:dyDescent="0.3">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s="1" customFormat="1"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s="1" customFormat="1" x14ac:dyDescent="0.3">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s="1" customFormat="1" x14ac:dyDescent="0.3">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s="1" customFormat="1" x14ac:dyDescent="0.3">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s="1" customFormat="1"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s="1" customFormat="1" x14ac:dyDescent="0.3">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s="1" customFormat="1"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s="1" customFormat="1" x14ac:dyDescent="0.3">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s="1" customFormat="1" x14ac:dyDescent="0.3">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s="1" customFormat="1" x14ac:dyDescent="0.3">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s="1" customFormat="1"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s="1" customFormat="1" x14ac:dyDescent="0.3">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s="1" customFormat="1"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s="1" customFormat="1" x14ac:dyDescent="0.3">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s="1" customFormat="1" x14ac:dyDescent="0.3">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s="1" customFormat="1" x14ac:dyDescent="0.3">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s="1" customFormat="1"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s="1" customFormat="1" x14ac:dyDescent="0.3">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s="1" customFormat="1"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s="1" customFormat="1" x14ac:dyDescent="0.3">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s="1" customFormat="1" x14ac:dyDescent="0.3">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s="1" customFormat="1" x14ac:dyDescent="0.3">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s="1" customFormat="1"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s="1" customFormat="1" x14ac:dyDescent="0.3">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s="1" customFormat="1"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s="1" customFormat="1" x14ac:dyDescent="0.3">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s="1" customFormat="1" x14ac:dyDescent="0.3">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s="1" customFormat="1" x14ac:dyDescent="0.3">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s="1" customFormat="1"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s="1" customFormat="1" x14ac:dyDescent="0.3">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s="1" customFormat="1"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s="1" customFormat="1" x14ac:dyDescent="0.3">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s="1" customFormat="1" x14ac:dyDescent="0.3">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s="1" customFormat="1" x14ac:dyDescent="0.3">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s="1" customFormat="1"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s="1" customFormat="1" x14ac:dyDescent="0.3">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s="1" customFormat="1"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s="1" customFormat="1" x14ac:dyDescent="0.3">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s="1" customFormat="1" x14ac:dyDescent="0.3">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s="1" customFormat="1" x14ac:dyDescent="0.3">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s="1" customFormat="1"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s="1" customFormat="1" x14ac:dyDescent="0.3">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s="1" customFormat="1"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s="1" customFormat="1" x14ac:dyDescent="0.3">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s="1" customFormat="1" x14ac:dyDescent="0.3">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s="1" customFormat="1" x14ac:dyDescent="0.3">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s="1" customFormat="1"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s="1" customFormat="1" x14ac:dyDescent="0.3">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s="1" customFormat="1"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s="1" customFormat="1" x14ac:dyDescent="0.3">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s="1" customFormat="1" x14ac:dyDescent="0.3">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s="1" customFormat="1" x14ac:dyDescent="0.3">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s="1" customFormat="1"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s="1" customFormat="1" x14ac:dyDescent="0.3">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s="1" customFormat="1"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s="1" customFormat="1" x14ac:dyDescent="0.3">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s="1" customFormat="1" x14ac:dyDescent="0.3">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s="1" customFormat="1" x14ac:dyDescent="0.3">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s="1" customFormat="1"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s="1" customFormat="1" x14ac:dyDescent="0.3">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s="1" customFormat="1"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s="1" customFormat="1" x14ac:dyDescent="0.3">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s="1" customFormat="1" x14ac:dyDescent="0.3">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s="1" customFormat="1" x14ac:dyDescent="0.3">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s="1" customFormat="1"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s="1" customFormat="1" x14ac:dyDescent="0.3">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s="1" customFormat="1"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s="1" customFormat="1" x14ac:dyDescent="0.3">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s="1" customFormat="1" x14ac:dyDescent="0.3">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s="1" customFormat="1" x14ac:dyDescent="0.3">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s="1" customFormat="1"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s="1" customFormat="1" x14ac:dyDescent="0.3">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s="1" customFormat="1"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s="1" customFormat="1" x14ac:dyDescent="0.3">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s="1" customFormat="1" x14ac:dyDescent="0.3">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s="1" customFormat="1" x14ac:dyDescent="0.3">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s="1" customFormat="1"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s="1" customFormat="1" x14ac:dyDescent="0.3">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s="1" customFormat="1"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s="1" customFormat="1" x14ac:dyDescent="0.3">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s="1" customFormat="1" x14ac:dyDescent="0.3">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s="1" customFormat="1" x14ac:dyDescent="0.3">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s="1" customFormat="1"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s="1" customFormat="1" x14ac:dyDescent="0.3">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s="1" customFormat="1"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s="1" customFormat="1" x14ac:dyDescent="0.3">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s="1" customFormat="1" x14ac:dyDescent="0.3">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s="1" customFormat="1" x14ac:dyDescent="0.3">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s="1" customFormat="1"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s="1" customFormat="1" x14ac:dyDescent="0.3">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s="1" customFormat="1"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s="1" customFormat="1" x14ac:dyDescent="0.3">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s="1" customFormat="1" x14ac:dyDescent="0.3">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s="1" customFormat="1" x14ac:dyDescent="0.3">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s="1" customFormat="1"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s="1" customFormat="1" x14ac:dyDescent="0.3">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s="1" customFormat="1"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s="1" customFormat="1" x14ac:dyDescent="0.3">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s="1" customFormat="1" x14ac:dyDescent="0.3">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s="1" customFormat="1" x14ac:dyDescent="0.3">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s="1" customFormat="1"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s="1" customFormat="1" x14ac:dyDescent="0.3">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s="1" customFormat="1"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s="1" customFormat="1" x14ac:dyDescent="0.3">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s="1" customFormat="1" x14ac:dyDescent="0.3">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s="1" customFormat="1" x14ac:dyDescent="0.3">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s="1" customFormat="1"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s="1" customFormat="1" x14ac:dyDescent="0.3">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s="1" customFormat="1"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s="1" customFormat="1" x14ac:dyDescent="0.3">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s="1" customFormat="1" x14ac:dyDescent="0.3">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s="1" customFormat="1" x14ac:dyDescent="0.3">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s="1" customFormat="1"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s="1" customFormat="1" x14ac:dyDescent="0.3">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s="1" customFormat="1"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s="1" customFormat="1" x14ac:dyDescent="0.3">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s="1" customFormat="1" x14ac:dyDescent="0.3">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s="1" customFormat="1" x14ac:dyDescent="0.3">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s="1" customFormat="1"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s="1" customFormat="1" x14ac:dyDescent="0.3">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s="1" customFormat="1"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s="1" customFormat="1" x14ac:dyDescent="0.3">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s="1" customFormat="1" x14ac:dyDescent="0.3">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s="1" customFormat="1" x14ac:dyDescent="0.3">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s="1" customFormat="1"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s="1" customFormat="1" x14ac:dyDescent="0.3">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s="1" customFormat="1"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s="1" customFormat="1" x14ac:dyDescent="0.3">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s="1" customFormat="1" x14ac:dyDescent="0.3">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s="1" customFormat="1" x14ac:dyDescent="0.3">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s="1" customFormat="1"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s="1" customFormat="1" x14ac:dyDescent="0.3">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s="1" customFormat="1"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s="1" customFormat="1" x14ac:dyDescent="0.3">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s="1" customFormat="1" x14ac:dyDescent="0.3">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s="1" customFormat="1" x14ac:dyDescent="0.3">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s="1" customFormat="1"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s="1" customFormat="1" x14ac:dyDescent="0.3">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s="1" customFormat="1"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s="1" customFormat="1" x14ac:dyDescent="0.3">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s="1" customFormat="1" x14ac:dyDescent="0.3">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s="1" customFormat="1" x14ac:dyDescent="0.3">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s="1" customFormat="1"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s="1" customFormat="1" x14ac:dyDescent="0.3">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s="1" customFormat="1"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s="1" customFormat="1" x14ac:dyDescent="0.3">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s="1" customFormat="1" x14ac:dyDescent="0.3">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s="1" customFormat="1" x14ac:dyDescent="0.3">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s="1" customFormat="1"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s="1" customFormat="1" x14ac:dyDescent="0.3">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s="1" customFormat="1"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s="1" customFormat="1" x14ac:dyDescent="0.3">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s="1" customFormat="1" x14ac:dyDescent="0.3">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s="1" customFormat="1" x14ac:dyDescent="0.3">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s="1" customFormat="1"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s="1" customFormat="1" x14ac:dyDescent="0.3">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s="1" customFormat="1"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s="1" customFormat="1" x14ac:dyDescent="0.3">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s="1" customFormat="1" x14ac:dyDescent="0.3">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s="1" customFormat="1" x14ac:dyDescent="0.3">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s="1" customFormat="1"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s="1" customFormat="1" x14ac:dyDescent="0.3">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s="1" customFormat="1"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s="1" customFormat="1" x14ac:dyDescent="0.3">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s="1" customFormat="1" x14ac:dyDescent="0.3">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s="1" customFormat="1" x14ac:dyDescent="0.3">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s="1" customFormat="1"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s="1" customFormat="1" x14ac:dyDescent="0.3">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s="1" customFormat="1"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s="1" customFormat="1" x14ac:dyDescent="0.3">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s="1" customFormat="1" x14ac:dyDescent="0.3">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s="1" customFormat="1" x14ac:dyDescent="0.3">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s="1" customFormat="1"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s="1" customFormat="1" x14ac:dyDescent="0.3">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s="1" customFormat="1"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s="1" customFormat="1" x14ac:dyDescent="0.3">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s="1" customFormat="1" x14ac:dyDescent="0.3">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s="1" customFormat="1" x14ac:dyDescent="0.3">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s="1" customFormat="1"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s="1" customFormat="1" x14ac:dyDescent="0.3">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s="1" customFormat="1"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s="1" customFormat="1" x14ac:dyDescent="0.3">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s="1" customFormat="1" x14ac:dyDescent="0.3">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s="1" customFormat="1" x14ac:dyDescent="0.3">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s="1" customFormat="1"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s="1" customFormat="1" x14ac:dyDescent="0.3">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s="1" customFormat="1"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s="1" customFormat="1" x14ac:dyDescent="0.3">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s="1" customFormat="1" x14ac:dyDescent="0.3">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s="1" customFormat="1" x14ac:dyDescent="0.3">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s="1" customFormat="1"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s="1" customFormat="1" x14ac:dyDescent="0.3">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s="1" customFormat="1"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s="1" customFormat="1" x14ac:dyDescent="0.3">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s="1" customFormat="1" x14ac:dyDescent="0.3">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s="1" customFormat="1" x14ac:dyDescent="0.3">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s="1" customFormat="1"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s="1" customFormat="1" x14ac:dyDescent="0.3">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s="1" customFormat="1"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s="1" customFormat="1" x14ac:dyDescent="0.3">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s="1" customFormat="1" x14ac:dyDescent="0.3">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s="1" customFormat="1" x14ac:dyDescent="0.3">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s="1" customFormat="1"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s="1" customFormat="1" x14ac:dyDescent="0.3">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s="1" customFormat="1"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s="1" customFormat="1" x14ac:dyDescent="0.3">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s="1" customFormat="1" x14ac:dyDescent="0.3">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s="1" customFormat="1" x14ac:dyDescent="0.3">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s="1" customFormat="1"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s="1" customFormat="1" x14ac:dyDescent="0.3">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s="1" customFormat="1"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s="1" customFormat="1" x14ac:dyDescent="0.3">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s="1" customFormat="1" x14ac:dyDescent="0.3">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s="1" customFormat="1" x14ac:dyDescent="0.3">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s="1" customFormat="1"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s="1" customFormat="1" x14ac:dyDescent="0.3">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s="1" customFormat="1"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s="1" customFormat="1" x14ac:dyDescent="0.3">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s="1" customFormat="1" x14ac:dyDescent="0.3">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s="1" customFormat="1" x14ac:dyDescent="0.3">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s="1" customFormat="1"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s="1" customFormat="1" x14ac:dyDescent="0.3">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s="1" customFormat="1"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s="1" customFormat="1" x14ac:dyDescent="0.3">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s="1" customFormat="1" x14ac:dyDescent="0.3">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s="1" customFormat="1" x14ac:dyDescent="0.3">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s="1" customFormat="1"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s="1" customFormat="1" x14ac:dyDescent="0.3">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s="1" customFormat="1"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s="1" customFormat="1" x14ac:dyDescent="0.3">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s="1" customFormat="1" x14ac:dyDescent="0.3">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s="1" customFormat="1" x14ac:dyDescent="0.3">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s="1" customFormat="1"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s="1" customFormat="1" x14ac:dyDescent="0.3">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s="1" customFormat="1"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s="1" customFormat="1" x14ac:dyDescent="0.3">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s="1" customFormat="1" x14ac:dyDescent="0.3">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s="1" customFormat="1" x14ac:dyDescent="0.3">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s="1" customFormat="1"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s="1" customFormat="1" x14ac:dyDescent="0.3">
      <c r="A2595" s="1" t="s">
        <v>17</v>
      </c>
      <c r="B2595" s="1">
        <v>2594</v>
      </c>
      <c r="C2595" s="1" t="s">
        <v>199</v>
      </c>
      <c r="D2595" s="1" t="s">
        <v>95</v>
      </c>
      <c r="E2595" s="1">
        <v>2018</v>
      </c>
      <c r="F2595" s="1" t="s">
        <v>45</v>
      </c>
      <c r="G2595" s="1" t="s">
        <v>21</v>
      </c>
      <c r="H2595" s="1" t="s">
        <v>15</v>
      </c>
      <c r="I2595" s="1" t="s">
        <v>46</v>
      </c>
      <c r="J2595" s="1">
        <v>0.112718928</v>
      </c>
      <c r="L2595" s="1">
        <v>54.2956</v>
      </c>
      <c r="M2595" s="1">
        <v>4.2</v>
      </c>
    </row>
    <row r="2596" spans="1:13" s="1" customFormat="1" x14ac:dyDescent="0.3">
      <c r="A2596" s="1" t="s">
        <v>17</v>
      </c>
      <c r="B2596" s="1">
        <v>2595</v>
      </c>
      <c r="C2596" s="1" t="s">
        <v>282</v>
      </c>
      <c r="D2596" s="1" t="s">
        <v>95</v>
      </c>
      <c r="E2596" s="1">
        <v>2018</v>
      </c>
      <c r="F2596" s="1" t="s">
        <v>45</v>
      </c>
      <c r="G2596" s="1" t="s">
        <v>21</v>
      </c>
      <c r="H2596" s="1" t="s">
        <v>15</v>
      </c>
      <c r="I2596" s="1" t="s">
        <v>46</v>
      </c>
      <c r="J2596" s="1">
        <v>4.6958532999999997E-2</v>
      </c>
      <c r="L2596" s="1">
        <v>101.30159999999999</v>
      </c>
      <c r="M2596" s="1">
        <v>4.2</v>
      </c>
    </row>
    <row r="2597" spans="1:13" s="1" customFormat="1" x14ac:dyDescent="0.3">
      <c r="A2597" s="1" t="s">
        <v>17</v>
      </c>
      <c r="B2597" s="1">
        <v>2596</v>
      </c>
      <c r="C2597" s="1" t="s">
        <v>778</v>
      </c>
      <c r="D2597" s="1" t="s">
        <v>95</v>
      </c>
      <c r="E2597" s="1">
        <v>2018</v>
      </c>
      <c r="F2597" s="1" t="s">
        <v>45</v>
      </c>
      <c r="G2597" s="1" t="s">
        <v>21</v>
      </c>
      <c r="H2597" s="1" t="s">
        <v>15</v>
      </c>
      <c r="I2597" s="1" t="s">
        <v>46</v>
      </c>
      <c r="J2597" s="1">
        <v>5.6389439999999999E-3</v>
      </c>
      <c r="L2597" s="1">
        <v>184.9924</v>
      </c>
      <c r="M2597" s="1">
        <v>4.2</v>
      </c>
    </row>
    <row r="2598" spans="1:13" s="1" customFormat="1" x14ac:dyDescent="0.3">
      <c r="A2598" s="1" t="s">
        <v>17</v>
      </c>
      <c r="B2598" s="1">
        <v>2597</v>
      </c>
      <c r="C2598" s="1" t="s">
        <v>852</v>
      </c>
      <c r="D2598" s="1" t="s">
        <v>95</v>
      </c>
      <c r="E2598" s="1">
        <v>2018</v>
      </c>
      <c r="F2598" s="1" t="s">
        <v>45</v>
      </c>
      <c r="G2598" s="1" t="s">
        <v>21</v>
      </c>
      <c r="H2598" s="1" t="s">
        <v>15</v>
      </c>
      <c r="I2598" s="1" t="s">
        <v>46</v>
      </c>
      <c r="J2598" s="1">
        <v>3.7449986999999997E-2</v>
      </c>
      <c r="L2598" s="1">
        <v>76.735399999999998</v>
      </c>
      <c r="M2598" s="1">
        <v>4.2</v>
      </c>
    </row>
    <row r="2599" spans="1:13" s="1" customFormat="1" x14ac:dyDescent="0.3">
      <c r="A2599" s="1" t="s">
        <v>17</v>
      </c>
      <c r="B2599" s="1">
        <v>2598</v>
      </c>
      <c r="C2599" s="1" t="s">
        <v>632</v>
      </c>
      <c r="D2599" s="1" t="s">
        <v>95</v>
      </c>
      <c r="E2599" s="1">
        <v>2018</v>
      </c>
      <c r="F2599" s="1" t="s">
        <v>45</v>
      </c>
      <c r="G2599" s="1" t="s">
        <v>21</v>
      </c>
      <c r="H2599" s="1" t="s">
        <v>15</v>
      </c>
      <c r="I2599" s="1" t="s">
        <v>46</v>
      </c>
      <c r="J2599" s="1">
        <v>0.118783796</v>
      </c>
      <c r="L2599" s="1">
        <v>108.5596</v>
      </c>
      <c r="M2599" s="1">
        <v>4.2</v>
      </c>
    </row>
    <row r="2600" spans="1:13" s="1" customFormat="1" x14ac:dyDescent="0.3">
      <c r="A2600" s="1" t="s">
        <v>17</v>
      </c>
      <c r="B2600" s="1">
        <v>2599</v>
      </c>
      <c r="C2600" s="1" t="s">
        <v>200</v>
      </c>
      <c r="D2600" s="1" t="s">
        <v>74</v>
      </c>
      <c r="E2600" s="1">
        <v>2018</v>
      </c>
      <c r="F2600" s="1" t="s">
        <v>45</v>
      </c>
      <c r="G2600" s="1" t="s">
        <v>21</v>
      </c>
      <c r="H2600" s="1" t="s">
        <v>15</v>
      </c>
      <c r="I2600" s="1" t="s">
        <v>46</v>
      </c>
      <c r="J2600" s="1">
        <v>2.1273160999999999E-2</v>
      </c>
      <c r="L2600" s="1">
        <v>229.1326</v>
      </c>
      <c r="M2600" s="1">
        <v>4.2</v>
      </c>
    </row>
    <row r="2601" spans="1:13" s="1" customFormat="1" x14ac:dyDescent="0.3">
      <c r="A2601" s="1" t="s">
        <v>17</v>
      </c>
      <c r="B2601" s="1">
        <v>2600</v>
      </c>
      <c r="C2601" s="1" t="s">
        <v>66</v>
      </c>
      <c r="D2601" s="1" t="s">
        <v>67</v>
      </c>
      <c r="E2601" s="1">
        <v>2018</v>
      </c>
      <c r="F2601" s="1" t="s">
        <v>45</v>
      </c>
      <c r="G2601" s="1" t="s">
        <v>21</v>
      </c>
      <c r="H2601" s="1" t="s">
        <v>15</v>
      </c>
      <c r="I2601" s="1" t="s">
        <v>46</v>
      </c>
      <c r="J2601" s="1">
        <v>4.2037073000000001E-2</v>
      </c>
      <c r="L2601" s="1">
        <v>172.6764</v>
      </c>
      <c r="M2601" s="1">
        <v>4.2</v>
      </c>
    </row>
    <row r="2602" spans="1:13" s="1" customFormat="1" x14ac:dyDescent="0.3">
      <c r="A2602" s="1" t="s">
        <v>17</v>
      </c>
      <c r="B2602" s="1">
        <v>2601</v>
      </c>
      <c r="C2602" s="1" t="s">
        <v>589</v>
      </c>
      <c r="D2602" s="1" t="s">
        <v>67</v>
      </c>
      <c r="E2602" s="1">
        <v>2018</v>
      </c>
      <c r="F2602" s="1" t="s">
        <v>45</v>
      </c>
      <c r="G2602" s="1" t="s">
        <v>21</v>
      </c>
      <c r="H2602" s="1" t="s">
        <v>15</v>
      </c>
      <c r="I2602" s="1" t="s">
        <v>46</v>
      </c>
      <c r="J2602" s="1">
        <v>3.0288215E-2</v>
      </c>
      <c r="L2602" s="1">
        <v>256.7672</v>
      </c>
      <c r="M2602" s="1">
        <v>4.2</v>
      </c>
    </row>
    <row r="2603" spans="1:13" s="1" customFormat="1" x14ac:dyDescent="0.3">
      <c r="A2603" s="1" t="s">
        <v>17</v>
      </c>
      <c r="B2603" s="1">
        <v>2602</v>
      </c>
      <c r="C2603" s="1" t="s">
        <v>665</v>
      </c>
      <c r="D2603" s="1" t="s">
        <v>24</v>
      </c>
      <c r="E2603" s="1">
        <v>2018</v>
      </c>
      <c r="F2603" s="1" t="s">
        <v>45</v>
      </c>
      <c r="G2603" s="1" t="s">
        <v>21</v>
      </c>
      <c r="H2603" s="1" t="s">
        <v>15</v>
      </c>
      <c r="I2603" s="1" t="s">
        <v>46</v>
      </c>
      <c r="J2603" s="1">
        <v>8.2795450000000007E-2</v>
      </c>
      <c r="L2603" s="1">
        <v>245.8776</v>
      </c>
      <c r="M2603" s="1">
        <v>4.2</v>
      </c>
    </row>
    <row r="2604" spans="1:13" s="1" customFormat="1" x14ac:dyDescent="0.3">
      <c r="A2604" s="1" t="s">
        <v>17</v>
      </c>
      <c r="B2604" s="1">
        <v>2603</v>
      </c>
      <c r="C2604" s="1" t="s">
        <v>1324</v>
      </c>
      <c r="D2604" s="1" t="s">
        <v>12</v>
      </c>
      <c r="E2604" s="1">
        <v>2018</v>
      </c>
      <c r="F2604" s="1" t="s">
        <v>45</v>
      </c>
      <c r="G2604" s="1" t="s">
        <v>21</v>
      </c>
      <c r="H2604" s="1" t="s">
        <v>15</v>
      </c>
      <c r="I2604" s="1" t="s">
        <v>46</v>
      </c>
      <c r="J2604" s="1">
        <v>6.6298468999999999E-2</v>
      </c>
      <c r="L2604" s="1">
        <v>186.82400000000001</v>
      </c>
      <c r="M2604" s="1">
        <v>4.2</v>
      </c>
    </row>
    <row r="2605" spans="1:13" s="1" customFormat="1" x14ac:dyDescent="0.3">
      <c r="A2605" s="1" t="s">
        <v>17</v>
      </c>
      <c r="B2605" s="1">
        <v>2604</v>
      </c>
      <c r="C2605" s="1" t="s">
        <v>517</v>
      </c>
      <c r="D2605" s="1" t="s">
        <v>12</v>
      </c>
      <c r="E2605" s="1">
        <v>2018</v>
      </c>
      <c r="F2605" s="1" t="s">
        <v>45</v>
      </c>
      <c r="G2605" s="1" t="s">
        <v>21</v>
      </c>
      <c r="H2605" s="1" t="s">
        <v>15</v>
      </c>
      <c r="I2605" s="1" t="s">
        <v>46</v>
      </c>
      <c r="J2605" s="1">
        <v>7.5691712999999994E-2</v>
      </c>
      <c r="L2605" s="1">
        <v>98.241</v>
      </c>
      <c r="M2605" s="1">
        <v>4.2</v>
      </c>
    </row>
    <row r="2606" spans="1:13" s="1" customFormat="1" x14ac:dyDescent="0.3">
      <c r="A2606" s="1" t="s">
        <v>17</v>
      </c>
      <c r="B2606" s="1">
        <v>2605</v>
      </c>
      <c r="C2606" s="1" t="s">
        <v>1038</v>
      </c>
      <c r="D2606" s="1" t="s">
        <v>12</v>
      </c>
      <c r="E2606" s="1">
        <v>2018</v>
      </c>
      <c r="F2606" s="1" t="s">
        <v>45</v>
      </c>
      <c r="G2606" s="1" t="s">
        <v>21</v>
      </c>
      <c r="H2606" s="1" t="s">
        <v>15</v>
      </c>
      <c r="I2606" s="1" t="s">
        <v>46</v>
      </c>
      <c r="J2606" s="1">
        <v>4.9478258999999997E-2</v>
      </c>
      <c r="L2606" s="1">
        <v>245.4144</v>
      </c>
      <c r="M2606" s="1">
        <v>4.2</v>
      </c>
    </row>
    <row r="2607" spans="1:13" s="1" customFormat="1" x14ac:dyDescent="0.3">
      <c r="A2607" s="1" t="s">
        <v>17</v>
      </c>
      <c r="B2607" s="1">
        <v>2606</v>
      </c>
      <c r="C2607" s="1" t="s">
        <v>232</v>
      </c>
      <c r="D2607" s="1" t="s">
        <v>12</v>
      </c>
      <c r="E2607" s="1">
        <v>2018</v>
      </c>
      <c r="F2607" s="1" t="s">
        <v>45</v>
      </c>
      <c r="G2607" s="1" t="s">
        <v>21</v>
      </c>
      <c r="H2607" s="1" t="s">
        <v>15</v>
      </c>
      <c r="I2607" s="1" t="s">
        <v>46</v>
      </c>
      <c r="J2607" s="1">
        <v>4.6259036000000003E-2</v>
      </c>
      <c r="L2607" s="1">
        <v>47.469200000000001</v>
      </c>
      <c r="M2607" s="1">
        <v>4.2</v>
      </c>
    </row>
    <row r="2608" spans="1:13" s="1" customFormat="1" x14ac:dyDescent="0.3">
      <c r="A2608" s="1" t="s">
        <v>17</v>
      </c>
      <c r="B2608" s="1">
        <v>2607</v>
      </c>
      <c r="C2608" s="1" t="s">
        <v>1237</v>
      </c>
      <c r="D2608" s="1" t="s">
        <v>12</v>
      </c>
      <c r="E2608" s="1">
        <v>2018</v>
      </c>
      <c r="F2608" s="1" t="s">
        <v>45</v>
      </c>
      <c r="G2608" s="1" t="s">
        <v>21</v>
      </c>
      <c r="H2608" s="1" t="s">
        <v>15</v>
      </c>
      <c r="I2608" s="1" t="s">
        <v>46</v>
      </c>
      <c r="J2608" s="1">
        <v>7.6483450999999994E-2</v>
      </c>
      <c r="L2608" s="1">
        <v>43.4086</v>
      </c>
      <c r="M2608" s="1">
        <v>4.2</v>
      </c>
    </row>
    <row r="2609" spans="1:13" s="1" customFormat="1" x14ac:dyDescent="0.3">
      <c r="A2609" s="1" t="s">
        <v>17</v>
      </c>
      <c r="B2609" s="1">
        <v>2608</v>
      </c>
      <c r="C2609" s="1" t="s">
        <v>375</v>
      </c>
      <c r="D2609" s="1" t="s">
        <v>61</v>
      </c>
      <c r="E2609" s="1">
        <v>2018</v>
      </c>
      <c r="F2609" s="1" t="s">
        <v>45</v>
      </c>
      <c r="G2609" s="1" t="s">
        <v>21</v>
      </c>
      <c r="H2609" s="1" t="s">
        <v>15</v>
      </c>
      <c r="I2609" s="1" t="s">
        <v>46</v>
      </c>
      <c r="J2609" s="1">
        <v>4.4036020000000002E-2</v>
      </c>
      <c r="L2609" s="1">
        <v>173.30799999999999</v>
      </c>
      <c r="M2609" s="1">
        <v>4.2</v>
      </c>
    </row>
    <row r="2610" spans="1:13" s="1" customFormat="1" x14ac:dyDescent="0.3">
      <c r="A2610" s="1" t="s">
        <v>17</v>
      </c>
      <c r="B2610" s="1">
        <v>2609</v>
      </c>
      <c r="C2610" s="1" t="s">
        <v>18</v>
      </c>
      <c r="D2610" s="1" t="s">
        <v>19</v>
      </c>
      <c r="E2610" s="1">
        <v>2018</v>
      </c>
      <c r="F2610" s="1" t="s">
        <v>45</v>
      </c>
      <c r="G2610" s="1" t="s">
        <v>21</v>
      </c>
      <c r="H2610" s="1" t="s">
        <v>15</v>
      </c>
      <c r="I2610" s="1" t="s">
        <v>46</v>
      </c>
      <c r="J2610" s="1">
        <v>8.5197180000000008E-3</v>
      </c>
      <c r="L2610" s="1">
        <v>116.9492</v>
      </c>
      <c r="M2610" s="1">
        <v>4.2</v>
      </c>
    </row>
    <row r="2611" spans="1:13" s="1" customFormat="1" x14ac:dyDescent="0.3">
      <c r="A2611" s="1" t="s">
        <v>17</v>
      </c>
      <c r="B2611" s="1">
        <v>2610</v>
      </c>
      <c r="C2611" s="1" t="s">
        <v>859</v>
      </c>
      <c r="D2611" s="1" t="s">
        <v>19</v>
      </c>
      <c r="E2611" s="1">
        <v>2018</v>
      </c>
      <c r="F2611" s="1" t="s">
        <v>45</v>
      </c>
      <c r="G2611" s="1" t="s">
        <v>21</v>
      </c>
      <c r="H2611" s="1" t="s">
        <v>15</v>
      </c>
      <c r="I2611" s="1" t="s">
        <v>46</v>
      </c>
      <c r="J2611" s="1">
        <v>0.14272811299999999</v>
      </c>
      <c r="L2611" s="1">
        <v>95.141000000000005</v>
      </c>
      <c r="M2611" s="1">
        <v>4.2</v>
      </c>
    </row>
    <row r="2612" spans="1:13" s="1" customFormat="1" x14ac:dyDescent="0.3">
      <c r="A2612" s="1" t="s">
        <v>17</v>
      </c>
      <c r="B2612" s="1">
        <v>2611</v>
      </c>
      <c r="C2612" s="1" t="s">
        <v>860</v>
      </c>
      <c r="D2612" s="1" t="s">
        <v>19</v>
      </c>
      <c r="E2612" s="1">
        <v>2018</v>
      </c>
      <c r="F2612" s="1" t="s">
        <v>45</v>
      </c>
      <c r="G2612" s="1" t="s">
        <v>21</v>
      </c>
      <c r="H2612" s="1" t="s">
        <v>15</v>
      </c>
      <c r="I2612" s="1" t="s">
        <v>46</v>
      </c>
      <c r="J2612" s="1">
        <v>0.11338767700000001</v>
      </c>
      <c r="L2612" s="1">
        <v>156.96039999999999</v>
      </c>
      <c r="M2612" s="1">
        <v>4.2</v>
      </c>
    </row>
    <row r="2613" spans="1:13" s="1" customFormat="1" x14ac:dyDescent="0.3">
      <c r="A2613" s="1" t="s">
        <v>17</v>
      </c>
      <c r="B2613" s="1">
        <v>2612</v>
      </c>
      <c r="C2613" s="1" t="s">
        <v>1084</v>
      </c>
      <c r="D2613" s="1" t="s">
        <v>19</v>
      </c>
      <c r="E2613" s="1">
        <v>2018</v>
      </c>
      <c r="F2613" s="1" t="s">
        <v>45</v>
      </c>
      <c r="G2613" s="1" t="s">
        <v>21</v>
      </c>
      <c r="H2613" s="1" t="s">
        <v>15</v>
      </c>
      <c r="I2613" s="1" t="s">
        <v>46</v>
      </c>
      <c r="J2613" s="1">
        <v>7.0791390999999995E-2</v>
      </c>
      <c r="L2613" s="1">
        <v>46.4086</v>
      </c>
      <c r="M2613" s="1">
        <v>4.2</v>
      </c>
    </row>
    <row r="2614" spans="1:13" s="1" customFormat="1" x14ac:dyDescent="0.3">
      <c r="A2614" s="1" t="s">
        <v>17</v>
      </c>
      <c r="B2614" s="1">
        <v>2613</v>
      </c>
      <c r="C2614" s="1" t="s">
        <v>297</v>
      </c>
      <c r="D2614" s="1" t="s">
        <v>19</v>
      </c>
      <c r="E2614" s="1">
        <v>2018</v>
      </c>
      <c r="F2614" s="1" t="s">
        <v>45</v>
      </c>
      <c r="G2614" s="1" t="s">
        <v>21</v>
      </c>
      <c r="H2614" s="1" t="s">
        <v>15</v>
      </c>
      <c r="I2614" s="1" t="s">
        <v>46</v>
      </c>
      <c r="J2614" s="1">
        <v>8.9343433E-2</v>
      </c>
      <c r="L2614" s="1">
        <v>157.3604</v>
      </c>
      <c r="M2614" s="1">
        <v>4.2</v>
      </c>
    </row>
    <row r="2615" spans="1:13" s="1" customFormat="1" x14ac:dyDescent="0.3">
      <c r="A2615" s="1" t="s">
        <v>17</v>
      </c>
      <c r="B2615" s="1">
        <v>2614</v>
      </c>
      <c r="C2615" s="1" t="s">
        <v>1350</v>
      </c>
      <c r="D2615" s="1" t="s">
        <v>19</v>
      </c>
      <c r="E2615" s="1">
        <v>2018</v>
      </c>
      <c r="F2615" s="1" t="s">
        <v>45</v>
      </c>
      <c r="G2615" s="1" t="s">
        <v>21</v>
      </c>
      <c r="H2615" s="1" t="s">
        <v>15</v>
      </c>
      <c r="I2615" s="1" t="s">
        <v>46</v>
      </c>
      <c r="J2615" s="1">
        <v>2.8723187000000001E-2</v>
      </c>
      <c r="L2615" s="1">
        <v>131.83099999999999</v>
      </c>
      <c r="M2615" s="1">
        <v>4.2</v>
      </c>
    </row>
    <row r="2616" spans="1:13" s="1" customFormat="1" x14ac:dyDescent="0.3">
      <c r="A2616" s="1" t="s">
        <v>17</v>
      </c>
      <c r="B2616" s="1">
        <v>2615</v>
      </c>
      <c r="C2616" s="1" t="s">
        <v>1249</v>
      </c>
      <c r="D2616" s="1" t="s">
        <v>19</v>
      </c>
      <c r="E2616" s="1">
        <v>2018</v>
      </c>
      <c r="F2616" s="1" t="s">
        <v>45</v>
      </c>
      <c r="G2616" s="1" t="s">
        <v>21</v>
      </c>
      <c r="H2616" s="1" t="s">
        <v>15</v>
      </c>
      <c r="I2616" s="1" t="s">
        <v>46</v>
      </c>
      <c r="J2616" s="1">
        <v>7.6860102999999999E-2</v>
      </c>
      <c r="L2616" s="1">
        <v>55.993000000000002</v>
      </c>
      <c r="M2616" s="1">
        <v>4.2</v>
      </c>
    </row>
    <row r="2617" spans="1:13" s="1" customFormat="1" x14ac:dyDescent="0.3">
      <c r="A2617" s="1" t="s">
        <v>17</v>
      </c>
      <c r="B2617" s="1">
        <v>2616</v>
      </c>
      <c r="C2617" s="1" t="s">
        <v>242</v>
      </c>
      <c r="D2617" s="1" t="s">
        <v>42</v>
      </c>
      <c r="E2617" s="1">
        <v>2018</v>
      </c>
      <c r="F2617" s="1" t="s">
        <v>45</v>
      </c>
      <c r="G2617" s="1" t="s">
        <v>21</v>
      </c>
      <c r="H2617" s="1" t="s">
        <v>15</v>
      </c>
      <c r="I2617" s="1" t="s">
        <v>46</v>
      </c>
      <c r="J2617" s="1">
        <v>2.6769591999999998E-2</v>
      </c>
      <c r="L2617" s="1">
        <v>77.035399999999996</v>
      </c>
      <c r="M2617" s="1">
        <v>4.2</v>
      </c>
    </row>
    <row r="2618" spans="1:13" s="1" customFormat="1" x14ac:dyDescent="0.3">
      <c r="A2618" s="1" t="s">
        <v>17</v>
      </c>
      <c r="B2618" s="1">
        <v>2617</v>
      </c>
      <c r="C2618" s="1" t="s">
        <v>797</v>
      </c>
      <c r="D2618" s="1" t="s">
        <v>42</v>
      </c>
      <c r="E2618" s="1">
        <v>2018</v>
      </c>
      <c r="F2618" s="1" t="s">
        <v>45</v>
      </c>
      <c r="G2618" s="1" t="s">
        <v>21</v>
      </c>
      <c r="H2618" s="1" t="s">
        <v>15</v>
      </c>
      <c r="I2618" s="1" t="s">
        <v>46</v>
      </c>
      <c r="J2618" s="1">
        <v>1.3956115999999999E-2</v>
      </c>
      <c r="L2618" s="1">
        <v>222.37459999999999</v>
      </c>
      <c r="M2618" s="1">
        <v>4.2</v>
      </c>
    </row>
    <row r="2619" spans="1:13" s="1" customFormat="1" x14ac:dyDescent="0.3">
      <c r="A2619" s="1" t="s">
        <v>17</v>
      </c>
      <c r="B2619" s="1">
        <v>2618</v>
      </c>
      <c r="C2619" s="1" t="s">
        <v>1115</v>
      </c>
      <c r="D2619" s="1" t="s">
        <v>42</v>
      </c>
      <c r="E2619" s="1">
        <v>2018</v>
      </c>
      <c r="F2619" s="1" t="s">
        <v>45</v>
      </c>
      <c r="G2619" s="1" t="s">
        <v>21</v>
      </c>
      <c r="H2619" s="1" t="s">
        <v>15</v>
      </c>
      <c r="I2619" s="1" t="s">
        <v>46</v>
      </c>
      <c r="J2619" s="1">
        <v>0.124110734</v>
      </c>
      <c r="L2619" s="1">
        <v>111.7544</v>
      </c>
      <c r="M2619" s="1">
        <v>4.2</v>
      </c>
    </row>
    <row r="2620" spans="1:13" s="1" customFormat="1" x14ac:dyDescent="0.3">
      <c r="A2620" s="1" t="s">
        <v>17</v>
      </c>
      <c r="B2620" s="1">
        <v>2619</v>
      </c>
      <c r="C2620" s="1" t="s">
        <v>1351</v>
      </c>
      <c r="D2620" s="1" t="s">
        <v>54</v>
      </c>
      <c r="E2620" s="1">
        <v>2018</v>
      </c>
      <c r="F2620" s="1" t="s">
        <v>45</v>
      </c>
      <c r="G2620" s="1" t="s">
        <v>21</v>
      </c>
      <c r="H2620" s="1" t="s">
        <v>15</v>
      </c>
      <c r="I2620" s="1" t="s">
        <v>46</v>
      </c>
      <c r="J2620" s="1">
        <v>8.9032120000000006E-3</v>
      </c>
      <c r="L2620" s="1">
        <v>120.9756</v>
      </c>
      <c r="M2620" s="1">
        <v>4.2</v>
      </c>
    </row>
    <row r="2621" spans="1:13" s="1" customFormat="1" x14ac:dyDescent="0.3">
      <c r="A2621" s="1" t="s">
        <v>17</v>
      </c>
      <c r="B2621" s="1">
        <v>2620</v>
      </c>
      <c r="C2621" s="1" t="s">
        <v>998</v>
      </c>
      <c r="D2621" s="1" t="s">
        <v>64</v>
      </c>
      <c r="E2621" s="1">
        <v>2018</v>
      </c>
      <c r="F2621" s="1" t="s">
        <v>45</v>
      </c>
      <c r="G2621" s="1" t="s">
        <v>21</v>
      </c>
      <c r="H2621" s="1" t="s">
        <v>15</v>
      </c>
      <c r="I2621" s="1" t="s">
        <v>46</v>
      </c>
      <c r="J2621" s="1">
        <v>8.0933327999999999E-2</v>
      </c>
      <c r="L2621" s="1">
        <v>37.518999999999998</v>
      </c>
      <c r="M2621" s="1">
        <v>4.2</v>
      </c>
    </row>
    <row r="2622" spans="1:13" s="1" customFormat="1" x14ac:dyDescent="0.3">
      <c r="A2622" s="1" t="s">
        <v>17</v>
      </c>
      <c r="B2622" s="1">
        <v>2621</v>
      </c>
      <c r="C2622" s="1" t="s">
        <v>1352</v>
      </c>
      <c r="D2622" s="1" t="s">
        <v>48</v>
      </c>
      <c r="E2622" s="1">
        <v>2018</v>
      </c>
      <c r="F2622" s="1" t="s">
        <v>45</v>
      </c>
      <c r="G2622" s="1" t="s">
        <v>21</v>
      </c>
      <c r="H2622" s="1" t="s">
        <v>15</v>
      </c>
      <c r="I2622" s="1" t="s">
        <v>46</v>
      </c>
      <c r="J2622" s="1">
        <v>1.520491E-2</v>
      </c>
      <c r="L2622" s="1">
        <v>197.20840000000001</v>
      </c>
      <c r="M2622" s="1">
        <v>4.2</v>
      </c>
    </row>
    <row r="2623" spans="1:13" s="1" customFormat="1" x14ac:dyDescent="0.3">
      <c r="A2623" s="1" t="s">
        <v>17</v>
      </c>
      <c r="B2623" s="1">
        <v>2622</v>
      </c>
      <c r="C2623" s="1" t="s">
        <v>1353</v>
      </c>
      <c r="D2623" s="1" t="s">
        <v>48</v>
      </c>
      <c r="E2623" s="1">
        <v>2018</v>
      </c>
      <c r="F2623" s="1" t="s">
        <v>45</v>
      </c>
      <c r="G2623" s="1" t="s">
        <v>21</v>
      </c>
      <c r="H2623" s="1" t="s">
        <v>15</v>
      </c>
      <c r="I2623" s="1" t="s">
        <v>46</v>
      </c>
      <c r="J2623" s="1">
        <v>0</v>
      </c>
      <c r="L2623" s="1">
        <v>119.8124</v>
      </c>
      <c r="M2623" s="1">
        <v>4.2</v>
      </c>
    </row>
    <row r="2624" spans="1:13" s="1" customFormat="1" x14ac:dyDescent="0.3">
      <c r="A2624" s="1" t="s">
        <v>17</v>
      </c>
      <c r="B2624" s="1">
        <v>2623</v>
      </c>
      <c r="C2624" s="1" t="s">
        <v>1284</v>
      </c>
      <c r="D2624" s="1" t="s">
        <v>48</v>
      </c>
      <c r="E2624" s="1">
        <v>2018</v>
      </c>
      <c r="F2624" s="1" t="s">
        <v>45</v>
      </c>
      <c r="G2624" s="1" t="s">
        <v>21</v>
      </c>
      <c r="H2624" s="1" t="s">
        <v>15</v>
      </c>
      <c r="I2624" s="1" t="s">
        <v>46</v>
      </c>
      <c r="J2624" s="1">
        <v>6.4052392E-2</v>
      </c>
      <c r="L2624" s="1">
        <v>256.16460000000001</v>
      </c>
      <c r="M2624" s="1">
        <v>4.2</v>
      </c>
    </row>
    <row r="2625" spans="1:13" s="1" customFormat="1" x14ac:dyDescent="0.3">
      <c r="A2625" s="1" t="s">
        <v>17</v>
      </c>
      <c r="B2625" s="1">
        <v>2624</v>
      </c>
      <c r="C2625" s="1" t="s">
        <v>1354</v>
      </c>
      <c r="D2625" s="1" t="s">
        <v>48</v>
      </c>
      <c r="E2625" s="1">
        <v>2018</v>
      </c>
      <c r="F2625" s="1" t="s">
        <v>45</v>
      </c>
      <c r="G2625" s="1" t="s">
        <v>21</v>
      </c>
      <c r="H2625" s="1" t="s">
        <v>15</v>
      </c>
      <c r="I2625" s="1" t="s">
        <v>46</v>
      </c>
      <c r="J2625" s="1">
        <v>5.3971565999999999E-2</v>
      </c>
      <c r="L2625" s="1">
        <v>141.21539999999999</v>
      </c>
      <c r="M2625" s="1">
        <v>4.2</v>
      </c>
    </row>
    <row r="2626" spans="1:13" s="1" customFormat="1" x14ac:dyDescent="0.3">
      <c r="A2626" s="1" t="s">
        <v>17</v>
      </c>
      <c r="B2626" s="1">
        <v>2625</v>
      </c>
      <c r="C2626" s="1" t="s">
        <v>118</v>
      </c>
      <c r="D2626" s="1" t="s">
        <v>48</v>
      </c>
      <c r="E2626" s="1">
        <v>2018</v>
      </c>
      <c r="F2626" s="1" t="s">
        <v>45</v>
      </c>
      <c r="G2626" s="1" t="s">
        <v>21</v>
      </c>
      <c r="H2626" s="1" t="s">
        <v>15</v>
      </c>
      <c r="I2626" s="1" t="s">
        <v>46</v>
      </c>
      <c r="J2626" s="1">
        <v>0</v>
      </c>
      <c r="L2626" s="1">
        <v>240.62219999999999</v>
      </c>
      <c r="M2626" s="1">
        <v>4.2</v>
      </c>
    </row>
    <row r="2627" spans="1:13" s="1" customFormat="1" x14ac:dyDescent="0.3">
      <c r="A2627" s="1" t="s">
        <v>17</v>
      </c>
      <c r="B2627" s="1">
        <v>2626</v>
      </c>
      <c r="C2627" s="1" t="s">
        <v>1355</v>
      </c>
      <c r="D2627" s="1" t="s">
        <v>48</v>
      </c>
      <c r="E2627" s="1">
        <v>2018</v>
      </c>
      <c r="F2627" s="1" t="s">
        <v>45</v>
      </c>
      <c r="G2627" s="1" t="s">
        <v>21</v>
      </c>
      <c r="H2627" s="1" t="s">
        <v>15</v>
      </c>
      <c r="I2627" s="1" t="s">
        <v>46</v>
      </c>
      <c r="J2627" s="1">
        <v>3.0657949E-2</v>
      </c>
      <c r="L2627" s="1">
        <v>50.500799999999998</v>
      </c>
      <c r="M2627" s="1">
        <v>4.2</v>
      </c>
    </row>
    <row r="2628" spans="1:13" s="1" customFormat="1" x14ac:dyDescent="0.3">
      <c r="A2628" s="1" t="s">
        <v>17</v>
      </c>
      <c r="B2628" s="1">
        <v>2627</v>
      </c>
      <c r="C2628" s="1" t="s">
        <v>917</v>
      </c>
      <c r="D2628" s="1" t="s">
        <v>48</v>
      </c>
      <c r="E2628" s="1">
        <v>2018</v>
      </c>
      <c r="F2628" s="1" t="s">
        <v>45</v>
      </c>
      <c r="G2628" s="1" t="s">
        <v>21</v>
      </c>
      <c r="H2628" s="1" t="s">
        <v>15</v>
      </c>
      <c r="I2628" s="1" t="s">
        <v>46</v>
      </c>
      <c r="J2628" s="1">
        <v>1.8942606000000001E-2</v>
      </c>
      <c r="L2628" s="1">
        <v>236.0248</v>
      </c>
      <c r="M2628" s="1">
        <v>4.2</v>
      </c>
    </row>
    <row r="2629" spans="1:13" s="1" customFormat="1" x14ac:dyDescent="0.3">
      <c r="A2629" s="1" t="s">
        <v>17</v>
      </c>
      <c r="B2629" s="1">
        <v>2628</v>
      </c>
      <c r="C2629" s="1" t="s">
        <v>178</v>
      </c>
      <c r="D2629" s="1" t="s">
        <v>48</v>
      </c>
      <c r="E2629" s="1">
        <v>2018</v>
      </c>
      <c r="F2629" s="1" t="s">
        <v>45</v>
      </c>
      <c r="G2629" s="1" t="s">
        <v>21</v>
      </c>
      <c r="H2629" s="1" t="s">
        <v>15</v>
      </c>
      <c r="I2629" s="1" t="s">
        <v>46</v>
      </c>
      <c r="J2629" s="1">
        <v>5.1924192000000001E-2</v>
      </c>
      <c r="L2629" s="1">
        <v>121.0072</v>
      </c>
      <c r="M2629" s="1">
        <v>4.2</v>
      </c>
    </row>
    <row r="2630" spans="1:13" s="1" customFormat="1" x14ac:dyDescent="0.3">
      <c r="A2630" s="1" t="s">
        <v>17</v>
      </c>
      <c r="B2630" s="1">
        <v>2629</v>
      </c>
      <c r="C2630" s="1" t="s">
        <v>31</v>
      </c>
      <c r="D2630" s="1" t="s">
        <v>32</v>
      </c>
      <c r="E2630" s="1">
        <v>2018</v>
      </c>
      <c r="F2630" s="1" t="s">
        <v>45</v>
      </c>
      <c r="G2630" s="1" t="s">
        <v>21</v>
      </c>
      <c r="H2630" s="1" t="s">
        <v>15</v>
      </c>
      <c r="I2630" s="1" t="s">
        <v>46</v>
      </c>
      <c r="J2630" s="1">
        <v>3.3737272999999998E-2</v>
      </c>
      <c r="L2630" s="1">
        <v>56.6614</v>
      </c>
      <c r="M2630" s="1">
        <v>4.2</v>
      </c>
    </row>
    <row r="2631" spans="1:13" s="1" customFormat="1" x14ac:dyDescent="0.3">
      <c r="A2631" s="1" t="s">
        <v>17</v>
      </c>
      <c r="B2631" s="1">
        <v>2630</v>
      </c>
      <c r="C2631" s="1" t="s">
        <v>1356</v>
      </c>
      <c r="D2631" s="1" t="s">
        <v>32</v>
      </c>
      <c r="E2631" s="1">
        <v>2018</v>
      </c>
      <c r="F2631" s="1" t="s">
        <v>45</v>
      </c>
      <c r="G2631" s="1" t="s">
        <v>21</v>
      </c>
      <c r="H2631" s="1" t="s">
        <v>15</v>
      </c>
      <c r="I2631" s="1" t="s">
        <v>46</v>
      </c>
      <c r="J2631" s="1">
        <v>6.0805497E-2</v>
      </c>
      <c r="L2631" s="1">
        <v>150.80240000000001</v>
      </c>
      <c r="M2631" s="1">
        <v>4.2</v>
      </c>
    </row>
    <row r="2632" spans="1:13" s="1" customFormat="1" x14ac:dyDescent="0.3">
      <c r="A2632" s="1" t="s">
        <v>17</v>
      </c>
      <c r="B2632" s="1">
        <v>2631</v>
      </c>
      <c r="C2632" s="1" t="s">
        <v>1357</v>
      </c>
      <c r="D2632" s="1" t="s">
        <v>159</v>
      </c>
      <c r="E2632" s="1">
        <v>2018</v>
      </c>
      <c r="F2632" s="1" t="s">
        <v>45</v>
      </c>
      <c r="G2632" s="1" t="s">
        <v>21</v>
      </c>
      <c r="H2632" s="1" t="s">
        <v>15</v>
      </c>
      <c r="I2632" s="1" t="s">
        <v>46</v>
      </c>
      <c r="J2632" s="1">
        <v>0.122242847</v>
      </c>
      <c r="L2632" s="1">
        <v>207.56379999999999</v>
      </c>
      <c r="M2632" s="1">
        <v>4.2</v>
      </c>
    </row>
    <row r="2633" spans="1:13" s="1" customFormat="1" x14ac:dyDescent="0.3">
      <c r="A2633" s="1" t="s">
        <v>10</v>
      </c>
      <c r="B2633" s="1">
        <v>2632</v>
      </c>
      <c r="C2633" s="1" t="s">
        <v>551</v>
      </c>
      <c r="D2633" s="1" t="s">
        <v>95</v>
      </c>
      <c r="E2633" s="1">
        <v>2018</v>
      </c>
      <c r="F2633" s="1" t="s">
        <v>45</v>
      </c>
      <c r="G2633" s="1" t="s">
        <v>21</v>
      </c>
      <c r="H2633" s="1" t="s">
        <v>15</v>
      </c>
      <c r="I2633" s="1" t="s">
        <v>46</v>
      </c>
      <c r="J2633" s="1">
        <v>5.3576850000000002E-2</v>
      </c>
      <c r="L2633" s="1">
        <v>122.2072</v>
      </c>
      <c r="M2633" s="1">
        <v>4.2</v>
      </c>
    </row>
    <row r="2634" spans="1:13" s="1" customFormat="1" x14ac:dyDescent="0.3">
      <c r="A2634" s="1" t="s">
        <v>10</v>
      </c>
      <c r="B2634" s="1">
        <v>2633</v>
      </c>
      <c r="C2634" s="1" t="s">
        <v>1095</v>
      </c>
      <c r="D2634" s="1" t="s">
        <v>95</v>
      </c>
      <c r="E2634" s="1">
        <v>2018</v>
      </c>
      <c r="F2634" s="1" t="s">
        <v>45</v>
      </c>
      <c r="G2634" s="1" t="s">
        <v>21</v>
      </c>
      <c r="H2634" s="1" t="s">
        <v>15</v>
      </c>
      <c r="I2634" s="1" t="s">
        <v>46</v>
      </c>
      <c r="J2634" s="1">
        <v>7.8943220999999994E-2</v>
      </c>
      <c r="L2634" s="1">
        <v>152.73660000000001</v>
      </c>
      <c r="M2634" s="1">
        <v>4.2</v>
      </c>
    </row>
    <row r="2635" spans="1:13" s="1" customFormat="1" x14ac:dyDescent="0.3">
      <c r="A2635" s="1" t="s">
        <v>10</v>
      </c>
      <c r="B2635" s="1">
        <v>2634</v>
      </c>
      <c r="C2635" s="1" t="s">
        <v>120</v>
      </c>
      <c r="D2635" s="1" t="s">
        <v>95</v>
      </c>
      <c r="E2635" s="1">
        <v>2018</v>
      </c>
      <c r="F2635" s="1" t="s">
        <v>45</v>
      </c>
      <c r="G2635" s="1" t="s">
        <v>21</v>
      </c>
      <c r="H2635" s="1" t="s">
        <v>15</v>
      </c>
      <c r="I2635" s="1" t="s">
        <v>46</v>
      </c>
      <c r="J2635" s="1">
        <v>7.5384242000000004E-2</v>
      </c>
      <c r="L2635" s="1">
        <v>262.7568</v>
      </c>
      <c r="M2635" s="1">
        <v>4.2</v>
      </c>
    </row>
    <row r="2636" spans="1:13" s="1" customFormat="1" x14ac:dyDescent="0.3">
      <c r="A2636" s="1" t="s">
        <v>10</v>
      </c>
      <c r="B2636" s="1">
        <v>2635</v>
      </c>
      <c r="C2636" s="1" t="s">
        <v>1138</v>
      </c>
      <c r="D2636" s="1" t="s">
        <v>57</v>
      </c>
      <c r="E2636" s="1">
        <v>2018</v>
      </c>
      <c r="F2636" s="1" t="s">
        <v>45</v>
      </c>
      <c r="G2636" s="1" t="s">
        <v>21</v>
      </c>
      <c r="H2636" s="1" t="s">
        <v>15</v>
      </c>
      <c r="I2636" s="1" t="s">
        <v>46</v>
      </c>
      <c r="J2636" s="1">
        <v>2.923013E-2</v>
      </c>
      <c r="L2636" s="1">
        <v>189.4556</v>
      </c>
      <c r="M2636" s="1">
        <v>4.2</v>
      </c>
    </row>
    <row r="2637" spans="1:13" s="1" customFormat="1" x14ac:dyDescent="0.3">
      <c r="A2637" s="1" t="s">
        <v>10</v>
      </c>
      <c r="B2637" s="1">
        <v>2636</v>
      </c>
      <c r="C2637" s="1" t="s">
        <v>1358</v>
      </c>
      <c r="D2637" s="1" t="s">
        <v>28</v>
      </c>
      <c r="E2637" s="1">
        <v>2018</v>
      </c>
      <c r="F2637" s="1" t="s">
        <v>45</v>
      </c>
      <c r="G2637" s="1" t="s">
        <v>21</v>
      </c>
      <c r="H2637" s="1" t="s">
        <v>15</v>
      </c>
      <c r="I2637" s="1" t="s">
        <v>46</v>
      </c>
      <c r="J2637" s="1">
        <v>1.612717E-2</v>
      </c>
      <c r="L2637" s="1">
        <v>189.35560000000001</v>
      </c>
      <c r="M2637" s="1">
        <v>4.2</v>
      </c>
    </row>
    <row r="2638" spans="1:13" s="1" customFormat="1" x14ac:dyDescent="0.3">
      <c r="A2638" s="1" t="s">
        <v>10</v>
      </c>
      <c r="B2638" s="1">
        <v>2637</v>
      </c>
      <c r="C2638" s="1" t="s">
        <v>1050</v>
      </c>
      <c r="D2638" s="1" t="s">
        <v>28</v>
      </c>
      <c r="E2638" s="1">
        <v>2018</v>
      </c>
      <c r="F2638" s="1" t="s">
        <v>45</v>
      </c>
      <c r="G2638" s="1" t="s">
        <v>21</v>
      </c>
      <c r="H2638" s="1" t="s">
        <v>15</v>
      </c>
      <c r="I2638" s="1" t="s">
        <v>46</v>
      </c>
      <c r="J2638" s="1">
        <v>2.6440214E-2</v>
      </c>
      <c r="L2638" s="1">
        <v>143.64699999999999</v>
      </c>
      <c r="M2638" s="1">
        <v>4.2</v>
      </c>
    </row>
    <row r="2639" spans="1:13" s="1" customFormat="1" x14ac:dyDescent="0.3">
      <c r="A2639" s="1" t="s">
        <v>10</v>
      </c>
      <c r="B2639" s="1">
        <v>2638</v>
      </c>
      <c r="C2639" s="1" t="s">
        <v>1359</v>
      </c>
      <c r="D2639" s="1" t="s">
        <v>67</v>
      </c>
      <c r="E2639" s="1">
        <v>2018</v>
      </c>
      <c r="F2639" s="1" t="s">
        <v>45</v>
      </c>
      <c r="G2639" s="1" t="s">
        <v>21</v>
      </c>
      <c r="H2639" s="1" t="s">
        <v>15</v>
      </c>
      <c r="I2639" s="1" t="s">
        <v>46</v>
      </c>
      <c r="J2639" s="1">
        <v>4.5763623000000003E-2</v>
      </c>
      <c r="L2639" s="1">
        <v>43.874400000000001</v>
      </c>
      <c r="M2639" s="1">
        <v>4.2</v>
      </c>
    </row>
    <row r="2640" spans="1:13" s="1" customFormat="1" x14ac:dyDescent="0.3">
      <c r="A2640" s="1" t="s">
        <v>10</v>
      </c>
      <c r="B2640" s="1">
        <v>2639</v>
      </c>
      <c r="C2640" s="1" t="s">
        <v>1360</v>
      </c>
      <c r="D2640" s="1" t="s">
        <v>67</v>
      </c>
      <c r="E2640" s="1">
        <v>2018</v>
      </c>
      <c r="F2640" s="1" t="s">
        <v>45</v>
      </c>
      <c r="G2640" s="1" t="s">
        <v>21</v>
      </c>
      <c r="H2640" s="1" t="s">
        <v>15</v>
      </c>
      <c r="I2640" s="1" t="s">
        <v>46</v>
      </c>
      <c r="J2640" s="1">
        <v>6.3024670000000005E-2</v>
      </c>
      <c r="L2640" s="1">
        <v>181.6318</v>
      </c>
      <c r="M2640" s="1">
        <v>4.2</v>
      </c>
    </row>
    <row r="2641" spans="1:13" s="1" customFormat="1" x14ac:dyDescent="0.3">
      <c r="A2641" s="1" t="s">
        <v>10</v>
      </c>
      <c r="B2641" s="1">
        <v>2640</v>
      </c>
      <c r="C2641" s="1" t="s">
        <v>554</v>
      </c>
      <c r="D2641" s="1" t="s">
        <v>67</v>
      </c>
      <c r="E2641" s="1">
        <v>2018</v>
      </c>
      <c r="F2641" s="1" t="s">
        <v>45</v>
      </c>
      <c r="G2641" s="1" t="s">
        <v>21</v>
      </c>
      <c r="H2641" s="1" t="s">
        <v>15</v>
      </c>
      <c r="I2641" s="1" t="s">
        <v>46</v>
      </c>
      <c r="J2641" s="1">
        <v>0.106538757</v>
      </c>
      <c r="L2641" s="1">
        <v>222.37719999999999</v>
      </c>
      <c r="M2641" s="1">
        <v>4.2</v>
      </c>
    </row>
    <row r="2642" spans="1:13" s="1" customFormat="1" x14ac:dyDescent="0.3">
      <c r="A2642" s="1" t="s">
        <v>10</v>
      </c>
      <c r="B2642" s="1">
        <v>2641</v>
      </c>
      <c r="C2642" s="1" t="s">
        <v>1270</v>
      </c>
      <c r="D2642" s="1" t="s">
        <v>24</v>
      </c>
      <c r="E2642" s="1">
        <v>2018</v>
      </c>
      <c r="F2642" s="1" t="s">
        <v>45</v>
      </c>
      <c r="G2642" s="1" t="s">
        <v>21</v>
      </c>
      <c r="H2642" s="1" t="s">
        <v>15</v>
      </c>
      <c r="I2642" s="1" t="s">
        <v>46</v>
      </c>
      <c r="J2642" s="1">
        <v>3.2296885999999997E-2</v>
      </c>
      <c r="L2642" s="1">
        <v>144.0102</v>
      </c>
      <c r="M2642" s="1">
        <v>4.2</v>
      </c>
    </row>
    <row r="2643" spans="1:13" s="1" customFormat="1" x14ac:dyDescent="0.3">
      <c r="A2643" s="1" t="s">
        <v>10</v>
      </c>
      <c r="B2643" s="1">
        <v>2642</v>
      </c>
      <c r="C2643" s="1" t="s">
        <v>1361</v>
      </c>
      <c r="D2643" s="1" t="s">
        <v>24</v>
      </c>
      <c r="E2643" s="1">
        <v>2018</v>
      </c>
      <c r="F2643" s="1" t="s">
        <v>45</v>
      </c>
      <c r="G2643" s="1" t="s">
        <v>21</v>
      </c>
      <c r="H2643" s="1" t="s">
        <v>15</v>
      </c>
      <c r="I2643" s="1" t="s">
        <v>46</v>
      </c>
      <c r="J2643" s="1">
        <v>0</v>
      </c>
      <c r="L2643" s="1">
        <v>130.53100000000001</v>
      </c>
      <c r="M2643" s="1">
        <v>4.2</v>
      </c>
    </row>
    <row r="2644" spans="1:13" s="1" customFormat="1" x14ac:dyDescent="0.3">
      <c r="A2644" s="1" t="s">
        <v>10</v>
      </c>
      <c r="B2644" s="1">
        <v>2643</v>
      </c>
      <c r="C2644" s="1" t="s">
        <v>280</v>
      </c>
      <c r="D2644" s="1" t="s">
        <v>12</v>
      </c>
      <c r="E2644" s="1">
        <v>2018</v>
      </c>
      <c r="F2644" s="1" t="s">
        <v>45</v>
      </c>
      <c r="G2644" s="1" t="s">
        <v>21</v>
      </c>
      <c r="H2644" s="1" t="s">
        <v>15</v>
      </c>
      <c r="I2644" s="1" t="s">
        <v>46</v>
      </c>
      <c r="J2644" s="1">
        <v>0.13144392099999999</v>
      </c>
      <c r="L2644" s="1">
        <v>189.18719999999999</v>
      </c>
      <c r="M2644" s="1">
        <v>4.2</v>
      </c>
    </row>
    <row r="2645" spans="1:13" s="1" customFormat="1" x14ac:dyDescent="0.3">
      <c r="A2645" s="1" t="s">
        <v>10</v>
      </c>
      <c r="B2645" s="1">
        <v>2644</v>
      </c>
      <c r="C2645" s="1" t="s">
        <v>923</v>
      </c>
      <c r="D2645" s="1" t="s">
        <v>12</v>
      </c>
      <c r="E2645" s="1">
        <v>2018</v>
      </c>
      <c r="F2645" s="1" t="s">
        <v>45</v>
      </c>
      <c r="G2645" s="1" t="s">
        <v>21</v>
      </c>
      <c r="H2645" s="1" t="s">
        <v>15</v>
      </c>
      <c r="I2645" s="1" t="s">
        <v>46</v>
      </c>
      <c r="J2645" s="1">
        <v>5.6782236999999999E-2</v>
      </c>
      <c r="L2645" s="1">
        <v>241.25120000000001</v>
      </c>
      <c r="M2645" s="1">
        <v>4.2</v>
      </c>
    </row>
    <row r="2646" spans="1:13" s="1" customFormat="1" x14ac:dyDescent="0.3">
      <c r="A2646" s="1" t="s">
        <v>10</v>
      </c>
      <c r="B2646" s="1">
        <v>2645</v>
      </c>
      <c r="C2646" s="1" t="s">
        <v>614</v>
      </c>
      <c r="D2646" s="1" t="s">
        <v>48</v>
      </c>
      <c r="E2646" s="1">
        <v>2018</v>
      </c>
      <c r="F2646" s="1" t="s">
        <v>45</v>
      </c>
      <c r="G2646" s="1" t="s">
        <v>21</v>
      </c>
      <c r="H2646" s="1" t="s">
        <v>15</v>
      </c>
      <c r="I2646" s="1" t="s">
        <v>46</v>
      </c>
      <c r="J2646" s="1">
        <v>8.9512542E-2</v>
      </c>
      <c r="L2646" s="1">
        <v>133.1626</v>
      </c>
      <c r="M2646" s="1">
        <v>4.2</v>
      </c>
    </row>
    <row r="2647" spans="1:13" s="1" customFormat="1" x14ac:dyDescent="0.3">
      <c r="A2647" s="1" t="s">
        <v>10</v>
      </c>
      <c r="B2647" s="1">
        <v>2646</v>
      </c>
      <c r="C2647" s="1" t="s">
        <v>319</v>
      </c>
      <c r="D2647" s="1" t="s">
        <v>48</v>
      </c>
      <c r="E2647" s="1">
        <v>2018</v>
      </c>
      <c r="F2647" s="1" t="s">
        <v>45</v>
      </c>
      <c r="G2647" s="1" t="s">
        <v>21</v>
      </c>
      <c r="H2647" s="1" t="s">
        <v>15</v>
      </c>
      <c r="I2647" s="1" t="s">
        <v>46</v>
      </c>
      <c r="J2647" s="1">
        <v>0.104786172</v>
      </c>
      <c r="L2647" s="1">
        <v>172.2764</v>
      </c>
      <c r="M2647" s="1">
        <v>4.2</v>
      </c>
    </row>
    <row r="2648" spans="1:13" s="1" customFormat="1" x14ac:dyDescent="0.3">
      <c r="A2648" s="1" t="s">
        <v>10</v>
      </c>
      <c r="B2648" s="1">
        <v>2647</v>
      </c>
      <c r="C2648" s="1" t="s">
        <v>1031</v>
      </c>
      <c r="D2648" s="1" t="s">
        <v>48</v>
      </c>
      <c r="E2648" s="1">
        <v>2018</v>
      </c>
      <c r="F2648" s="1" t="s">
        <v>45</v>
      </c>
      <c r="G2648" s="1" t="s">
        <v>21</v>
      </c>
      <c r="H2648" s="1" t="s">
        <v>15</v>
      </c>
      <c r="I2648" s="1" t="s">
        <v>46</v>
      </c>
      <c r="J2648" s="1">
        <v>4.1754583999999997E-2</v>
      </c>
      <c r="L2648" s="1">
        <v>53.463999999999999</v>
      </c>
      <c r="M2648" s="1">
        <v>4.2</v>
      </c>
    </row>
    <row r="2649" spans="1:13" s="1" customFormat="1" x14ac:dyDescent="0.3">
      <c r="A2649" s="1" t="s">
        <v>10</v>
      </c>
      <c r="B2649" s="1">
        <v>2648</v>
      </c>
      <c r="C2649" s="1" t="s">
        <v>1100</v>
      </c>
      <c r="D2649" s="1" t="s">
        <v>48</v>
      </c>
      <c r="E2649" s="1">
        <v>2018</v>
      </c>
      <c r="F2649" s="1" t="s">
        <v>45</v>
      </c>
      <c r="G2649" s="1" t="s">
        <v>21</v>
      </c>
      <c r="H2649" s="1" t="s">
        <v>15</v>
      </c>
      <c r="I2649" s="1" t="s">
        <v>46</v>
      </c>
      <c r="J2649" s="1">
        <v>7.6348932999999994E-2</v>
      </c>
      <c r="L2649" s="1">
        <v>32.855800000000002</v>
      </c>
      <c r="M2649" s="1">
        <v>4.2</v>
      </c>
    </row>
    <row r="2650" spans="1:13" s="1" customFormat="1"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s="1" customFormat="1" x14ac:dyDescent="0.3">
      <c r="A2651" s="1" t="s">
        <v>10</v>
      </c>
      <c r="B2651" s="1">
        <v>2650</v>
      </c>
      <c r="C2651" s="1" t="s">
        <v>724</v>
      </c>
      <c r="D2651" s="1" t="s">
        <v>95</v>
      </c>
      <c r="E2651" s="1">
        <v>2018</v>
      </c>
      <c r="F2651" s="1" t="s">
        <v>45</v>
      </c>
      <c r="G2651" s="1" t="s">
        <v>21</v>
      </c>
      <c r="H2651" s="1" t="s">
        <v>15</v>
      </c>
      <c r="I2651" s="1" t="s">
        <v>46</v>
      </c>
      <c r="J2651" s="1">
        <v>3.5399923E-2</v>
      </c>
      <c r="L2651" s="1">
        <v>144.5444</v>
      </c>
      <c r="M2651" s="1">
        <v>4.0999999999999996</v>
      </c>
    </row>
    <row r="2652" spans="1:13" s="1" customFormat="1" x14ac:dyDescent="0.3">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s="1" customFormat="1" x14ac:dyDescent="0.3">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s="1" customFormat="1"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s="1" customFormat="1" x14ac:dyDescent="0.3">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s="1" customFormat="1"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s="1" customFormat="1" x14ac:dyDescent="0.3">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s="1" customFormat="1" x14ac:dyDescent="0.3">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s="1" customFormat="1" x14ac:dyDescent="0.3">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s="1" customFormat="1"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s="1" customFormat="1" x14ac:dyDescent="0.3">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s="1" customFormat="1"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s="1" customFormat="1" x14ac:dyDescent="0.3">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s="1" customFormat="1" x14ac:dyDescent="0.3">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s="1" customFormat="1" x14ac:dyDescent="0.3">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s="1" customFormat="1"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s="1" customFormat="1" x14ac:dyDescent="0.3">
      <c r="A2667" s="1" t="s">
        <v>10</v>
      </c>
      <c r="B2667" s="1">
        <v>2666</v>
      </c>
      <c r="C2667" s="1" t="s">
        <v>358</v>
      </c>
      <c r="D2667" s="1" t="s">
        <v>28</v>
      </c>
      <c r="E2667" s="1">
        <v>2018</v>
      </c>
      <c r="F2667" s="1" t="s">
        <v>45</v>
      </c>
      <c r="G2667" s="1" t="s">
        <v>21</v>
      </c>
      <c r="H2667" s="1" t="s">
        <v>15</v>
      </c>
      <c r="I2667" s="1" t="s">
        <v>46</v>
      </c>
      <c r="J2667" s="1">
        <v>2.747716E-2</v>
      </c>
      <c r="L2667" s="1">
        <v>87.985600000000005</v>
      </c>
      <c r="M2667" s="1">
        <v>4.0999999999999996</v>
      </c>
    </row>
    <row r="2668" spans="1:13" s="1" customFormat="1" x14ac:dyDescent="0.3">
      <c r="A2668" s="1" t="s">
        <v>17</v>
      </c>
      <c r="B2668" s="1">
        <v>2667</v>
      </c>
      <c r="C2668" s="1" t="s">
        <v>206</v>
      </c>
      <c r="D2668" s="1" t="s">
        <v>12</v>
      </c>
      <c r="E2668" s="1">
        <v>2018</v>
      </c>
      <c r="F2668" s="1" t="s">
        <v>45</v>
      </c>
      <c r="G2668" s="1" t="s">
        <v>21</v>
      </c>
      <c r="H2668" s="1" t="s">
        <v>15</v>
      </c>
      <c r="I2668" s="1" t="s">
        <v>46</v>
      </c>
      <c r="J2668" s="1">
        <v>4.3351896000000001E-2</v>
      </c>
      <c r="L2668" s="1">
        <v>146.64179999999999</v>
      </c>
      <c r="M2668" s="1">
        <v>4.0999999999999996</v>
      </c>
    </row>
    <row r="2669" spans="1:13" s="1" customFormat="1" x14ac:dyDescent="0.3">
      <c r="A2669" s="1" t="s">
        <v>10</v>
      </c>
      <c r="B2669" s="1">
        <v>2668</v>
      </c>
      <c r="C2669" s="1" t="s">
        <v>185</v>
      </c>
      <c r="D2669" s="1" t="s">
        <v>74</v>
      </c>
      <c r="E2669" s="1">
        <v>2018</v>
      </c>
      <c r="F2669" s="1" t="s">
        <v>45</v>
      </c>
      <c r="G2669" s="1" t="s">
        <v>21</v>
      </c>
      <c r="H2669" s="1" t="s">
        <v>15</v>
      </c>
      <c r="I2669" s="1" t="s">
        <v>46</v>
      </c>
      <c r="J2669" s="1">
        <v>2.0618324E-2</v>
      </c>
      <c r="L2669" s="1">
        <v>129.39940000000001</v>
      </c>
      <c r="M2669" s="1">
        <v>4.0999999999999996</v>
      </c>
    </row>
    <row r="2670" spans="1:13" s="1" customFormat="1" x14ac:dyDescent="0.3">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s="1" customFormat="1" x14ac:dyDescent="0.3">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s="1" customFormat="1"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s="1" customFormat="1" x14ac:dyDescent="0.3">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s="1" customFormat="1"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s="1" customFormat="1" x14ac:dyDescent="0.3">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s="1" customFormat="1" x14ac:dyDescent="0.3">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s="1" customFormat="1" x14ac:dyDescent="0.3">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s="1" customFormat="1"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s="1" customFormat="1" x14ac:dyDescent="0.3">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s="1" customFormat="1"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s="1" customFormat="1" x14ac:dyDescent="0.3">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s="1" customFormat="1" x14ac:dyDescent="0.3">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s="1" customFormat="1" x14ac:dyDescent="0.3">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s="1" customFormat="1" x14ac:dyDescent="0.3">
      <c r="A2684" s="1" t="s">
        <v>10</v>
      </c>
      <c r="B2684" s="1">
        <v>2683</v>
      </c>
      <c r="C2684" s="1" t="s">
        <v>122</v>
      </c>
      <c r="D2684" s="1" t="s">
        <v>57</v>
      </c>
      <c r="E2684" s="1">
        <v>2018</v>
      </c>
      <c r="F2684" s="1" t="s">
        <v>45</v>
      </c>
      <c r="G2684" s="1" t="s">
        <v>21</v>
      </c>
      <c r="H2684" s="1" t="s">
        <v>15</v>
      </c>
      <c r="I2684" s="1" t="s">
        <v>46</v>
      </c>
      <c r="J2684" s="1">
        <v>3.0118338000000001E-2</v>
      </c>
      <c r="L2684" s="1">
        <v>248.8092</v>
      </c>
      <c r="M2684" s="1">
        <v>4.0999999999999996</v>
      </c>
    </row>
    <row r="2685" spans="1:13" s="1" customFormat="1" x14ac:dyDescent="0.3">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s="1" customFormat="1"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s="1" customFormat="1" x14ac:dyDescent="0.3">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s="1" customFormat="1" x14ac:dyDescent="0.3">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s="1" customFormat="1" x14ac:dyDescent="0.3">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s="1" customFormat="1"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s="1" customFormat="1" x14ac:dyDescent="0.3">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s="1" customFormat="1"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s="1" customFormat="1" x14ac:dyDescent="0.3">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s="1" customFormat="1" x14ac:dyDescent="0.3">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s="1" customFormat="1" x14ac:dyDescent="0.3">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s="1" customFormat="1"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s="1" customFormat="1" x14ac:dyDescent="0.3">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s="1" customFormat="1" x14ac:dyDescent="0.3">
      <c r="A2698" s="1" t="s">
        <v>17</v>
      </c>
      <c r="B2698" s="1">
        <v>2697</v>
      </c>
      <c r="C2698" s="1" t="s">
        <v>1372</v>
      </c>
      <c r="D2698" s="1" t="s">
        <v>67</v>
      </c>
      <c r="E2698" s="1">
        <v>2018</v>
      </c>
      <c r="F2698" s="1" t="s">
        <v>45</v>
      </c>
      <c r="G2698" s="1" t="s">
        <v>21</v>
      </c>
      <c r="H2698" s="1" t="s">
        <v>15</v>
      </c>
      <c r="I2698" s="1" t="s">
        <v>46</v>
      </c>
      <c r="J2698" s="1">
        <v>6.0252433000000001E-2</v>
      </c>
      <c r="L2698" s="1">
        <v>170.7106</v>
      </c>
      <c r="M2698" s="1">
        <v>4.0999999999999996</v>
      </c>
    </row>
    <row r="2699" spans="1:13" s="1" customFormat="1" x14ac:dyDescent="0.3">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s="1" customFormat="1" x14ac:dyDescent="0.3">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s="1" customFormat="1" x14ac:dyDescent="0.3">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s="1" customFormat="1"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s="1" customFormat="1" x14ac:dyDescent="0.3">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s="1" customFormat="1"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s="1" customFormat="1" x14ac:dyDescent="0.3">
      <c r="A2705" s="1" t="s">
        <v>10</v>
      </c>
      <c r="B2705" s="1">
        <v>2704</v>
      </c>
      <c r="C2705" s="1" t="s">
        <v>263</v>
      </c>
      <c r="D2705" s="1" t="s">
        <v>95</v>
      </c>
      <c r="E2705" s="1">
        <v>2018</v>
      </c>
      <c r="F2705" s="1" t="s">
        <v>45</v>
      </c>
      <c r="G2705" s="1" t="s">
        <v>21</v>
      </c>
      <c r="H2705" s="1" t="s">
        <v>15</v>
      </c>
      <c r="I2705" s="1" t="s">
        <v>46</v>
      </c>
      <c r="J2705" s="1">
        <v>4.3810028000000001E-2</v>
      </c>
      <c r="L2705" s="1">
        <v>181.39500000000001</v>
      </c>
      <c r="M2705" s="1">
        <v>4.0999999999999996</v>
      </c>
    </row>
    <row r="2706" spans="1:13" s="1" customFormat="1" x14ac:dyDescent="0.3">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s="1" customFormat="1" x14ac:dyDescent="0.3">
      <c r="A2707" s="1" t="s">
        <v>10</v>
      </c>
      <c r="B2707" s="1">
        <v>2706</v>
      </c>
      <c r="C2707" s="1" t="s">
        <v>311</v>
      </c>
      <c r="D2707" s="1" t="s">
        <v>95</v>
      </c>
      <c r="E2707" s="1">
        <v>2018</v>
      </c>
      <c r="F2707" s="1" t="s">
        <v>45</v>
      </c>
      <c r="G2707" s="1" t="s">
        <v>21</v>
      </c>
      <c r="H2707" s="1" t="s">
        <v>15</v>
      </c>
      <c r="I2707" s="1" t="s">
        <v>46</v>
      </c>
      <c r="J2707" s="1">
        <v>5.8446423999999997E-2</v>
      </c>
      <c r="L2707" s="1">
        <v>172.1422</v>
      </c>
      <c r="M2707" s="1">
        <v>4.0999999999999996</v>
      </c>
    </row>
    <row r="2708" spans="1:13" s="1" customFormat="1"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s="1" customFormat="1" x14ac:dyDescent="0.3">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s="1" customFormat="1"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s="1" customFormat="1" x14ac:dyDescent="0.3">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s="1" customFormat="1" x14ac:dyDescent="0.3">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s="1" customFormat="1" x14ac:dyDescent="0.3">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s="1" customFormat="1"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s="1" customFormat="1" x14ac:dyDescent="0.3">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s="1" customFormat="1"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s="1" customFormat="1" x14ac:dyDescent="0.3">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s="1" customFormat="1" x14ac:dyDescent="0.3">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s="1" customFormat="1" x14ac:dyDescent="0.3">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s="1" customFormat="1"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s="1" customFormat="1" x14ac:dyDescent="0.3">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s="1" customFormat="1"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s="1" customFormat="1" x14ac:dyDescent="0.3">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s="1" customFormat="1" x14ac:dyDescent="0.3">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s="1" customFormat="1" x14ac:dyDescent="0.3">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s="1" customFormat="1"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s="1" customFormat="1" x14ac:dyDescent="0.3">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s="1" customFormat="1"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s="1" customFormat="1" x14ac:dyDescent="0.3">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s="1" customFormat="1" x14ac:dyDescent="0.3">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s="1" customFormat="1" x14ac:dyDescent="0.3">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s="1" customFormat="1"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s="1" customFormat="1" x14ac:dyDescent="0.3">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s="1" customFormat="1"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s="1" customFormat="1" x14ac:dyDescent="0.3">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s="1" customFormat="1" x14ac:dyDescent="0.3">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s="1" customFormat="1" x14ac:dyDescent="0.3">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s="1" customFormat="1"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s="1" customFormat="1" x14ac:dyDescent="0.3">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s="1" customFormat="1"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s="1" customFormat="1" x14ac:dyDescent="0.3">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s="1" customFormat="1" x14ac:dyDescent="0.3">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s="1" customFormat="1" x14ac:dyDescent="0.3">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s="1" customFormat="1"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s="1" customFormat="1" x14ac:dyDescent="0.3">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s="1" customFormat="1"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s="1" customFormat="1" x14ac:dyDescent="0.3">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s="1" customFormat="1" x14ac:dyDescent="0.3">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s="1" customFormat="1" x14ac:dyDescent="0.3">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s="1" customFormat="1"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s="1" customFormat="1" x14ac:dyDescent="0.3">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s="1" customFormat="1"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s="1" customFormat="1" x14ac:dyDescent="0.3">
      <c r="A2753" s="1" t="s">
        <v>17</v>
      </c>
      <c r="B2753" s="1">
        <v>2752</v>
      </c>
      <c r="C2753" s="1" t="s">
        <v>762</v>
      </c>
      <c r="D2753" s="1" t="s">
        <v>57</v>
      </c>
      <c r="E2753" s="1">
        <v>2018</v>
      </c>
      <c r="F2753" s="1" t="s">
        <v>138</v>
      </c>
      <c r="G2753" s="1" t="s">
        <v>14</v>
      </c>
      <c r="H2753" s="1" t="s">
        <v>26</v>
      </c>
      <c r="I2753" s="1" t="s">
        <v>40</v>
      </c>
      <c r="J2753" s="1">
        <v>4.2941558999999997E-2</v>
      </c>
      <c r="L2753" s="1">
        <v>102.9332</v>
      </c>
      <c r="M2753" s="1">
        <v>4.0999999999999996</v>
      </c>
    </row>
    <row r="2754" spans="1:13" s="1" customFormat="1" x14ac:dyDescent="0.3">
      <c r="A2754" s="1" t="s">
        <v>17</v>
      </c>
      <c r="B2754" s="1">
        <v>2753</v>
      </c>
      <c r="C2754" s="1" t="s">
        <v>1381</v>
      </c>
      <c r="D2754" s="1" t="s">
        <v>28</v>
      </c>
      <c r="E2754" s="1">
        <v>2018</v>
      </c>
      <c r="F2754" s="1" t="s">
        <v>138</v>
      </c>
      <c r="G2754" s="1" t="s">
        <v>14</v>
      </c>
      <c r="H2754" s="1" t="s">
        <v>26</v>
      </c>
      <c r="I2754" s="1" t="s">
        <v>40</v>
      </c>
      <c r="J2754" s="1">
        <v>0.112161697</v>
      </c>
      <c r="L2754" s="1">
        <v>154.4682</v>
      </c>
      <c r="M2754" s="1">
        <v>4.0999999999999996</v>
      </c>
    </row>
    <row r="2755" spans="1:13" s="1" customFormat="1" x14ac:dyDescent="0.3">
      <c r="A2755" s="1" t="s">
        <v>17</v>
      </c>
      <c r="B2755" s="1">
        <v>2754</v>
      </c>
      <c r="C2755" s="1" t="s">
        <v>1314</v>
      </c>
      <c r="D2755" s="1" t="s">
        <v>24</v>
      </c>
      <c r="E2755" s="1">
        <v>2018</v>
      </c>
      <c r="F2755" s="1" t="s">
        <v>138</v>
      </c>
      <c r="G2755" s="1" t="s">
        <v>14</v>
      </c>
      <c r="H2755" s="1" t="s">
        <v>26</v>
      </c>
      <c r="I2755" s="1" t="s">
        <v>40</v>
      </c>
      <c r="J2755" s="1">
        <v>0.116928924</v>
      </c>
      <c r="L2755" s="1">
        <v>183.32919999999999</v>
      </c>
      <c r="M2755" s="1">
        <v>4.0999999999999996</v>
      </c>
    </row>
    <row r="2756" spans="1:13" s="1" customFormat="1" x14ac:dyDescent="0.3">
      <c r="A2756" s="1" t="s">
        <v>17</v>
      </c>
      <c r="B2756" s="1">
        <v>2755</v>
      </c>
      <c r="C2756" s="1" t="s">
        <v>969</v>
      </c>
      <c r="D2756" s="1" t="s">
        <v>24</v>
      </c>
      <c r="E2756" s="1">
        <v>2018</v>
      </c>
      <c r="F2756" s="1" t="s">
        <v>138</v>
      </c>
      <c r="G2756" s="1" t="s">
        <v>14</v>
      </c>
      <c r="H2756" s="1" t="s">
        <v>26</v>
      </c>
      <c r="I2756" s="1" t="s">
        <v>40</v>
      </c>
      <c r="J2756" s="1">
        <v>0.12658509500000001</v>
      </c>
      <c r="L2756" s="1">
        <v>122.4098</v>
      </c>
      <c r="M2756" s="1">
        <v>4.0999999999999996</v>
      </c>
    </row>
    <row r="2757" spans="1:13" s="1" customFormat="1" x14ac:dyDescent="0.3">
      <c r="A2757" s="1" t="s">
        <v>17</v>
      </c>
      <c r="B2757" s="1">
        <v>2756</v>
      </c>
      <c r="C2757" s="1" t="s">
        <v>134</v>
      </c>
      <c r="D2757" s="1" t="s">
        <v>19</v>
      </c>
      <c r="E2757" s="1">
        <v>2018</v>
      </c>
      <c r="F2757" s="1" t="s">
        <v>138</v>
      </c>
      <c r="G2757" s="1" t="s">
        <v>14</v>
      </c>
      <c r="H2757" s="1" t="s">
        <v>26</v>
      </c>
      <c r="I2757" s="1" t="s">
        <v>40</v>
      </c>
      <c r="J2757" s="1">
        <v>1.7295906E-2</v>
      </c>
      <c r="L2757" s="1">
        <v>47.103400000000001</v>
      </c>
      <c r="M2757" s="1">
        <v>4.0999999999999996</v>
      </c>
    </row>
    <row r="2758" spans="1:13" s="1" customFormat="1" x14ac:dyDescent="0.3">
      <c r="A2758" s="1" t="s">
        <v>17</v>
      </c>
      <c r="B2758" s="1">
        <v>2757</v>
      </c>
      <c r="C2758" s="1" t="s">
        <v>296</v>
      </c>
      <c r="D2758" s="1" t="s">
        <v>19</v>
      </c>
      <c r="E2758" s="1">
        <v>2018</v>
      </c>
      <c r="F2758" s="1" t="s">
        <v>138</v>
      </c>
      <c r="G2758" s="1" t="s">
        <v>14</v>
      </c>
      <c r="H2758" s="1" t="s">
        <v>26</v>
      </c>
      <c r="I2758" s="1" t="s">
        <v>40</v>
      </c>
      <c r="J2758" s="1">
        <v>7.3077196999999997E-2</v>
      </c>
      <c r="L2758" s="1">
        <v>34.321599999999997</v>
      </c>
      <c r="M2758" s="1">
        <v>4.0999999999999996</v>
      </c>
    </row>
    <row r="2759" spans="1:13" s="1" customFormat="1" x14ac:dyDescent="0.3">
      <c r="A2759" s="1" t="s">
        <v>17</v>
      </c>
      <c r="B2759" s="1">
        <v>2758</v>
      </c>
      <c r="C2759" s="1" t="s">
        <v>1146</v>
      </c>
      <c r="D2759" s="1" t="s">
        <v>19</v>
      </c>
      <c r="E2759" s="1">
        <v>2018</v>
      </c>
      <c r="F2759" s="1" t="s">
        <v>138</v>
      </c>
      <c r="G2759" s="1" t="s">
        <v>14</v>
      </c>
      <c r="H2759" s="1" t="s">
        <v>26</v>
      </c>
      <c r="I2759" s="1" t="s">
        <v>40</v>
      </c>
      <c r="J2759" s="1">
        <v>0.121765124</v>
      </c>
      <c r="L2759" s="1">
        <v>264.1884</v>
      </c>
      <c r="M2759" s="1">
        <v>4.0999999999999996</v>
      </c>
    </row>
    <row r="2760" spans="1:13" s="1" customFormat="1" x14ac:dyDescent="0.3">
      <c r="A2760" s="1" t="s">
        <v>17</v>
      </c>
      <c r="B2760" s="1">
        <v>2759</v>
      </c>
      <c r="C2760" s="1" t="s">
        <v>1382</v>
      </c>
      <c r="D2760" s="1" t="s">
        <v>19</v>
      </c>
      <c r="E2760" s="1">
        <v>2018</v>
      </c>
      <c r="F2760" s="1" t="s">
        <v>138</v>
      </c>
      <c r="G2760" s="1" t="s">
        <v>14</v>
      </c>
      <c r="H2760" s="1" t="s">
        <v>26</v>
      </c>
      <c r="I2760" s="1" t="s">
        <v>40</v>
      </c>
      <c r="J2760" s="1">
        <v>0.10178199</v>
      </c>
      <c r="L2760" s="1">
        <v>104.699</v>
      </c>
      <c r="M2760" s="1">
        <v>4.0999999999999996</v>
      </c>
    </row>
    <row r="2761" spans="1:13" s="1" customFormat="1" x14ac:dyDescent="0.3">
      <c r="A2761" s="1" t="s">
        <v>17</v>
      </c>
      <c r="B2761" s="1">
        <v>2760</v>
      </c>
      <c r="C2761" s="1" t="s">
        <v>1383</v>
      </c>
      <c r="D2761" s="1" t="s">
        <v>42</v>
      </c>
      <c r="E2761" s="1">
        <v>2018</v>
      </c>
      <c r="F2761" s="1" t="s">
        <v>138</v>
      </c>
      <c r="G2761" s="1" t="s">
        <v>14</v>
      </c>
      <c r="H2761" s="1" t="s">
        <v>26</v>
      </c>
      <c r="I2761" s="1" t="s">
        <v>40</v>
      </c>
      <c r="J2761" s="1">
        <v>0.162248011</v>
      </c>
      <c r="L2761" s="1">
        <v>160.46039999999999</v>
      </c>
      <c r="M2761" s="1">
        <v>4.0999999999999996</v>
      </c>
    </row>
    <row r="2762" spans="1:13" s="1" customFormat="1" x14ac:dyDescent="0.3">
      <c r="A2762" s="1" t="s">
        <v>17</v>
      </c>
      <c r="B2762" s="1">
        <v>2761</v>
      </c>
      <c r="C2762" s="1" t="s">
        <v>1327</v>
      </c>
      <c r="D2762" s="1" t="s">
        <v>42</v>
      </c>
      <c r="E2762" s="1">
        <v>2018</v>
      </c>
      <c r="F2762" s="1" t="s">
        <v>138</v>
      </c>
      <c r="G2762" s="1" t="s">
        <v>14</v>
      </c>
      <c r="H2762" s="1" t="s">
        <v>26</v>
      </c>
      <c r="I2762" s="1" t="s">
        <v>40</v>
      </c>
      <c r="J2762" s="1">
        <v>8.9187719999999998E-2</v>
      </c>
      <c r="L2762" s="1">
        <v>128.96780000000001</v>
      </c>
      <c r="M2762" s="1">
        <v>4.0999999999999996</v>
      </c>
    </row>
    <row r="2763" spans="1:13" s="1" customFormat="1" x14ac:dyDescent="0.3">
      <c r="A2763" s="1" t="s">
        <v>17</v>
      </c>
      <c r="B2763" s="1">
        <v>2762</v>
      </c>
      <c r="C2763" s="1" t="s">
        <v>1384</v>
      </c>
      <c r="D2763" s="1" t="s">
        <v>42</v>
      </c>
      <c r="E2763" s="1">
        <v>2018</v>
      </c>
      <c r="F2763" s="1" t="s">
        <v>138</v>
      </c>
      <c r="G2763" s="1" t="s">
        <v>14</v>
      </c>
      <c r="H2763" s="1" t="s">
        <v>26</v>
      </c>
      <c r="I2763" s="1" t="s">
        <v>40</v>
      </c>
      <c r="J2763" s="1">
        <v>6.8753558000000006E-2</v>
      </c>
      <c r="L2763" s="1">
        <v>127.9678</v>
      </c>
      <c r="M2763" s="1">
        <v>4.0999999999999996</v>
      </c>
    </row>
    <row r="2764" spans="1:13" s="1" customFormat="1" x14ac:dyDescent="0.3">
      <c r="A2764" s="1" t="s">
        <v>17</v>
      </c>
      <c r="B2764" s="1">
        <v>2763</v>
      </c>
      <c r="C2764" s="1" t="s">
        <v>1385</v>
      </c>
      <c r="D2764" s="1" t="s">
        <v>42</v>
      </c>
      <c r="E2764" s="1">
        <v>2018</v>
      </c>
      <c r="F2764" s="1" t="s">
        <v>138</v>
      </c>
      <c r="G2764" s="1" t="s">
        <v>14</v>
      </c>
      <c r="H2764" s="1" t="s">
        <v>26</v>
      </c>
      <c r="I2764" s="1" t="s">
        <v>40</v>
      </c>
      <c r="J2764" s="1">
        <v>0.102371638</v>
      </c>
      <c r="L2764" s="1">
        <v>221.2456</v>
      </c>
      <c r="M2764" s="1">
        <v>4.0999999999999996</v>
      </c>
    </row>
    <row r="2765" spans="1:13" s="1" customFormat="1" x14ac:dyDescent="0.3">
      <c r="A2765" s="1" t="s">
        <v>17</v>
      </c>
      <c r="B2765" s="1">
        <v>2764</v>
      </c>
      <c r="C2765" s="1" t="s">
        <v>851</v>
      </c>
      <c r="D2765" s="1" t="s">
        <v>153</v>
      </c>
      <c r="E2765" s="1">
        <v>2018</v>
      </c>
      <c r="F2765" s="1" t="s">
        <v>138</v>
      </c>
      <c r="G2765" s="1" t="s">
        <v>14</v>
      </c>
      <c r="H2765" s="1" t="s">
        <v>26</v>
      </c>
      <c r="I2765" s="1" t="s">
        <v>40</v>
      </c>
      <c r="J2765" s="1">
        <v>5.9281315000000001E-2</v>
      </c>
      <c r="L2765" s="1">
        <v>111.586</v>
      </c>
      <c r="M2765" s="1">
        <v>4.0999999999999996</v>
      </c>
    </row>
    <row r="2766" spans="1:13" s="1" customFormat="1" x14ac:dyDescent="0.3">
      <c r="A2766" s="1" t="s">
        <v>17</v>
      </c>
      <c r="B2766" s="1">
        <v>2765</v>
      </c>
      <c r="C2766" s="1" t="s">
        <v>1319</v>
      </c>
      <c r="D2766" s="1" t="s">
        <v>48</v>
      </c>
      <c r="E2766" s="1">
        <v>2018</v>
      </c>
      <c r="F2766" s="1" t="s">
        <v>138</v>
      </c>
      <c r="G2766" s="1" t="s">
        <v>14</v>
      </c>
      <c r="H2766" s="1" t="s">
        <v>26</v>
      </c>
      <c r="I2766" s="1" t="s">
        <v>40</v>
      </c>
      <c r="J2766" s="1">
        <v>0.20816215599999999</v>
      </c>
      <c r="L2766" s="1">
        <v>228.1694</v>
      </c>
      <c r="M2766" s="1">
        <v>4.0999999999999996</v>
      </c>
    </row>
    <row r="2767" spans="1:13" s="1" customFormat="1" x14ac:dyDescent="0.3">
      <c r="A2767" s="1" t="s">
        <v>17</v>
      </c>
      <c r="B2767" s="1">
        <v>2766</v>
      </c>
      <c r="C2767" s="1" t="s">
        <v>416</v>
      </c>
      <c r="D2767" s="1" t="s">
        <v>48</v>
      </c>
      <c r="E2767" s="1">
        <v>2018</v>
      </c>
      <c r="F2767" s="1" t="s">
        <v>138</v>
      </c>
      <c r="G2767" s="1" t="s">
        <v>14</v>
      </c>
      <c r="H2767" s="1" t="s">
        <v>26</v>
      </c>
      <c r="I2767" s="1" t="s">
        <v>40</v>
      </c>
      <c r="J2767" s="1">
        <v>0.24732103899999999</v>
      </c>
      <c r="L2767" s="1">
        <v>152.3998</v>
      </c>
      <c r="M2767" s="1">
        <v>4.0999999999999996</v>
      </c>
    </row>
    <row r="2768" spans="1:13" s="1" customFormat="1" x14ac:dyDescent="0.3">
      <c r="A2768" s="1" t="s">
        <v>17</v>
      </c>
      <c r="B2768" s="1">
        <v>2767</v>
      </c>
      <c r="C2768" s="1" t="s">
        <v>1386</v>
      </c>
      <c r="D2768" s="1" t="s">
        <v>48</v>
      </c>
      <c r="E2768" s="1">
        <v>2018</v>
      </c>
      <c r="F2768" s="1" t="s">
        <v>138</v>
      </c>
      <c r="G2768" s="1" t="s">
        <v>14</v>
      </c>
      <c r="H2768" s="1" t="s">
        <v>26</v>
      </c>
      <c r="I2768" s="1" t="s">
        <v>40</v>
      </c>
      <c r="J2768" s="1">
        <v>5.4443762E-2</v>
      </c>
      <c r="L2768" s="1">
        <v>184.65819999999999</v>
      </c>
      <c r="M2768" s="1">
        <v>4.0999999999999996</v>
      </c>
    </row>
    <row r="2769" spans="1:13" s="1" customFormat="1" x14ac:dyDescent="0.3">
      <c r="A2769" s="1" t="s">
        <v>17</v>
      </c>
      <c r="B2769" s="1">
        <v>2768</v>
      </c>
      <c r="C2769" s="1" t="s">
        <v>1387</v>
      </c>
      <c r="D2769" s="1" t="s">
        <v>48</v>
      </c>
      <c r="E2769" s="1">
        <v>2018</v>
      </c>
      <c r="F2769" s="1" t="s">
        <v>138</v>
      </c>
      <c r="G2769" s="1" t="s">
        <v>14</v>
      </c>
      <c r="H2769" s="1" t="s">
        <v>26</v>
      </c>
      <c r="I2769" s="1" t="s">
        <v>40</v>
      </c>
      <c r="J2769" s="1">
        <v>4.8932713000000003E-2</v>
      </c>
      <c r="L2769" s="1">
        <v>144.476</v>
      </c>
      <c r="M2769" s="1">
        <v>4.0999999999999996</v>
      </c>
    </row>
    <row r="2770" spans="1:13" s="1" customFormat="1" x14ac:dyDescent="0.3">
      <c r="A2770" s="1" t="s">
        <v>17</v>
      </c>
      <c r="B2770" s="1">
        <v>2769</v>
      </c>
      <c r="C2770" s="1" t="s">
        <v>593</v>
      </c>
      <c r="D2770" s="1" t="s">
        <v>48</v>
      </c>
      <c r="E2770" s="1">
        <v>2018</v>
      </c>
      <c r="F2770" s="1" t="s">
        <v>138</v>
      </c>
      <c r="G2770" s="1" t="s">
        <v>14</v>
      </c>
      <c r="H2770" s="1" t="s">
        <v>26</v>
      </c>
      <c r="I2770" s="1" t="s">
        <v>40</v>
      </c>
      <c r="J2770" s="1">
        <v>0.24410231499999999</v>
      </c>
      <c r="L2770" s="1">
        <v>148.07599999999999</v>
      </c>
      <c r="M2770" s="1">
        <v>4.0999999999999996</v>
      </c>
    </row>
    <row r="2771" spans="1:13" s="1" customFormat="1" x14ac:dyDescent="0.3">
      <c r="A2771" s="1" t="s">
        <v>17</v>
      </c>
      <c r="B2771" s="1">
        <v>2770</v>
      </c>
      <c r="C2771" s="1" t="s">
        <v>119</v>
      </c>
      <c r="D2771" s="1" t="s">
        <v>48</v>
      </c>
      <c r="E2771" s="1">
        <v>2018</v>
      </c>
      <c r="F2771" s="1" t="s">
        <v>138</v>
      </c>
      <c r="G2771" s="1" t="s">
        <v>14</v>
      </c>
      <c r="H2771" s="1" t="s">
        <v>26</v>
      </c>
      <c r="I2771" s="1" t="s">
        <v>40</v>
      </c>
      <c r="J2771" s="1">
        <v>3.6012918999999997E-2</v>
      </c>
      <c r="L2771" s="1">
        <v>148.07339999999999</v>
      </c>
      <c r="M2771" s="1">
        <v>4.0999999999999996</v>
      </c>
    </row>
    <row r="2772" spans="1:13" s="1" customFormat="1" x14ac:dyDescent="0.3">
      <c r="A2772" s="1" t="s">
        <v>17</v>
      </c>
      <c r="B2772" s="1">
        <v>2771</v>
      </c>
      <c r="C2772" s="1" t="s">
        <v>1264</v>
      </c>
      <c r="D2772" s="1" t="s">
        <v>48</v>
      </c>
      <c r="E2772" s="1">
        <v>2018</v>
      </c>
      <c r="F2772" s="1" t="s">
        <v>138</v>
      </c>
      <c r="G2772" s="1" t="s">
        <v>14</v>
      </c>
      <c r="H2772" s="1" t="s">
        <v>26</v>
      </c>
      <c r="I2772" s="1" t="s">
        <v>40</v>
      </c>
      <c r="J2772" s="1">
        <v>7.7849832999999993E-2</v>
      </c>
      <c r="L2772" s="1">
        <v>127.202</v>
      </c>
      <c r="M2772" s="1">
        <v>4.0999999999999996</v>
      </c>
    </row>
    <row r="2773" spans="1:13" s="1" customFormat="1" x14ac:dyDescent="0.3">
      <c r="A2773" s="1" t="s">
        <v>10</v>
      </c>
      <c r="B2773" s="1">
        <v>2772</v>
      </c>
      <c r="C2773" s="1" t="s">
        <v>1137</v>
      </c>
      <c r="D2773" s="1" t="s">
        <v>95</v>
      </c>
      <c r="E2773" s="1">
        <v>2018</v>
      </c>
      <c r="F2773" s="1" t="s">
        <v>138</v>
      </c>
      <c r="G2773" s="1" t="s">
        <v>14</v>
      </c>
      <c r="H2773" s="1" t="s">
        <v>26</v>
      </c>
      <c r="I2773" s="1" t="s">
        <v>40</v>
      </c>
      <c r="J2773" s="1">
        <v>5.2791124000000002E-2</v>
      </c>
      <c r="L2773" s="1">
        <v>98.538399999999996</v>
      </c>
      <c r="M2773" s="1">
        <v>4.0999999999999996</v>
      </c>
    </row>
    <row r="2774" spans="1:13" s="1" customFormat="1" x14ac:dyDescent="0.3">
      <c r="A2774" s="1" t="s">
        <v>10</v>
      </c>
      <c r="B2774" s="1">
        <v>2773</v>
      </c>
      <c r="C2774" s="1" t="s">
        <v>1331</v>
      </c>
      <c r="D2774" s="1" t="s">
        <v>95</v>
      </c>
      <c r="E2774" s="1">
        <v>2018</v>
      </c>
      <c r="F2774" s="1" t="s">
        <v>138</v>
      </c>
      <c r="G2774" s="1" t="s">
        <v>14</v>
      </c>
      <c r="H2774" s="1" t="s">
        <v>26</v>
      </c>
      <c r="I2774" s="1" t="s">
        <v>40</v>
      </c>
      <c r="J2774" s="1">
        <v>5.5213281000000003E-2</v>
      </c>
      <c r="L2774" s="1">
        <v>172.47640000000001</v>
      </c>
      <c r="M2774" s="1">
        <v>4.0999999999999996</v>
      </c>
    </row>
    <row r="2775" spans="1:13" s="1" customFormat="1" x14ac:dyDescent="0.3">
      <c r="A2775" s="1" t="s">
        <v>10</v>
      </c>
      <c r="B2775" s="1">
        <v>2774</v>
      </c>
      <c r="C2775" s="1" t="s">
        <v>1174</v>
      </c>
      <c r="D2775" s="1" t="s">
        <v>57</v>
      </c>
      <c r="E2775" s="1">
        <v>2018</v>
      </c>
      <c r="F2775" s="1" t="s">
        <v>138</v>
      </c>
      <c r="G2775" s="1" t="s">
        <v>14</v>
      </c>
      <c r="H2775" s="1" t="s">
        <v>26</v>
      </c>
      <c r="I2775" s="1" t="s">
        <v>40</v>
      </c>
      <c r="J2775" s="1">
        <v>6.0587738000000002E-2</v>
      </c>
      <c r="L2775" s="1">
        <v>156.8288</v>
      </c>
      <c r="M2775" s="1">
        <v>4.0999999999999996</v>
      </c>
    </row>
    <row r="2776" spans="1:13" s="1" customFormat="1" x14ac:dyDescent="0.3">
      <c r="A2776" s="1" t="s">
        <v>10</v>
      </c>
      <c r="B2776" s="1">
        <v>2775</v>
      </c>
      <c r="C2776" s="1" t="s">
        <v>249</v>
      </c>
      <c r="D2776" s="1" t="s">
        <v>28</v>
      </c>
      <c r="E2776" s="1">
        <v>2018</v>
      </c>
      <c r="F2776" s="1" t="s">
        <v>138</v>
      </c>
      <c r="G2776" s="1" t="s">
        <v>14</v>
      </c>
      <c r="H2776" s="1" t="s">
        <v>26</v>
      </c>
      <c r="I2776" s="1" t="s">
        <v>40</v>
      </c>
      <c r="J2776" s="1">
        <v>5.6338482000000002E-2</v>
      </c>
      <c r="L2776" s="1">
        <v>184.624</v>
      </c>
      <c r="M2776" s="1">
        <v>4.0999999999999996</v>
      </c>
    </row>
    <row r="2777" spans="1:13" s="1" customFormat="1" x14ac:dyDescent="0.3">
      <c r="A2777" s="1" t="s">
        <v>10</v>
      </c>
      <c r="B2777" s="1">
        <v>2776</v>
      </c>
      <c r="C2777" s="1" t="s">
        <v>786</v>
      </c>
      <c r="D2777" s="1" t="s">
        <v>28</v>
      </c>
      <c r="E2777" s="1">
        <v>2018</v>
      </c>
      <c r="F2777" s="1" t="s">
        <v>138</v>
      </c>
      <c r="G2777" s="1" t="s">
        <v>14</v>
      </c>
      <c r="H2777" s="1" t="s">
        <v>26</v>
      </c>
      <c r="I2777" s="1" t="s">
        <v>40</v>
      </c>
      <c r="J2777" s="1">
        <v>0.148737487</v>
      </c>
      <c r="L2777" s="1">
        <v>155.13140000000001</v>
      </c>
      <c r="M2777" s="1">
        <v>4.0999999999999996</v>
      </c>
    </row>
    <row r="2778" spans="1:13" s="1" customFormat="1" x14ac:dyDescent="0.3">
      <c r="A2778" s="1" t="s">
        <v>10</v>
      </c>
      <c r="B2778" s="1">
        <v>2777</v>
      </c>
      <c r="C2778" s="1" t="s">
        <v>253</v>
      </c>
      <c r="D2778" s="1" t="s">
        <v>67</v>
      </c>
      <c r="E2778" s="1">
        <v>2018</v>
      </c>
      <c r="F2778" s="1" t="s">
        <v>138</v>
      </c>
      <c r="G2778" s="1" t="s">
        <v>14</v>
      </c>
      <c r="H2778" s="1" t="s">
        <v>26</v>
      </c>
      <c r="I2778" s="1" t="s">
        <v>40</v>
      </c>
      <c r="J2778" s="1">
        <v>0.1107011</v>
      </c>
      <c r="L2778" s="1">
        <v>88.685599999999994</v>
      </c>
      <c r="M2778" s="1">
        <v>4.0999999999999996</v>
      </c>
    </row>
    <row r="2779" spans="1:13" s="1" customFormat="1" x14ac:dyDescent="0.3">
      <c r="A2779" s="1" t="s">
        <v>10</v>
      </c>
      <c r="B2779" s="1">
        <v>2778</v>
      </c>
      <c r="C2779" s="1" t="s">
        <v>1010</v>
      </c>
      <c r="D2779" s="1" t="s">
        <v>12</v>
      </c>
      <c r="E2779" s="1">
        <v>2018</v>
      </c>
      <c r="F2779" s="1" t="s">
        <v>138</v>
      </c>
      <c r="G2779" s="1" t="s">
        <v>14</v>
      </c>
      <c r="H2779" s="1" t="s">
        <v>26</v>
      </c>
      <c r="I2779" s="1" t="s">
        <v>40</v>
      </c>
      <c r="J2779" s="1">
        <v>0.102999154</v>
      </c>
      <c r="L2779" s="1">
        <v>169.94479999999999</v>
      </c>
      <c r="M2779" s="1">
        <v>4.0999999999999996</v>
      </c>
    </row>
    <row r="2780" spans="1:13" s="1" customFormat="1" x14ac:dyDescent="0.3">
      <c r="A2780" s="1" t="s">
        <v>10</v>
      </c>
      <c r="B2780" s="1">
        <v>2779</v>
      </c>
      <c r="C2780" s="1" t="s">
        <v>86</v>
      </c>
      <c r="D2780" s="1" t="s">
        <v>12</v>
      </c>
      <c r="E2780" s="1">
        <v>2018</v>
      </c>
      <c r="F2780" s="1" t="s">
        <v>138</v>
      </c>
      <c r="G2780" s="1" t="s">
        <v>14</v>
      </c>
      <c r="H2780" s="1" t="s">
        <v>26</v>
      </c>
      <c r="I2780" s="1" t="s">
        <v>40</v>
      </c>
      <c r="J2780" s="1">
        <v>3.3144603000000002E-2</v>
      </c>
      <c r="L2780" s="1">
        <v>62.753599999999999</v>
      </c>
      <c r="M2780" s="1">
        <v>4.0999999999999996</v>
      </c>
    </row>
    <row r="2781" spans="1:13" s="1" customFormat="1" x14ac:dyDescent="0.3">
      <c r="A2781" s="1" t="s">
        <v>10</v>
      </c>
      <c r="B2781" s="1">
        <v>2780</v>
      </c>
      <c r="C2781" s="1" t="s">
        <v>962</v>
      </c>
      <c r="D2781" s="1" t="s">
        <v>12</v>
      </c>
      <c r="E2781" s="1">
        <v>2018</v>
      </c>
      <c r="F2781" s="1" t="s">
        <v>138</v>
      </c>
      <c r="G2781" s="1" t="s">
        <v>14</v>
      </c>
      <c r="H2781" s="1" t="s">
        <v>26</v>
      </c>
      <c r="I2781" s="1" t="s">
        <v>40</v>
      </c>
      <c r="J2781" s="1">
        <v>0.10229590399999999</v>
      </c>
      <c r="L2781" s="1">
        <v>162.3552</v>
      </c>
      <c r="M2781" s="1">
        <v>4.0999999999999996</v>
      </c>
    </row>
    <row r="2782" spans="1:13" s="1" customFormat="1" x14ac:dyDescent="0.3">
      <c r="A2782" s="1" t="s">
        <v>10</v>
      </c>
      <c r="B2782" s="1">
        <v>2781</v>
      </c>
      <c r="C2782" s="1" t="s">
        <v>11</v>
      </c>
      <c r="D2782" s="1" t="s">
        <v>12</v>
      </c>
      <c r="E2782" s="1">
        <v>2018</v>
      </c>
      <c r="F2782" s="1" t="s">
        <v>138</v>
      </c>
      <c r="G2782" s="1" t="s">
        <v>14</v>
      </c>
      <c r="H2782" s="1" t="s">
        <v>26</v>
      </c>
      <c r="I2782" s="1" t="s">
        <v>40</v>
      </c>
      <c r="J2782" s="1">
        <v>0.17483889999999999</v>
      </c>
      <c r="L2782" s="1">
        <v>142.87860000000001</v>
      </c>
      <c r="M2782" s="1">
        <v>4.0999999999999996</v>
      </c>
    </row>
    <row r="2783" spans="1:13" s="1" customFormat="1" x14ac:dyDescent="0.3">
      <c r="A2783" s="1" t="s">
        <v>10</v>
      </c>
      <c r="B2783" s="1">
        <v>2782</v>
      </c>
      <c r="C2783" s="1" t="s">
        <v>129</v>
      </c>
      <c r="D2783" s="1" t="s">
        <v>54</v>
      </c>
      <c r="E2783" s="1">
        <v>2018</v>
      </c>
      <c r="F2783" s="1" t="s">
        <v>138</v>
      </c>
      <c r="G2783" s="1" t="s">
        <v>14</v>
      </c>
      <c r="H2783" s="1" t="s">
        <v>26</v>
      </c>
      <c r="I2783" s="1" t="s">
        <v>40</v>
      </c>
      <c r="J2783" s="1">
        <v>2.1812600000000001E-2</v>
      </c>
      <c r="L2783" s="1">
        <v>194.71100000000001</v>
      </c>
      <c r="M2783" s="1">
        <v>4.0999999999999996</v>
      </c>
    </row>
    <row r="2784" spans="1:13" s="1" customFormat="1" x14ac:dyDescent="0.3">
      <c r="A2784" s="1" t="s">
        <v>10</v>
      </c>
      <c r="B2784" s="1">
        <v>2783</v>
      </c>
      <c r="C2784" s="1" t="s">
        <v>1388</v>
      </c>
      <c r="D2784" s="1" t="s">
        <v>48</v>
      </c>
      <c r="E2784" s="1">
        <v>2018</v>
      </c>
      <c r="F2784" s="1" t="s">
        <v>138</v>
      </c>
      <c r="G2784" s="1" t="s">
        <v>14</v>
      </c>
      <c r="H2784" s="1" t="s">
        <v>26</v>
      </c>
      <c r="I2784" s="1" t="s">
        <v>40</v>
      </c>
      <c r="J2784" s="1">
        <v>0</v>
      </c>
      <c r="L2784" s="1">
        <v>58.758800000000001</v>
      </c>
      <c r="M2784" s="1">
        <v>4.0999999999999996</v>
      </c>
    </row>
    <row r="2785" spans="1:13" s="1" customFormat="1" x14ac:dyDescent="0.3">
      <c r="A2785" s="1" t="s">
        <v>10</v>
      </c>
      <c r="B2785" s="1">
        <v>2784</v>
      </c>
      <c r="C2785" s="1" t="s">
        <v>922</v>
      </c>
      <c r="D2785" s="1" t="s">
        <v>24</v>
      </c>
      <c r="E2785" s="1">
        <v>2018</v>
      </c>
      <c r="F2785" s="1" t="s">
        <v>138</v>
      </c>
      <c r="G2785" s="1" t="s">
        <v>14</v>
      </c>
      <c r="H2785" s="1" t="s">
        <v>26</v>
      </c>
      <c r="I2785" s="1" t="s">
        <v>40</v>
      </c>
      <c r="J2785" s="1">
        <v>0.16147713999999999</v>
      </c>
      <c r="L2785" s="1">
        <v>186.22659999999999</v>
      </c>
      <c r="M2785" s="1">
        <v>4.0999999999999996</v>
      </c>
    </row>
    <row r="2786" spans="1:13" s="1" customFormat="1"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s="1" customFormat="1" x14ac:dyDescent="0.3">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s="1" customFormat="1"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s="1" customFormat="1" x14ac:dyDescent="0.3">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s="1" customFormat="1" x14ac:dyDescent="0.3">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s="1" customFormat="1" x14ac:dyDescent="0.3">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s="1" customFormat="1"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s="1" customFormat="1" x14ac:dyDescent="0.3">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s="1" customFormat="1"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s="1" customFormat="1" x14ac:dyDescent="0.3">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s="1" customFormat="1" x14ac:dyDescent="0.3">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s="1" customFormat="1" x14ac:dyDescent="0.3">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s="1" customFormat="1"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s="1" customFormat="1" x14ac:dyDescent="0.3">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s="1" customFormat="1"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s="1" customFormat="1" x14ac:dyDescent="0.3">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s="1" customFormat="1" x14ac:dyDescent="0.3">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s="1" customFormat="1" x14ac:dyDescent="0.3">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s="1" customFormat="1"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s="1" customFormat="1" x14ac:dyDescent="0.3">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s="1" customFormat="1"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s="1" customFormat="1" x14ac:dyDescent="0.3">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s="1" customFormat="1" x14ac:dyDescent="0.3">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s="1" customFormat="1" x14ac:dyDescent="0.3">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s="1" customFormat="1"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s="1" customFormat="1" x14ac:dyDescent="0.3">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s="1" customFormat="1"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s="1" customFormat="1" x14ac:dyDescent="0.3">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s="1" customFormat="1" x14ac:dyDescent="0.3">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s="1" customFormat="1" x14ac:dyDescent="0.3">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s="1" customFormat="1"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s="1" customFormat="1" x14ac:dyDescent="0.3">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s="1" customFormat="1"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s="1" customFormat="1" x14ac:dyDescent="0.3">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s="1" customFormat="1" x14ac:dyDescent="0.3">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s="1" customFormat="1" x14ac:dyDescent="0.3">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s="1" customFormat="1"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s="1" customFormat="1" x14ac:dyDescent="0.3">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s="1" customFormat="1"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s="1" customFormat="1" x14ac:dyDescent="0.3">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s="1" customFormat="1" x14ac:dyDescent="0.3">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s="1" customFormat="1" x14ac:dyDescent="0.3">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s="1" customFormat="1"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s="1" customFormat="1" x14ac:dyDescent="0.3">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s="1" customFormat="1"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s="1" customFormat="1" x14ac:dyDescent="0.3">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s="1" customFormat="1" x14ac:dyDescent="0.3">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s="1" customFormat="1" x14ac:dyDescent="0.3">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s="1" customFormat="1"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s="1" customFormat="1" x14ac:dyDescent="0.3">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s="1" customFormat="1"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s="1" customFormat="1" x14ac:dyDescent="0.3">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s="1" customFormat="1" x14ac:dyDescent="0.3">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s="1" customFormat="1" x14ac:dyDescent="0.3">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s="1" customFormat="1"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s="1" customFormat="1" x14ac:dyDescent="0.3">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s="1" customFormat="1"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s="1" customFormat="1" x14ac:dyDescent="0.3">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s="1" customFormat="1" x14ac:dyDescent="0.3">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s="1" customFormat="1" x14ac:dyDescent="0.3">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s="1" customFormat="1"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s="1" customFormat="1" x14ac:dyDescent="0.3">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s="1" customFormat="1"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s="1" customFormat="1" x14ac:dyDescent="0.3">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s="1" customFormat="1" x14ac:dyDescent="0.3">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s="1" customFormat="1" x14ac:dyDescent="0.3">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s="1" customFormat="1"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s="1" customFormat="1" x14ac:dyDescent="0.3">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s="1" customFormat="1"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s="1" customFormat="1" x14ac:dyDescent="0.3">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s="1" customFormat="1" x14ac:dyDescent="0.3">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s="1" customFormat="1" x14ac:dyDescent="0.3">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s="1" customFormat="1"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s="1" customFormat="1" x14ac:dyDescent="0.3">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s="1" customFormat="1"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s="1" customFormat="1" x14ac:dyDescent="0.3">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s="1" customFormat="1" x14ac:dyDescent="0.3">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s="1" customFormat="1" x14ac:dyDescent="0.3">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s="1" customFormat="1"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s="1" customFormat="1" x14ac:dyDescent="0.3">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s="1" customFormat="1"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s="1" customFormat="1" x14ac:dyDescent="0.3">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s="1" customFormat="1" x14ac:dyDescent="0.3">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s="1" customFormat="1" x14ac:dyDescent="0.3">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s="1" customFormat="1"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s="1" customFormat="1" x14ac:dyDescent="0.3">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s="1" customFormat="1"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s="1" customFormat="1" x14ac:dyDescent="0.3">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s="1" customFormat="1" x14ac:dyDescent="0.3">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s="1" customFormat="1" x14ac:dyDescent="0.3">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s="1" customFormat="1"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s="1" customFormat="1" x14ac:dyDescent="0.3">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s="1" customFormat="1"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s="1" customFormat="1" x14ac:dyDescent="0.3">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s="1" customFormat="1" x14ac:dyDescent="0.3">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s="1" customFormat="1" x14ac:dyDescent="0.3">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s="1" customFormat="1"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s="1" customFormat="1" x14ac:dyDescent="0.3">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s="1" customFormat="1"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s="1" customFormat="1" x14ac:dyDescent="0.3">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s="1" customFormat="1" x14ac:dyDescent="0.3">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s="1" customFormat="1" x14ac:dyDescent="0.3">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s="1" customFormat="1"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s="1" customFormat="1" x14ac:dyDescent="0.3">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s="1" customFormat="1"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s="1" customFormat="1" x14ac:dyDescent="0.3">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s="1" customFormat="1" x14ac:dyDescent="0.3">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s="1" customFormat="1" x14ac:dyDescent="0.3">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s="1" customFormat="1"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s="1" customFormat="1" x14ac:dyDescent="0.3">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s="1" customFormat="1"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s="1" customFormat="1" x14ac:dyDescent="0.3">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s="1" customFormat="1" x14ac:dyDescent="0.3">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s="1" customFormat="1" x14ac:dyDescent="0.3">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s="1" customFormat="1"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s="1" customFormat="1" x14ac:dyDescent="0.3">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s="1" customFormat="1"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s="1" customFormat="1" x14ac:dyDescent="0.3">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s="1" customFormat="1" x14ac:dyDescent="0.3">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s="1" customFormat="1" x14ac:dyDescent="0.3">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s="1" customFormat="1"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s="1" customFormat="1" x14ac:dyDescent="0.3">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s="1" customFormat="1"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s="1" customFormat="1" x14ac:dyDescent="0.3">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s="1" customFormat="1" x14ac:dyDescent="0.3">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s="1" customFormat="1" x14ac:dyDescent="0.3">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s="1" customFormat="1"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s="1" customFormat="1" x14ac:dyDescent="0.3">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s="1" customFormat="1"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s="1" customFormat="1" x14ac:dyDescent="0.3">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s="1" customFormat="1" x14ac:dyDescent="0.3">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s="1" customFormat="1" x14ac:dyDescent="0.3">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s="1" customFormat="1"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s="1" customFormat="1" x14ac:dyDescent="0.3">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s="1" customFormat="1"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s="1" customFormat="1" x14ac:dyDescent="0.3">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s="1" customFormat="1" x14ac:dyDescent="0.3">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s="1" customFormat="1" x14ac:dyDescent="0.3">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s="1" customFormat="1"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s="1" customFormat="1" x14ac:dyDescent="0.3">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s="1" customFormat="1"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s="1" customFormat="1" x14ac:dyDescent="0.3">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s="1" customFormat="1" x14ac:dyDescent="0.3">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s="1" customFormat="1" x14ac:dyDescent="0.3">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s="1" customFormat="1"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s="1" customFormat="1" x14ac:dyDescent="0.3">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s="1" customFormat="1"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s="1" customFormat="1" x14ac:dyDescent="0.3">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s="1" customFormat="1" x14ac:dyDescent="0.3">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s="1" customFormat="1" x14ac:dyDescent="0.3">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s="1" customFormat="1"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s="1" customFormat="1" x14ac:dyDescent="0.3">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s="1" customFormat="1"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s="1" customFormat="1" x14ac:dyDescent="0.3">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s="1" customFormat="1" x14ac:dyDescent="0.3">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s="1" customFormat="1" x14ac:dyDescent="0.3">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s="1" customFormat="1"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s="1" customFormat="1" x14ac:dyDescent="0.3">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s="1" customFormat="1"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s="1" customFormat="1" x14ac:dyDescent="0.3">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s="1" customFormat="1" x14ac:dyDescent="0.3">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s="1" customFormat="1" x14ac:dyDescent="0.3">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s="1" customFormat="1"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s="1" customFormat="1" x14ac:dyDescent="0.3">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s="1" customFormat="1"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s="1" customFormat="1" x14ac:dyDescent="0.3">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s="1" customFormat="1" x14ac:dyDescent="0.3">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s="1" customFormat="1" x14ac:dyDescent="0.3">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s="1" customFormat="1"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s="1" customFormat="1" x14ac:dyDescent="0.3">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s="1" customFormat="1"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s="1" customFormat="1" x14ac:dyDescent="0.3">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s="1" customFormat="1" x14ac:dyDescent="0.3">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s="1" customFormat="1" x14ac:dyDescent="0.3">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s="1" customFormat="1"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s="1" customFormat="1" x14ac:dyDescent="0.3">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s="1" customFormat="1"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s="1" customFormat="1" x14ac:dyDescent="0.3">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s="1" customFormat="1" x14ac:dyDescent="0.3">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s="1" customFormat="1" x14ac:dyDescent="0.3">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s="1" customFormat="1"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s="1" customFormat="1" x14ac:dyDescent="0.3">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s="1" customFormat="1"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s="1" customFormat="1" x14ac:dyDescent="0.3">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s="1" customFormat="1" x14ac:dyDescent="0.3">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s="1" customFormat="1" x14ac:dyDescent="0.3">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s="1" customFormat="1"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s="1" customFormat="1" x14ac:dyDescent="0.3">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s="1" customFormat="1"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s="1" customFormat="1" x14ac:dyDescent="0.3">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s="1" customFormat="1" x14ac:dyDescent="0.3">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s="1" customFormat="1" x14ac:dyDescent="0.3">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s="1" customFormat="1"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s="1" customFormat="1" x14ac:dyDescent="0.3">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s="1" customFormat="1"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s="1" customFormat="1" x14ac:dyDescent="0.3">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s="1" customFormat="1" x14ac:dyDescent="0.3">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s="1" customFormat="1" x14ac:dyDescent="0.3">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s="1" customFormat="1"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s="1" customFormat="1" x14ac:dyDescent="0.3">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s="1" customFormat="1"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s="1" customFormat="1" x14ac:dyDescent="0.3">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s="1" customFormat="1" x14ac:dyDescent="0.3">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s="1" customFormat="1" x14ac:dyDescent="0.3">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s="1" customFormat="1"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s="1" customFormat="1" x14ac:dyDescent="0.3">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s="1" customFormat="1"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s="1" customFormat="1" x14ac:dyDescent="0.3">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s="1" customFormat="1" x14ac:dyDescent="0.3">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s="1" customFormat="1" x14ac:dyDescent="0.3">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s="1" customFormat="1"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s="1" customFormat="1" x14ac:dyDescent="0.3">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s="1" customFormat="1"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s="1" customFormat="1" x14ac:dyDescent="0.3">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s="1" customFormat="1" x14ac:dyDescent="0.3">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s="1" customFormat="1" x14ac:dyDescent="0.3">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s="1" customFormat="1"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s="1" customFormat="1" x14ac:dyDescent="0.3">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s="1" customFormat="1"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s="1" customFormat="1" x14ac:dyDescent="0.3">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s="1" customFormat="1" x14ac:dyDescent="0.3">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s="1" customFormat="1" x14ac:dyDescent="0.3">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s="1" customFormat="1"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s="1" customFormat="1" x14ac:dyDescent="0.3">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s="1" customFormat="1"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s="1" customFormat="1" x14ac:dyDescent="0.3">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s="1" customFormat="1" x14ac:dyDescent="0.3">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s="1" customFormat="1" x14ac:dyDescent="0.3">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s="1" customFormat="1"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s="1" customFormat="1" x14ac:dyDescent="0.3">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s="1" customFormat="1"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s="1" customFormat="1" x14ac:dyDescent="0.3">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s="1" customFormat="1" x14ac:dyDescent="0.3">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s="1" customFormat="1" x14ac:dyDescent="0.3">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s="1" customFormat="1"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s="1" customFormat="1" x14ac:dyDescent="0.3">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s="1" customFormat="1"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s="1" customFormat="1" x14ac:dyDescent="0.3">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s="1" customFormat="1" x14ac:dyDescent="0.3">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s="1" customFormat="1" x14ac:dyDescent="0.3">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s="1" customFormat="1"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s="1" customFormat="1" x14ac:dyDescent="0.3">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s="1" customFormat="1"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s="1" customFormat="1" x14ac:dyDescent="0.3">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s="1" customFormat="1" x14ac:dyDescent="0.3">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s="1" customFormat="1" x14ac:dyDescent="0.3">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s="1" customFormat="1"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s="1" customFormat="1" x14ac:dyDescent="0.3">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s="1" customFormat="1"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s="1" customFormat="1" x14ac:dyDescent="0.3">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s="1" customFormat="1" x14ac:dyDescent="0.3">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s="1" customFormat="1" x14ac:dyDescent="0.3">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s="1" customFormat="1"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s="1" customFormat="1" x14ac:dyDescent="0.3">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s="1" customFormat="1"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s="1" customFormat="1" x14ac:dyDescent="0.3">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s="1" customFormat="1" x14ac:dyDescent="0.3">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s="1" customFormat="1" x14ac:dyDescent="0.3">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s="1" customFormat="1"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s="1" customFormat="1" x14ac:dyDescent="0.3">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s="1" customFormat="1"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s="1" customFormat="1" x14ac:dyDescent="0.3">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s="1" customFormat="1" x14ac:dyDescent="0.3">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s="1" customFormat="1" x14ac:dyDescent="0.3">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s="1" customFormat="1"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s="1" customFormat="1" x14ac:dyDescent="0.3">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s="1" customFormat="1"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s="1" customFormat="1" x14ac:dyDescent="0.3">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s="1" customFormat="1" x14ac:dyDescent="0.3">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s="1" customFormat="1" x14ac:dyDescent="0.3">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s="1" customFormat="1"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s="1" customFormat="1" x14ac:dyDescent="0.3">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s="1" customFormat="1"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s="1" customFormat="1" x14ac:dyDescent="0.3">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s="1" customFormat="1" x14ac:dyDescent="0.3">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s="1" customFormat="1" x14ac:dyDescent="0.3">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s="1" customFormat="1"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s="1" customFormat="1" x14ac:dyDescent="0.3">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s="1" customFormat="1"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s="1" customFormat="1" x14ac:dyDescent="0.3">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s="1" customFormat="1" x14ac:dyDescent="0.3">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s="1" customFormat="1" x14ac:dyDescent="0.3">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s="1" customFormat="1"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s="1" customFormat="1" x14ac:dyDescent="0.3">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s="1" customFormat="1"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s="1" customFormat="1" x14ac:dyDescent="0.3">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s="1" customFormat="1" x14ac:dyDescent="0.3">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s="1" customFormat="1" x14ac:dyDescent="0.3">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s="1" customFormat="1"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s="1" customFormat="1" x14ac:dyDescent="0.3">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s="1" customFormat="1"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s="1" customFormat="1" x14ac:dyDescent="0.3">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s="1" customFormat="1" x14ac:dyDescent="0.3">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s="1" customFormat="1" x14ac:dyDescent="0.3">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s="1" customFormat="1"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s="1" customFormat="1" x14ac:dyDescent="0.3">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s="1" customFormat="1"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s="1" customFormat="1" x14ac:dyDescent="0.3">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s="1" customFormat="1" x14ac:dyDescent="0.3">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s="1" customFormat="1" x14ac:dyDescent="0.3">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s="1" customFormat="1"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s="1" customFormat="1" x14ac:dyDescent="0.3">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s="1" customFormat="1"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s="1" customFormat="1" x14ac:dyDescent="0.3">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s="1" customFormat="1" x14ac:dyDescent="0.3">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s="1" customFormat="1" x14ac:dyDescent="0.3">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s="1" customFormat="1"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s="1" customFormat="1" x14ac:dyDescent="0.3">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s="1" customFormat="1"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s="1" customFormat="1" x14ac:dyDescent="0.3">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s="1" customFormat="1" x14ac:dyDescent="0.3">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s="1" customFormat="1" x14ac:dyDescent="0.3">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s="1" customFormat="1"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s="1" customFormat="1" x14ac:dyDescent="0.3">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s="1" customFormat="1"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s="1" customFormat="1" x14ac:dyDescent="0.3">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s="1" customFormat="1" x14ac:dyDescent="0.3">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s="1" customFormat="1" x14ac:dyDescent="0.3">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s="1" customFormat="1"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s="1" customFormat="1" x14ac:dyDescent="0.3">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s="1" customFormat="1"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s="1" customFormat="1" x14ac:dyDescent="0.3">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s="1" customFormat="1" x14ac:dyDescent="0.3">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s="1" customFormat="1" x14ac:dyDescent="0.3">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s="1" customFormat="1"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s="1" customFormat="1" x14ac:dyDescent="0.3">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s="1" customFormat="1"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s="1" customFormat="1" x14ac:dyDescent="0.3">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s="1" customFormat="1" x14ac:dyDescent="0.3">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s="1" customFormat="1" x14ac:dyDescent="0.3">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s="1" customFormat="1"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s="1" customFormat="1" x14ac:dyDescent="0.3">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s="1" customFormat="1"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s="1" customFormat="1" x14ac:dyDescent="0.3">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s="1" customFormat="1" x14ac:dyDescent="0.3">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s="1" customFormat="1" x14ac:dyDescent="0.3">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s="1" customFormat="1"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s="1" customFormat="1" x14ac:dyDescent="0.3">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s="1" customFormat="1"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s="1" customFormat="1" x14ac:dyDescent="0.3">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s="1" customFormat="1" x14ac:dyDescent="0.3">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s="1" customFormat="1" x14ac:dyDescent="0.3">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s="1" customFormat="1"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s="1" customFormat="1" x14ac:dyDescent="0.3">
      <c r="A3129" s="1" t="s">
        <v>17</v>
      </c>
      <c r="B3129" s="1">
        <v>3128</v>
      </c>
      <c r="C3129" s="1" t="s">
        <v>1112</v>
      </c>
      <c r="D3129" s="1" t="s">
        <v>12</v>
      </c>
      <c r="E3129" s="1">
        <v>2018</v>
      </c>
      <c r="F3129" s="1" t="s">
        <v>45</v>
      </c>
      <c r="G3129" s="1" t="s">
        <v>21</v>
      </c>
      <c r="H3129" s="1" t="s">
        <v>15</v>
      </c>
      <c r="I3129" s="1" t="s">
        <v>46</v>
      </c>
      <c r="J3129" s="1">
        <v>4.8980155999999997E-2</v>
      </c>
      <c r="L3129" s="1">
        <v>148.70500000000001</v>
      </c>
      <c r="M3129" s="1">
        <v>4.0999999999999996</v>
      </c>
    </row>
    <row r="3130" spans="1:13" s="1" customFormat="1" x14ac:dyDescent="0.3">
      <c r="A3130" s="1" t="s">
        <v>17</v>
      </c>
      <c r="B3130" s="1">
        <v>3129</v>
      </c>
      <c r="C3130" s="1" t="s">
        <v>995</v>
      </c>
      <c r="D3130" s="1" t="s">
        <v>42</v>
      </c>
      <c r="E3130" s="1">
        <v>2018</v>
      </c>
      <c r="F3130" s="1" t="s">
        <v>45</v>
      </c>
      <c r="G3130" s="1" t="s">
        <v>21</v>
      </c>
      <c r="H3130" s="1" t="s">
        <v>15</v>
      </c>
      <c r="I3130" s="1" t="s">
        <v>46</v>
      </c>
      <c r="J3130" s="1">
        <v>2.6058181E-2</v>
      </c>
      <c r="L3130" s="1">
        <v>121.9098</v>
      </c>
      <c r="M3130" s="1">
        <v>4.0999999999999996</v>
      </c>
    </row>
    <row r="3131" spans="1:13" s="1" customFormat="1" x14ac:dyDescent="0.3">
      <c r="A3131" s="1" t="s">
        <v>17</v>
      </c>
      <c r="B3131" s="1">
        <v>3130</v>
      </c>
      <c r="C3131" s="1" t="s">
        <v>510</v>
      </c>
      <c r="D3131" s="1" t="s">
        <v>54</v>
      </c>
      <c r="E3131" s="1">
        <v>2018</v>
      </c>
      <c r="F3131" s="1" t="s">
        <v>45</v>
      </c>
      <c r="G3131" s="1" t="s">
        <v>21</v>
      </c>
      <c r="H3131" s="1" t="s">
        <v>15</v>
      </c>
      <c r="I3131" s="1" t="s">
        <v>46</v>
      </c>
      <c r="J3131" s="1">
        <v>1.2656359000000001E-2</v>
      </c>
      <c r="L3131" s="1">
        <v>37.882199999999997</v>
      </c>
      <c r="M3131" s="1">
        <v>4.0999999999999996</v>
      </c>
    </row>
    <row r="3132" spans="1:13" s="1" customFormat="1" x14ac:dyDescent="0.3">
      <c r="A3132" s="1" t="s">
        <v>17</v>
      </c>
      <c r="B3132" s="1">
        <v>3131</v>
      </c>
      <c r="C3132" s="1" t="s">
        <v>1240</v>
      </c>
      <c r="D3132" s="1" t="s">
        <v>54</v>
      </c>
      <c r="E3132" s="1">
        <v>2018</v>
      </c>
      <c r="F3132" s="1" t="s">
        <v>45</v>
      </c>
      <c r="G3132" s="1" t="s">
        <v>21</v>
      </c>
      <c r="H3132" s="1" t="s">
        <v>15</v>
      </c>
      <c r="I3132" s="1" t="s">
        <v>46</v>
      </c>
      <c r="J3132" s="1">
        <v>5.7809959000000001E-2</v>
      </c>
      <c r="L3132" s="1">
        <v>156.23140000000001</v>
      </c>
      <c r="M3132" s="1">
        <v>4.0999999999999996</v>
      </c>
    </row>
    <row r="3133" spans="1:13" s="1" customFormat="1" x14ac:dyDescent="0.3">
      <c r="A3133" s="1" t="s">
        <v>17</v>
      </c>
      <c r="B3133" s="1">
        <v>3132</v>
      </c>
      <c r="C3133" s="1" t="s">
        <v>1221</v>
      </c>
      <c r="D3133" s="1" t="s">
        <v>28</v>
      </c>
      <c r="E3133" s="1">
        <v>2018</v>
      </c>
      <c r="F3133" s="1" t="s">
        <v>45</v>
      </c>
      <c r="G3133" s="1" t="s">
        <v>21</v>
      </c>
      <c r="H3133" s="1" t="s">
        <v>15</v>
      </c>
      <c r="I3133" s="1" t="s">
        <v>46</v>
      </c>
      <c r="J3133" s="1">
        <v>1.3199737E-2</v>
      </c>
      <c r="L3133" s="1">
        <v>108.9254</v>
      </c>
      <c r="M3133" s="1">
        <v>4.0999999999999996</v>
      </c>
    </row>
    <row r="3134" spans="1:13" s="1" customFormat="1" x14ac:dyDescent="0.3">
      <c r="A3134" s="1" t="s">
        <v>17</v>
      </c>
      <c r="B3134" s="1">
        <v>3133</v>
      </c>
      <c r="C3134" s="1" t="s">
        <v>1301</v>
      </c>
      <c r="D3134" s="1" t="s">
        <v>28</v>
      </c>
      <c r="E3134" s="1">
        <v>2018</v>
      </c>
      <c r="F3134" s="1" t="s">
        <v>45</v>
      </c>
      <c r="G3134" s="1" t="s">
        <v>21</v>
      </c>
      <c r="H3134" s="1" t="s">
        <v>15</v>
      </c>
      <c r="I3134" s="1" t="s">
        <v>46</v>
      </c>
      <c r="J3134" s="1">
        <v>2.110482E-2</v>
      </c>
      <c r="L3134" s="1">
        <v>217.08240000000001</v>
      </c>
      <c r="M3134" s="1">
        <v>4.0999999999999996</v>
      </c>
    </row>
    <row r="3135" spans="1:13" s="1" customFormat="1" x14ac:dyDescent="0.3">
      <c r="A3135" s="1" t="s">
        <v>17</v>
      </c>
      <c r="B3135" s="1">
        <v>3134</v>
      </c>
      <c r="C3135" s="1" t="s">
        <v>1075</v>
      </c>
      <c r="D3135" s="1" t="s">
        <v>28</v>
      </c>
      <c r="E3135" s="1">
        <v>2018</v>
      </c>
      <c r="F3135" s="1" t="s">
        <v>45</v>
      </c>
      <c r="G3135" s="1" t="s">
        <v>21</v>
      </c>
      <c r="H3135" s="1" t="s">
        <v>15</v>
      </c>
      <c r="I3135" s="1" t="s">
        <v>46</v>
      </c>
      <c r="J3135" s="1">
        <v>3.1946637999999999E-2</v>
      </c>
      <c r="L3135" s="1">
        <v>51.6008</v>
      </c>
      <c r="M3135" s="1">
        <v>4.0999999999999996</v>
      </c>
    </row>
    <row r="3136" spans="1:13" s="1" customFormat="1" x14ac:dyDescent="0.3">
      <c r="A3136" s="1" t="s">
        <v>17</v>
      </c>
      <c r="B3136" s="1">
        <v>3135</v>
      </c>
      <c r="C3136" s="1" t="s">
        <v>99</v>
      </c>
      <c r="D3136" s="1" t="s">
        <v>24</v>
      </c>
      <c r="E3136" s="1">
        <v>2018</v>
      </c>
      <c r="F3136" s="1" t="s">
        <v>45</v>
      </c>
      <c r="G3136" s="1" t="s">
        <v>21</v>
      </c>
      <c r="H3136" s="1" t="s">
        <v>15</v>
      </c>
      <c r="I3136" s="1" t="s">
        <v>46</v>
      </c>
      <c r="J3136" s="1">
        <v>8.5715272999999995E-2</v>
      </c>
      <c r="L3136" s="1">
        <v>146.60759999999999</v>
      </c>
      <c r="M3136" s="1">
        <v>4.0999999999999996</v>
      </c>
    </row>
    <row r="3137" spans="1:13" s="1" customFormat="1" x14ac:dyDescent="0.3">
      <c r="A3137" s="1" t="s">
        <v>17</v>
      </c>
      <c r="B3137" s="1">
        <v>3136</v>
      </c>
      <c r="C3137" s="1" t="s">
        <v>104</v>
      </c>
      <c r="D3137" s="1" t="s">
        <v>12</v>
      </c>
      <c r="E3137" s="1">
        <v>2018</v>
      </c>
      <c r="F3137" s="1" t="s">
        <v>45</v>
      </c>
      <c r="G3137" s="1" t="s">
        <v>21</v>
      </c>
      <c r="H3137" s="1" t="s">
        <v>15</v>
      </c>
      <c r="I3137" s="1" t="s">
        <v>46</v>
      </c>
      <c r="J3137" s="1">
        <v>4.1194986000000003E-2</v>
      </c>
      <c r="L3137" s="1">
        <v>39.116399999999999</v>
      </c>
      <c r="M3137" s="1">
        <v>4.0999999999999996</v>
      </c>
    </row>
    <row r="3138" spans="1:13" s="1" customFormat="1" x14ac:dyDescent="0.3">
      <c r="A3138" s="1" t="s">
        <v>17</v>
      </c>
      <c r="B3138" s="1">
        <v>3137</v>
      </c>
      <c r="C3138" s="1" t="s">
        <v>103</v>
      </c>
      <c r="D3138" s="1" t="s">
        <v>12</v>
      </c>
      <c r="E3138" s="1">
        <v>2018</v>
      </c>
      <c r="F3138" s="1" t="s">
        <v>45</v>
      </c>
      <c r="G3138" s="1" t="s">
        <v>21</v>
      </c>
      <c r="H3138" s="1" t="s">
        <v>15</v>
      </c>
      <c r="I3138" s="1" t="s">
        <v>46</v>
      </c>
      <c r="J3138" s="1">
        <v>3.1131454999999999E-2</v>
      </c>
      <c r="L3138" s="1">
        <v>111.0228</v>
      </c>
      <c r="M3138" s="1">
        <v>4.0999999999999996</v>
      </c>
    </row>
    <row r="3139" spans="1:13" s="1" customFormat="1" x14ac:dyDescent="0.3">
      <c r="A3139" s="1" t="s">
        <v>17</v>
      </c>
      <c r="B3139" s="1">
        <v>3138</v>
      </c>
      <c r="C3139" s="1" t="s">
        <v>1432</v>
      </c>
      <c r="D3139" s="1" t="s">
        <v>61</v>
      </c>
      <c r="E3139" s="1">
        <v>2018</v>
      </c>
      <c r="F3139" s="1" t="s">
        <v>45</v>
      </c>
      <c r="G3139" s="1" t="s">
        <v>21</v>
      </c>
      <c r="H3139" s="1" t="s">
        <v>15</v>
      </c>
      <c r="I3139" s="1" t="s">
        <v>46</v>
      </c>
      <c r="J3139" s="1">
        <v>7.0103424999999997E-2</v>
      </c>
      <c r="L3139" s="1">
        <v>179.43440000000001</v>
      </c>
      <c r="M3139" s="1">
        <v>4.0999999999999996</v>
      </c>
    </row>
    <row r="3140" spans="1:13" s="1" customFormat="1" x14ac:dyDescent="0.3">
      <c r="A3140" s="1" t="s">
        <v>17</v>
      </c>
      <c r="B3140" s="1">
        <v>3139</v>
      </c>
      <c r="C3140" s="1" t="s">
        <v>611</v>
      </c>
      <c r="D3140" s="1" t="s">
        <v>19</v>
      </c>
      <c r="E3140" s="1">
        <v>2018</v>
      </c>
      <c r="F3140" s="1" t="s">
        <v>45</v>
      </c>
      <c r="G3140" s="1" t="s">
        <v>21</v>
      </c>
      <c r="H3140" s="1" t="s">
        <v>15</v>
      </c>
      <c r="I3140" s="1" t="s">
        <v>46</v>
      </c>
      <c r="J3140" s="1">
        <v>8.1933378000000001E-2</v>
      </c>
      <c r="L3140" s="1">
        <v>161.49199999999999</v>
      </c>
      <c r="M3140" s="1">
        <v>4.0999999999999996</v>
      </c>
    </row>
    <row r="3141" spans="1:13" s="1" customFormat="1" x14ac:dyDescent="0.3">
      <c r="A3141" s="1" t="s">
        <v>17</v>
      </c>
      <c r="B3141" s="1">
        <v>3140</v>
      </c>
      <c r="C3141" s="1" t="s">
        <v>295</v>
      </c>
      <c r="D3141" s="1" t="s">
        <v>19</v>
      </c>
      <c r="E3141" s="1">
        <v>2018</v>
      </c>
      <c r="F3141" s="1" t="s">
        <v>45</v>
      </c>
      <c r="G3141" s="1" t="s">
        <v>21</v>
      </c>
      <c r="H3141" s="1" t="s">
        <v>15</v>
      </c>
      <c r="I3141" s="1" t="s">
        <v>46</v>
      </c>
      <c r="J3141" s="1">
        <v>9.2433518000000006E-2</v>
      </c>
      <c r="L3141" s="1">
        <v>101.6674</v>
      </c>
      <c r="M3141" s="1">
        <v>4.0999999999999996</v>
      </c>
    </row>
    <row r="3142" spans="1:13" s="1" customFormat="1" x14ac:dyDescent="0.3">
      <c r="A3142" s="1" t="s">
        <v>17</v>
      </c>
      <c r="B3142" s="1">
        <v>3141</v>
      </c>
      <c r="C3142" s="1" t="s">
        <v>821</v>
      </c>
      <c r="D3142" s="1" t="s">
        <v>42</v>
      </c>
      <c r="E3142" s="1">
        <v>2018</v>
      </c>
      <c r="F3142" s="1" t="s">
        <v>45</v>
      </c>
      <c r="G3142" s="1" t="s">
        <v>21</v>
      </c>
      <c r="H3142" s="1" t="s">
        <v>15</v>
      </c>
      <c r="I3142" s="1" t="s">
        <v>46</v>
      </c>
      <c r="J3142" s="1">
        <v>8.9858446999999994E-2</v>
      </c>
      <c r="L3142" s="1">
        <v>84.588200000000001</v>
      </c>
      <c r="M3142" s="1">
        <v>4.0999999999999996</v>
      </c>
    </row>
    <row r="3143" spans="1:13" s="1" customFormat="1" x14ac:dyDescent="0.3">
      <c r="A3143" s="1" t="s">
        <v>17</v>
      </c>
      <c r="B3143" s="1">
        <v>3142</v>
      </c>
      <c r="C3143" s="1" t="s">
        <v>1327</v>
      </c>
      <c r="D3143" s="1" t="s">
        <v>42</v>
      </c>
      <c r="E3143" s="1">
        <v>2018</v>
      </c>
      <c r="F3143" s="1" t="s">
        <v>45</v>
      </c>
      <c r="G3143" s="1" t="s">
        <v>21</v>
      </c>
      <c r="H3143" s="1" t="s">
        <v>15</v>
      </c>
      <c r="I3143" s="1" t="s">
        <v>46</v>
      </c>
      <c r="J3143" s="1">
        <v>5.0692385999999999E-2</v>
      </c>
      <c r="L3143" s="1">
        <v>125.6678</v>
      </c>
      <c r="M3143" s="1">
        <v>4.0999999999999996</v>
      </c>
    </row>
    <row r="3144" spans="1:13" s="1" customFormat="1" x14ac:dyDescent="0.3">
      <c r="A3144" s="1" t="s">
        <v>17</v>
      </c>
      <c r="B3144" s="1">
        <v>3143</v>
      </c>
      <c r="C3144" s="1" t="s">
        <v>1395</v>
      </c>
      <c r="D3144" s="1" t="s">
        <v>42</v>
      </c>
      <c r="E3144" s="1">
        <v>2018</v>
      </c>
      <c r="F3144" s="1" t="s">
        <v>45</v>
      </c>
      <c r="G3144" s="1" t="s">
        <v>21</v>
      </c>
      <c r="H3144" s="1" t="s">
        <v>15</v>
      </c>
      <c r="I3144" s="1" t="s">
        <v>46</v>
      </c>
      <c r="J3144" s="1">
        <v>2.0388413000000001E-2</v>
      </c>
      <c r="L3144" s="1">
        <v>44.411200000000001</v>
      </c>
      <c r="M3144" s="1">
        <v>4.0999999999999996</v>
      </c>
    </row>
    <row r="3145" spans="1:13" s="1" customFormat="1" x14ac:dyDescent="0.3">
      <c r="A3145" s="1" t="s">
        <v>17</v>
      </c>
      <c r="B3145" s="1">
        <v>3144</v>
      </c>
      <c r="C3145" s="1" t="s">
        <v>1114</v>
      </c>
      <c r="D3145" s="1" t="s">
        <v>42</v>
      </c>
      <c r="E3145" s="1">
        <v>2018</v>
      </c>
      <c r="F3145" s="1" t="s">
        <v>45</v>
      </c>
      <c r="G3145" s="1" t="s">
        <v>21</v>
      </c>
      <c r="H3145" s="1" t="s">
        <v>15</v>
      </c>
      <c r="I3145" s="1" t="s">
        <v>46</v>
      </c>
      <c r="J3145" s="1">
        <v>3.1583053E-2</v>
      </c>
      <c r="L3145" s="1">
        <v>260.99099999999999</v>
      </c>
      <c r="M3145" s="1">
        <v>4.0999999999999996</v>
      </c>
    </row>
    <row r="3146" spans="1:13" s="1" customFormat="1" x14ac:dyDescent="0.3">
      <c r="A3146" s="1" t="s">
        <v>17</v>
      </c>
      <c r="B3146" s="1">
        <v>3145</v>
      </c>
      <c r="C3146" s="1" t="s">
        <v>979</v>
      </c>
      <c r="D3146" s="1" t="s">
        <v>54</v>
      </c>
      <c r="E3146" s="1">
        <v>2018</v>
      </c>
      <c r="F3146" s="1" t="s">
        <v>45</v>
      </c>
      <c r="G3146" s="1" t="s">
        <v>21</v>
      </c>
      <c r="H3146" s="1" t="s">
        <v>15</v>
      </c>
      <c r="I3146" s="1" t="s">
        <v>46</v>
      </c>
      <c r="J3146" s="1">
        <v>7.9243005000000005E-2</v>
      </c>
      <c r="L3146" s="1">
        <v>65.882599999999996</v>
      </c>
      <c r="M3146" s="1">
        <v>4.0999999999999996</v>
      </c>
    </row>
    <row r="3147" spans="1:13" s="1" customFormat="1" x14ac:dyDescent="0.3">
      <c r="A3147" s="1" t="s">
        <v>17</v>
      </c>
      <c r="B3147" s="1">
        <v>3146</v>
      </c>
      <c r="C3147" s="1" t="s">
        <v>788</v>
      </c>
      <c r="D3147" s="1" t="s">
        <v>64</v>
      </c>
      <c r="E3147" s="1">
        <v>2018</v>
      </c>
      <c r="F3147" s="1" t="s">
        <v>45</v>
      </c>
      <c r="G3147" s="1" t="s">
        <v>21</v>
      </c>
      <c r="H3147" s="1" t="s">
        <v>15</v>
      </c>
      <c r="I3147" s="1" t="s">
        <v>46</v>
      </c>
      <c r="J3147" s="1">
        <v>0.119698523</v>
      </c>
      <c r="L3147" s="1">
        <v>143.047</v>
      </c>
      <c r="M3147" s="1">
        <v>4.0999999999999996</v>
      </c>
    </row>
    <row r="3148" spans="1:13" s="1" customFormat="1" x14ac:dyDescent="0.3">
      <c r="A3148" s="1" t="s">
        <v>17</v>
      </c>
      <c r="B3148" s="1">
        <v>3147</v>
      </c>
      <c r="C3148" s="1" t="s">
        <v>1318</v>
      </c>
      <c r="D3148" s="1" t="s">
        <v>64</v>
      </c>
      <c r="E3148" s="1">
        <v>2018</v>
      </c>
      <c r="F3148" s="1" t="s">
        <v>45</v>
      </c>
      <c r="G3148" s="1" t="s">
        <v>21</v>
      </c>
      <c r="H3148" s="1" t="s">
        <v>15</v>
      </c>
      <c r="I3148" s="1" t="s">
        <v>46</v>
      </c>
      <c r="J3148" s="1">
        <v>9.0596378000000005E-2</v>
      </c>
      <c r="L3148" s="1">
        <v>106.6938</v>
      </c>
      <c r="M3148" s="1">
        <v>4.0999999999999996</v>
      </c>
    </row>
    <row r="3149" spans="1:13" s="1" customFormat="1" x14ac:dyDescent="0.3">
      <c r="A3149" s="1" t="s">
        <v>17</v>
      </c>
      <c r="B3149" s="1">
        <v>3148</v>
      </c>
      <c r="C3149" s="1" t="s">
        <v>1433</v>
      </c>
      <c r="D3149" s="1" t="s">
        <v>153</v>
      </c>
      <c r="E3149" s="1">
        <v>2018</v>
      </c>
      <c r="F3149" s="1" t="s">
        <v>45</v>
      </c>
      <c r="G3149" s="1" t="s">
        <v>21</v>
      </c>
      <c r="H3149" s="1" t="s">
        <v>15</v>
      </c>
      <c r="I3149" s="1" t="s">
        <v>46</v>
      </c>
      <c r="J3149" s="1">
        <v>5.5806016E-2</v>
      </c>
      <c r="L3149" s="1">
        <v>52.498199999999997</v>
      </c>
      <c r="M3149" s="1">
        <v>4.0999999999999996</v>
      </c>
    </row>
    <row r="3150" spans="1:13" s="1" customFormat="1" x14ac:dyDescent="0.3">
      <c r="A3150" s="1" t="s">
        <v>17</v>
      </c>
      <c r="B3150" s="1">
        <v>3149</v>
      </c>
      <c r="C3150" s="1" t="s">
        <v>578</v>
      </c>
      <c r="D3150" s="1" t="s">
        <v>48</v>
      </c>
      <c r="E3150" s="1">
        <v>2018</v>
      </c>
      <c r="F3150" s="1" t="s">
        <v>45</v>
      </c>
      <c r="G3150" s="1" t="s">
        <v>21</v>
      </c>
      <c r="H3150" s="1" t="s">
        <v>15</v>
      </c>
      <c r="I3150" s="1" t="s">
        <v>46</v>
      </c>
      <c r="J3150" s="1">
        <v>0.11155438099999999</v>
      </c>
      <c r="L3150" s="1">
        <v>59.822000000000003</v>
      </c>
      <c r="M3150" s="1">
        <v>4.0999999999999996</v>
      </c>
    </row>
    <row r="3151" spans="1:13" s="1" customFormat="1" x14ac:dyDescent="0.3">
      <c r="A3151" s="1" t="s">
        <v>17</v>
      </c>
      <c r="B3151" s="1">
        <v>3150</v>
      </c>
      <c r="C3151" s="1" t="s">
        <v>1265</v>
      </c>
      <c r="D3151" s="1" t="s">
        <v>48</v>
      </c>
      <c r="E3151" s="1">
        <v>2018</v>
      </c>
      <c r="F3151" s="1" t="s">
        <v>45</v>
      </c>
      <c r="G3151" s="1" t="s">
        <v>21</v>
      </c>
      <c r="H3151" s="1" t="s">
        <v>15</v>
      </c>
      <c r="I3151" s="1" t="s">
        <v>46</v>
      </c>
      <c r="J3151" s="1">
        <v>3.8822077000000003E-2</v>
      </c>
      <c r="L3151" s="1">
        <v>147.74180000000001</v>
      </c>
      <c r="M3151" s="1">
        <v>4.0999999999999996</v>
      </c>
    </row>
    <row r="3152" spans="1:13" s="1" customFormat="1" x14ac:dyDescent="0.3">
      <c r="A3152" s="1" t="s">
        <v>17</v>
      </c>
      <c r="B3152" s="1">
        <v>3151</v>
      </c>
      <c r="C3152" s="1" t="s">
        <v>1408</v>
      </c>
      <c r="D3152" s="1" t="s">
        <v>32</v>
      </c>
      <c r="E3152" s="1">
        <v>2018</v>
      </c>
      <c r="F3152" s="1" t="s">
        <v>45</v>
      </c>
      <c r="G3152" s="1" t="s">
        <v>21</v>
      </c>
      <c r="H3152" s="1" t="s">
        <v>15</v>
      </c>
      <c r="I3152" s="1" t="s">
        <v>46</v>
      </c>
      <c r="J3152" s="1">
        <v>0</v>
      </c>
      <c r="L3152" s="1">
        <v>87.388199999999998</v>
      </c>
      <c r="M3152" s="1">
        <v>4.0999999999999996</v>
      </c>
    </row>
    <row r="3153" spans="1:13" s="1" customFormat="1" x14ac:dyDescent="0.3">
      <c r="A3153" s="1" t="s">
        <v>17</v>
      </c>
      <c r="B3153" s="1">
        <v>3152</v>
      </c>
      <c r="C3153" s="1" t="s">
        <v>566</v>
      </c>
      <c r="D3153" s="1" t="s">
        <v>32</v>
      </c>
      <c r="E3153" s="1">
        <v>2018</v>
      </c>
      <c r="F3153" s="1" t="s">
        <v>45</v>
      </c>
      <c r="G3153" s="1" t="s">
        <v>21</v>
      </c>
      <c r="H3153" s="1" t="s">
        <v>15</v>
      </c>
      <c r="I3153" s="1" t="s">
        <v>46</v>
      </c>
      <c r="J3153" s="1">
        <v>0</v>
      </c>
      <c r="L3153" s="1">
        <v>89.414599999999993</v>
      </c>
      <c r="M3153" s="1">
        <v>4.0999999999999996</v>
      </c>
    </row>
    <row r="3154" spans="1:13" s="1" customFormat="1" x14ac:dyDescent="0.3">
      <c r="A3154" s="1" t="s">
        <v>17</v>
      </c>
      <c r="B3154" s="1">
        <v>3153</v>
      </c>
      <c r="C3154" s="1" t="s">
        <v>1434</v>
      </c>
      <c r="D3154" s="1" t="s">
        <v>32</v>
      </c>
      <c r="E3154" s="1">
        <v>2018</v>
      </c>
      <c r="F3154" s="1" t="s">
        <v>45</v>
      </c>
      <c r="G3154" s="1" t="s">
        <v>21</v>
      </c>
      <c r="H3154" s="1" t="s">
        <v>15</v>
      </c>
      <c r="I3154" s="1" t="s">
        <v>46</v>
      </c>
      <c r="J3154" s="1">
        <v>1.4484581999999999E-2</v>
      </c>
      <c r="L3154" s="1">
        <v>143.9102</v>
      </c>
      <c r="M3154" s="1">
        <v>4.0999999999999996</v>
      </c>
    </row>
    <row r="3155" spans="1:13" s="1" customFormat="1" x14ac:dyDescent="0.3">
      <c r="A3155" s="1" t="s">
        <v>17</v>
      </c>
      <c r="B3155" s="1">
        <v>3154</v>
      </c>
      <c r="C3155" s="1" t="s">
        <v>1435</v>
      </c>
      <c r="D3155" s="1" t="s">
        <v>159</v>
      </c>
      <c r="E3155" s="1">
        <v>2018</v>
      </c>
      <c r="F3155" s="1" t="s">
        <v>45</v>
      </c>
      <c r="G3155" s="1" t="s">
        <v>21</v>
      </c>
      <c r="H3155" s="1" t="s">
        <v>15</v>
      </c>
      <c r="I3155" s="1" t="s">
        <v>46</v>
      </c>
      <c r="J3155" s="1">
        <v>2.573918E-2</v>
      </c>
      <c r="L3155" s="1">
        <v>120.744</v>
      </c>
      <c r="M3155" s="1">
        <v>4.0999999999999996</v>
      </c>
    </row>
    <row r="3156" spans="1:13" s="1" customFormat="1" x14ac:dyDescent="0.3">
      <c r="A3156" s="1" t="s">
        <v>10</v>
      </c>
      <c r="B3156" s="1">
        <v>3155</v>
      </c>
      <c r="C3156" s="1" t="s">
        <v>882</v>
      </c>
      <c r="D3156" s="1" t="s">
        <v>95</v>
      </c>
      <c r="E3156" s="1">
        <v>2018</v>
      </c>
      <c r="F3156" s="1" t="s">
        <v>45</v>
      </c>
      <c r="G3156" s="1" t="s">
        <v>21</v>
      </c>
      <c r="H3156" s="1" t="s">
        <v>15</v>
      </c>
      <c r="I3156" s="1" t="s">
        <v>46</v>
      </c>
      <c r="J3156" s="1">
        <v>0.121043709</v>
      </c>
      <c r="L3156" s="1">
        <v>59.421999999999997</v>
      </c>
      <c r="M3156" s="1">
        <v>4.0999999999999996</v>
      </c>
    </row>
    <row r="3157" spans="1:13" s="1" customFormat="1" x14ac:dyDescent="0.3">
      <c r="A3157" s="1" t="s">
        <v>10</v>
      </c>
      <c r="B3157" s="1">
        <v>3156</v>
      </c>
      <c r="C3157" s="1" t="s">
        <v>731</v>
      </c>
      <c r="D3157" s="1" t="s">
        <v>28</v>
      </c>
      <c r="E3157" s="1">
        <v>2018</v>
      </c>
      <c r="F3157" s="1" t="s">
        <v>45</v>
      </c>
      <c r="G3157" s="1" t="s">
        <v>21</v>
      </c>
      <c r="H3157" s="1" t="s">
        <v>15</v>
      </c>
      <c r="I3157" s="1" t="s">
        <v>46</v>
      </c>
      <c r="J3157" s="1">
        <v>0</v>
      </c>
      <c r="L3157" s="1">
        <v>91.848799999999997</v>
      </c>
      <c r="M3157" s="1">
        <v>4.0999999999999996</v>
      </c>
    </row>
    <row r="3158" spans="1:13" s="1" customFormat="1" x14ac:dyDescent="0.3">
      <c r="A3158" s="1" t="s">
        <v>10</v>
      </c>
      <c r="B3158" s="1">
        <v>3157</v>
      </c>
      <c r="C3158" s="1" t="s">
        <v>1346</v>
      </c>
      <c r="D3158" s="1" t="s">
        <v>28</v>
      </c>
      <c r="E3158" s="1">
        <v>2018</v>
      </c>
      <c r="F3158" s="1" t="s">
        <v>45</v>
      </c>
      <c r="G3158" s="1" t="s">
        <v>21</v>
      </c>
      <c r="H3158" s="1" t="s">
        <v>15</v>
      </c>
      <c r="I3158" s="1" t="s">
        <v>46</v>
      </c>
      <c r="J3158" s="1">
        <v>8.4354712999999998E-2</v>
      </c>
      <c r="L3158" s="1">
        <v>215.52180000000001</v>
      </c>
      <c r="M3158" s="1">
        <v>4.0999999999999996</v>
      </c>
    </row>
    <row r="3159" spans="1:13" s="1" customFormat="1" x14ac:dyDescent="0.3">
      <c r="A3159" s="1" t="s">
        <v>10</v>
      </c>
      <c r="B3159" s="1">
        <v>3158</v>
      </c>
      <c r="C3159" s="1" t="s">
        <v>512</v>
      </c>
      <c r="D3159" s="1" t="s">
        <v>67</v>
      </c>
      <c r="E3159" s="1">
        <v>2018</v>
      </c>
      <c r="F3159" s="1" t="s">
        <v>45</v>
      </c>
      <c r="G3159" s="1" t="s">
        <v>21</v>
      </c>
      <c r="H3159" s="1" t="s">
        <v>15</v>
      </c>
      <c r="I3159" s="1" t="s">
        <v>46</v>
      </c>
      <c r="J3159" s="1">
        <v>2.0470200000000001E-2</v>
      </c>
      <c r="L3159" s="1">
        <v>88.254000000000005</v>
      </c>
      <c r="M3159" s="1">
        <v>4.0999999999999996</v>
      </c>
    </row>
    <row r="3160" spans="1:13" s="1" customFormat="1" x14ac:dyDescent="0.3">
      <c r="A3160" s="1" t="s">
        <v>10</v>
      </c>
      <c r="B3160" s="1">
        <v>3159</v>
      </c>
      <c r="C3160" s="1" t="s">
        <v>456</v>
      </c>
      <c r="D3160" s="1" t="s">
        <v>67</v>
      </c>
      <c r="E3160" s="1">
        <v>2018</v>
      </c>
      <c r="F3160" s="1" t="s">
        <v>45</v>
      </c>
      <c r="G3160" s="1" t="s">
        <v>21</v>
      </c>
      <c r="H3160" s="1" t="s">
        <v>15</v>
      </c>
      <c r="I3160" s="1" t="s">
        <v>46</v>
      </c>
      <c r="J3160" s="1">
        <v>3.7516861999999998E-2</v>
      </c>
      <c r="L3160" s="1">
        <v>124.3704</v>
      </c>
      <c r="M3160" s="1">
        <v>4.0999999999999996</v>
      </c>
    </row>
    <row r="3161" spans="1:13" s="1" customFormat="1" x14ac:dyDescent="0.3">
      <c r="A3161" s="1" t="s">
        <v>10</v>
      </c>
      <c r="B3161" s="1">
        <v>3160</v>
      </c>
      <c r="C3161" s="1" t="s">
        <v>1436</v>
      </c>
      <c r="D3161" s="1" t="s">
        <v>24</v>
      </c>
      <c r="E3161" s="1">
        <v>2018</v>
      </c>
      <c r="F3161" s="1" t="s">
        <v>45</v>
      </c>
      <c r="G3161" s="1" t="s">
        <v>21</v>
      </c>
      <c r="H3161" s="1" t="s">
        <v>15</v>
      </c>
      <c r="I3161" s="1" t="s">
        <v>46</v>
      </c>
      <c r="J3161" s="1">
        <v>4.7570400999999998E-2</v>
      </c>
      <c r="L3161" s="1">
        <v>125.7362</v>
      </c>
      <c r="M3161" s="1">
        <v>4.0999999999999996</v>
      </c>
    </row>
    <row r="3162" spans="1:13" s="1" customFormat="1" x14ac:dyDescent="0.3">
      <c r="A3162" s="1" t="s">
        <v>10</v>
      </c>
      <c r="B3162" s="1">
        <v>3161</v>
      </c>
      <c r="C3162" s="1" t="s">
        <v>434</v>
      </c>
      <c r="D3162" s="1" t="s">
        <v>24</v>
      </c>
      <c r="E3162" s="1">
        <v>2018</v>
      </c>
      <c r="F3162" s="1" t="s">
        <v>45</v>
      </c>
      <c r="G3162" s="1" t="s">
        <v>21</v>
      </c>
      <c r="H3162" s="1" t="s">
        <v>15</v>
      </c>
      <c r="I3162" s="1" t="s">
        <v>46</v>
      </c>
      <c r="J3162" s="1">
        <v>1.4018839999999999E-2</v>
      </c>
      <c r="L3162" s="1">
        <v>178.1344</v>
      </c>
      <c r="M3162" s="1">
        <v>4.0999999999999996</v>
      </c>
    </row>
    <row r="3163" spans="1:13" s="1" customFormat="1" x14ac:dyDescent="0.3">
      <c r="A3163" s="1" t="s">
        <v>10</v>
      </c>
      <c r="B3163" s="1">
        <v>3162</v>
      </c>
      <c r="C3163" s="1" t="s">
        <v>552</v>
      </c>
      <c r="D3163" s="1" t="s">
        <v>24</v>
      </c>
      <c r="E3163" s="1">
        <v>2018</v>
      </c>
      <c r="F3163" s="1" t="s">
        <v>45</v>
      </c>
      <c r="G3163" s="1" t="s">
        <v>21</v>
      </c>
      <c r="H3163" s="1" t="s">
        <v>15</v>
      </c>
      <c r="I3163" s="1" t="s">
        <v>46</v>
      </c>
      <c r="J3163" s="1">
        <v>3.5853059E-2</v>
      </c>
      <c r="L3163" s="1">
        <v>176.87119999999999</v>
      </c>
      <c r="M3163" s="1">
        <v>4.0999999999999996</v>
      </c>
    </row>
    <row r="3164" spans="1:13" s="1" customFormat="1" x14ac:dyDescent="0.3">
      <c r="A3164" s="1" t="s">
        <v>10</v>
      </c>
      <c r="B3164" s="1">
        <v>3163</v>
      </c>
      <c r="C3164" s="1" t="s">
        <v>1096</v>
      </c>
      <c r="D3164" s="1" t="s">
        <v>24</v>
      </c>
      <c r="E3164" s="1">
        <v>2018</v>
      </c>
      <c r="F3164" s="1" t="s">
        <v>45</v>
      </c>
      <c r="G3164" s="1" t="s">
        <v>21</v>
      </c>
      <c r="H3164" s="1" t="s">
        <v>15</v>
      </c>
      <c r="I3164" s="1" t="s">
        <v>46</v>
      </c>
      <c r="J3164" s="1">
        <v>8.2002559000000003E-2</v>
      </c>
      <c r="L3164" s="1">
        <v>59.258800000000001</v>
      </c>
      <c r="M3164" s="1">
        <v>4.0999999999999996</v>
      </c>
    </row>
    <row r="3165" spans="1:13" s="1" customFormat="1" x14ac:dyDescent="0.3">
      <c r="A3165" s="1" t="s">
        <v>10</v>
      </c>
      <c r="B3165" s="1">
        <v>3164</v>
      </c>
      <c r="C3165" s="1" t="s">
        <v>1159</v>
      </c>
      <c r="D3165" s="1" t="s">
        <v>12</v>
      </c>
      <c r="E3165" s="1">
        <v>2018</v>
      </c>
      <c r="F3165" s="1" t="s">
        <v>45</v>
      </c>
      <c r="G3165" s="1" t="s">
        <v>21</v>
      </c>
      <c r="H3165" s="1" t="s">
        <v>15</v>
      </c>
      <c r="I3165" s="1" t="s">
        <v>46</v>
      </c>
      <c r="J3165" s="1">
        <v>5.6713055999999998E-2</v>
      </c>
      <c r="L3165" s="1">
        <v>223.80879999999999</v>
      </c>
      <c r="M3165" s="1">
        <v>4.0999999999999996</v>
      </c>
    </row>
    <row r="3166" spans="1:13" s="1" customFormat="1" x14ac:dyDescent="0.3">
      <c r="A3166" s="1" t="s">
        <v>10</v>
      </c>
      <c r="B3166" s="1">
        <v>3165</v>
      </c>
      <c r="C3166" s="1" t="s">
        <v>765</v>
      </c>
      <c r="D3166" s="1" t="s">
        <v>12</v>
      </c>
      <c r="E3166" s="1">
        <v>2018</v>
      </c>
      <c r="F3166" s="1" t="s">
        <v>45</v>
      </c>
      <c r="G3166" s="1" t="s">
        <v>21</v>
      </c>
      <c r="H3166" s="1" t="s">
        <v>15</v>
      </c>
      <c r="I3166" s="1" t="s">
        <v>46</v>
      </c>
      <c r="J3166" s="1">
        <v>0</v>
      </c>
      <c r="L3166" s="1">
        <v>188.25559999999999</v>
      </c>
      <c r="M3166" s="1">
        <v>4.0999999999999996</v>
      </c>
    </row>
    <row r="3167" spans="1:13" s="1" customFormat="1" x14ac:dyDescent="0.3">
      <c r="A3167" s="1" t="s">
        <v>10</v>
      </c>
      <c r="B3167" s="1">
        <v>3166</v>
      </c>
      <c r="C3167" s="1" t="s">
        <v>1309</v>
      </c>
      <c r="D3167" s="1" t="s">
        <v>12</v>
      </c>
      <c r="E3167" s="1">
        <v>2018</v>
      </c>
      <c r="F3167" s="1" t="s">
        <v>45</v>
      </c>
      <c r="G3167" s="1" t="s">
        <v>21</v>
      </c>
      <c r="H3167" s="1" t="s">
        <v>15</v>
      </c>
      <c r="I3167" s="1" t="s">
        <v>46</v>
      </c>
      <c r="J3167" s="1">
        <v>5.9438787E-2</v>
      </c>
      <c r="L3167" s="1">
        <v>130.99680000000001</v>
      </c>
      <c r="M3167" s="1">
        <v>4.0999999999999996</v>
      </c>
    </row>
    <row r="3168" spans="1:13" s="1" customFormat="1" x14ac:dyDescent="0.3">
      <c r="A3168" s="1" t="s">
        <v>10</v>
      </c>
      <c r="B3168" s="1">
        <v>3167</v>
      </c>
      <c r="C3168" s="1" t="s">
        <v>1010</v>
      </c>
      <c r="D3168" s="1" t="s">
        <v>12</v>
      </c>
      <c r="E3168" s="1">
        <v>2018</v>
      </c>
      <c r="F3168" s="1" t="s">
        <v>45</v>
      </c>
      <c r="G3168" s="1" t="s">
        <v>21</v>
      </c>
      <c r="H3168" s="1" t="s">
        <v>15</v>
      </c>
      <c r="I3168" s="1" t="s">
        <v>46</v>
      </c>
      <c r="J3168" s="1">
        <v>5.8542509E-2</v>
      </c>
      <c r="L3168" s="1">
        <v>168.6448</v>
      </c>
      <c r="M3168" s="1">
        <v>4.0999999999999996</v>
      </c>
    </row>
    <row r="3169" spans="1:13" s="1" customFormat="1" x14ac:dyDescent="0.3">
      <c r="A3169" s="1" t="s">
        <v>10</v>
      </c>
      <c r="B3169" s="1">
        <v>3168</v>
      </c>
      <c r="C3169" s="1" t="s">
        <v>887</v>
      </c>
      <c r="D3169" s="1" t="s">
        <v>48</v>
      </c>
      <c r="E3169" s="1">
        <v>2018</v>
      </c>
      <c r="F3169" s="1" t="s">
        <v>45</v>
      </c>
      <c r="G3169" s="1" t="s">
        <v>21</v>
      </c>
      <c r="H3169" s="1" t="s">
        <v>15</v>
      </c>
      <c r="I3169" s="1" t="s">
        <v>46</v>
      </c>
      <c r="J3169" s="1">
        <v>3.7388493000000002E-2</v>
      </c>
      <c r="L3169" s="1">
        <v>107.8254</v>
      </c>
      <c r="M3169" s="1">
        <v>4.0999999999999996</v>
      </c>
    </row>
    <row r="3170" spans="1:13" s="1" customFormat="1" x14ac:dyDescent="0.3">
      <c r="A3170" s="1" t="s">
        <v>10</v>
      </c>
      <c r="B3170" s="1">
        <v>3169</v>
      </c>
      <c r="C3170" s="1" t="s">
        <v>260</v>
      </c>
      <c r="D3170" s="1" t="s">
        <v>48</v>
      </c>
      <c r="E3170" s="1">
        <v>2018</v>
      </c>
      <c r="F3170" s="1" t="s">
        <v>45</v>
      </c>
      <c r="G3170" s="1" t="s">
        <v>21</v>
      </c>
      <c r="H3170" s="1" t="s">
        <v>15</v>
      </c>
      <c r="I3170" s="1" t="s">
        <v>46</v>
      </c>
      <c r="J3170" s="1">
        <v>1.1072421000000001E-2</v>
      </c>
      <c r="L3170" s="1">
        <v>85.353999999999999</v>
      </c>
      <c r="M3170" s="1">
        <v>4.0999999999999996</v>
      </c>
    </row>
    <row r="3171" spans="1:13" s="1" customFormat="1" x14ac:dyDescent="0.3">
      <c r="A3171" s="1" t="s">
        <v>10</v>
      </c>
      <c r="B3171" s="1">
        <v>3170</v>
      </c>
      <c r="C3171" s="1" t="s">
        <v>960</v>
      </c>
      <c r="D3171" s="1" t="s">
        <v>32</v>
      </c>
      <c r="E3171" s="1">
        <v>2018</v>
      </c>
      <c r="F3171" s="1" t="s">
        <v>45</v>
      </c>
      <c r="G3171" s="1" t="s">
        <v>21</v>
      </c>
      <c r="H3171" s="1" t="s">
        <v>15</v>
      </c>
      <c r="I3171" s="1" t="s">
        <v>46</v>
      </c>
      <c r="J3171" s="1">
        <v>7.6798609000000004E-2</v>
      </c>
      <c r="L3171" s="1">
        <v>231.89580000000001</v>
      </c>
      <c r="M3171" s="1">
        <v>4.0999999999999996</v>
      </c>
    </row>
    <row r="3172" spans="1:13" s="1" customFormat="1" x14ac:dyDescent="0.3">
      <c r="A3172" s="1" t="s">
        <v>10</v>
      </c>
      <c r="B3172" s="1">
        <v>3171</v>
      </c>
      <c r="C3172" s="1" t="s">
        <v>1437</v>
      </c>
      <c r="D3172" s="1" t="s">
        <v>159</v>
      </c>
      <c r="E3172" s="1">
        <v>2018</v>
      </c>
      <c r="F3172" s="1" t="s">
        <v>45</v>
      </c>
      <c r="G3172" s="1" t="s">
        <v>21</v>
      </c>
      <c r="H3172" s="1" t="s">
        <v>15</v>
      </c>
      <c r="I3172" s="1" t="s">
        <v>46</v>
      </c>
      <c r="J3172" s="1">
        <v>0</v>
      </c>
      <c r="L3172" s="1">
        <v>59.8904</v>
      </c>
      <c r="M3172" s="1">
        <v>4.0999999999999996</v>
      </c>
    </row>
    <row r="3173" spans="1:13" s="1" customFormat="1" x14ac:dyDescent="0.3">
      <c r="A3173" s="1" t="s">
        <v>35</v>
      </c>
      <c r="B3173" s="1">
        <v>3172</v>
      </c>
      <c r="C3173" s="1" t="s">
        <v>348</v>
      </c>
      <c r="D3173" s="1" t="s">
        <v>12</v>
      </c>
      <c r="E3173" s="1">
        <v>2018</v>
      </c>
      <c r="F3173" s="1" t="s">
        <v>45</v>
      </c>
      <c r="G3173" s="1" t="s">
        <v>21</v>
      </c>
      <c r="H3173" s="1" t="s">
        <v>15</v>
      </c>
      <c r="I3173" s="1" t="s">
        <v>46</v>
      </c>
      <c r="J3173" s="1">
        <v>6.9851682999999998E-2</v>
      </c>
      <c r="L3173" s="1">
        <v>110.99120000000001</v>
      </c>
      <c r="M3173" s="1">
        <v>4.0999999999999996</v>
      </c>
    </row>
    <row r="3174" spans="1:13" s="1" customFormat="1" x14ac:dyDescent="0.3">
      <c r="A3174" s="1" t="s">
        <v>17</v>
      </c>
      <c r="B3174" s="1">
        <v>3173</v>
      </c>
      <c r="C3174" s="1" t="s">
        <v>623</v>
      </c>
      <c r="D3174" s="1" t="s">
        <v>48</v>
      </c>
      <c r="E3174" s="1">
        <v>2018</v>
      </c>
      <c r="F3174" s="1" t="s">
        <v>45</v>
      </c>
      <c r="G3174" s="1" t="s">
        <v>21</v>
      </c>
      <c r="H3174" s="1" t="s">
        <v>15</v>
      </c>
      <c r="I3174" s="1" t="s">
        <v>46</v>
      </c>
      <c r="J3174" s="1">
        <v>0.12746985699999999</v>
      </c>
      <c r="L3174" s="1">
        <v>107.76220000000001</v>
      </c>
      <c r="M3174" s="1">
        <v>4</v>
      </c>
    </row>
    <row r="3175" spans="1:13" s="1" customFormat="1" x14ac:dyDescent="0.3">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s="1" customFormat="1"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s="1" customFormat="1" x14ac:dyDescent="0.3">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s="1" customFormat="1"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s="1" customFormat="1" x14ac:dyDescent="0.3">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s="1" customFormat="1" x14ac:dyDescent="0.3">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s="1" customFormat="1" x14ac:dyDescent="0.3">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s="1" customFormat="1" x14ac:dyDescent="0.3">
      <c r="A3182" s="1" t="s">
        <v>10</v>
      </c>
      <c r="B3182" s="1">
        <v>3181</v>
      </c>
      <c r="C3182" s="1" t="s">
        <v>339</v>
      </c>
      <c r="D3182" s="1" t="s">
        <v>24</v>
      </c>
      <c r="E3182" s="1">
        <v>2018</v>
      </c>
      <c r="F3182" s="1" t="s">
        <v>138</v>
      </c>
      <c r="G3182" s="1" t="s">
        <v>14</v>
      </c>
      <c r="H3182" s="1" t="s">
        <v>26</v>
      </c>
      <c r="I3182" s="1" t="s">
        <v>40</v>
      </c>
      <c r="J3182" s="1">
        <v>0.15028599000000001</v>
      </c>
      <c r="L3182" s="1">
        <v>51.069200000000002</v>
      </c>
      <c r="M3182" s="1">
        <v>4</v>
      </c>
    </row>
    <row r="3183" spans="1:13" s="1" customFormat="1" x14ac:dyDescent="0.3">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s="1" customFormat="1"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s="1" customFormat="1" x14ac:dyDescent="0.3">
      <c r="A3185" s="1" t="s">
        <v>17</v>
      </c>
      <c r="B3185" s="1">
        <v>3184</v>
      </c>
      <c r="C3185" s="1" t="s">
        <v>100</v>
      </c>
      <c r="D3185" s="1" t="s">
        <v>24</v>
      </c>
      <c r="E3185" s="1">
        <v>2018</v>
      </c>
      <c r="F3185" s="1" t="s">
        <v>138</v>
      </c>
      <c r="G3185" s="1" t="s">
        <v>14</v>
      </c>
      <c r="H3185" s="1" t="s">
        <v>26</v>
      </c>
      <c r="I3185" s="1" t="s">
        <v>40</v>
      </c>
      <c r="J3185" s="1">
        <v>9.7145949999999995E-3</v>
      </c>
      <c r="L3185" s="1">
        <v>120.0414</v>
      </c>
      <c r="M3185" s="1">
        <v>4</v>
      </c>
    </row>
    <row r="3186" spans="1:13" s="1" customFormat="1" x14ac:dyDescent="0.3">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s="1" customFormat="1" x14ac:dyDescent="0.3">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s="1" customFormat="1"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s="1" customFormat="1" x14ac:dyDescent="0.3">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s="1" customFormat="1"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s="1" customFormat="1" x14ac:dyDescent="0.3">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s="1" customFormat="1" x14ac:dyDescent="0.3">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s="1" customFormat="1" x14ac:dyDescent="0.3">
      <c r="A3193" s="1" t="s">
        <v>17</v>
      </c>
      <c r="B3193" s="1">
        <v>3192</v>
      </c>
      <c r="C3193" s="1" t="s">
        <v>1067</v>
      </c>
      <c r="D3193" s="1" t="s">
        <v>61</v>
      </c>
      <c r="E3193" s="1">
        <v>2018</v>
      </c>
      <c r="F3193" s="1" t="s">
        <v>45</v>
      </c>
      <c r="G3193" s="1" t="s">
        <v>21</v>
      </c>
      <c r="H3193" s="1" t="s">
        <v>15</v>
      </c>
      <c r="I3193" s="1" t="s">
        <v>46</v>
      </c>
      <c r="J3193" s="1">
        <v>4.357366E-2</v>
      </c>
      <c r="L3193" s="1">
        <v>192.88460000000001</v>
      </c>
      <c r="M3193" s="1">
        <v>4</v>
      </c>
    </row>
    <row r="3194" spans="1:13" s="1" customFormat="1"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s="1" customFormat="1" x14ac:dyDescent="0.3">
      <c r="A3195" s="1" t="s">
        <v>17</v>
      </c>
      <c r="B3195" s="1">
        <v>3194</v>
      </c>
      <c r="C3195" s="1" t="s">
        <v>1440</v>
      </c>
      <c r="D3195" s="1" t="s">
        <v>24</v>
      </c>
      <c r="E3195" s="1">
        <v>2018</v>
      </c>
      <c r="F3195" s="1" t="s">
        <v>138</v>
      </c>
      <c r="G3195" s="1" t="s">
        <v>14</v>
      </c>
      <c r="H3195" s="1" t="s">
        <v>26</v>
      </c>
      <c r="I3195" s="1" t="s">
        <v>40</v>
      </c>
      <c r="J3195" s="1">
        <v>0.148392623</v>
      </c>
      <c r="L3195" s="1">
        <v>41.579599999999999</v>
      </c>
      <c r="M3195" s="1">
        <v>4</v>
      </c>
    </row>
    <row r="3196" spans="1:13" s="1" customFormat="1"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s="1" customFormat="1" x14ac:dyDescent="0.3">
      <c r="A3197" s="1" t="s">
        <v>17</v>
      </c>
      <c r="B3197" s="1">
        <v>3196</v>
      </c>
      <c r="C3197" s="1" t="s">
        <v>728</v>
      </c>
      <c r="D3197" s="1" t="s">
        <v>24</v>
      </c>
      <c r="E3197" s="1">
        <v>2018</v>
      </c>
      <c r="F3197" s="1" t="s">
        <v>138</v>
      </c>
      <c r="G3197" s="1" t="s">
        <v>14</v>
      </c>
      <c r="H3197" s="1" t="s">
        <v>26</v>
      </c>
      <c r="I3197" s="1" t="s">
        <v>40</v>
      </c>
      <c r="J3197" s="1">
        <v>0.20469999999999999</v>
      </c>
      <c r="L3197" s="1">
        <v>76.867000000000004</v>
      </c>
      <c r="M3197" s="1">
        <v>4</v>
      </c>
    </row>
    <row r="3198" spans="1:13" s="1" customFormat="1" x14ac:dyDescent="0.3">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s="1" customFormat="1" x14ac:dyDescent="0.3">
      <c r="A3199" s="1" t="s">
        <v>10</v>
      </c>
      <c r="B3199" s="1">
        <v>3198</v>
      </c>
      <c r="C3199" s="1" t="s">
        <v>275</v>
      </c>
      <c r="D3199" s="1" t="s">
        <v>54</v>
      </c>
      <c r="E3199" s="1">
        <v>2018</v>
      </c>
      <c r="F3199" s="1" t="s">
        <v>45</v>
      </c>
      <c r="G3199" s="1" t="s">
        <v>21</v>
      </c>
      <c r="H3199" s="1" t="s">
        <v>15</v>
      </c>
      <c r="I3199" s="1" t="s">
        <v>46</v>
      </c>
      <c r="J3199" s="1">
        <v>6.5203102999999998E-2</v>
      </c>
      <c r="L3199" s="1">
        <v>166.08160000000001</v>
      </c>
      <c r="M3199" s="1">
        <v>4</v>
      </c>
    </row>
    <row r="3200" spans="1:13" s="1" customFormat="1"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s="1" customFormat="1" x14ac:dyDescent="0.3">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s="1" customFormat="1"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s="1" customFormat="1" x14ac:dyDescent="0.3">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s="1" customFormat="1" x14ac:dyDescent="0.3">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s="1" customFormat="1" x14ac:dyDescent="0.3">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s="1" customFormat="1"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s="1" customFormat="1" x14ac:dyDescent="0.3">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s="1" customFormat="1"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s="1" customFormat="1" x14ac:dyDescent="0.3">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s="1" customFormat="1" x14ac:dyDescent="0.3">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s="1" customFormat="1" x14ac:dyDescent="0.3">
      <c r="A3211" s="1" t="s">
        <v>17</v>
      </c>
      <c r="B3211" s="1">
        <v>3210</v>
      </c>
      <c r="C3211" s="1" t="s">
        <v>542</v>
      </c>
      <c r="D3211" s="1" t="s">
        <v>95</v>
      </c>
      <c r="E3211" s="1">
        <v>2018</v>
      </c>
      <c r="F3211" s="1" t="s">
        <v>45</v>
      </c>
      <c r="G3211" s="1" t="s">
        <v>21</v>
      </c>
      <c r="H3211" s="1" t="s">
        <v>15</v>
      </c>
      <c r="I3211" s="1" t="s">
        <v>46</v>
      </c>
      <c r="J3211" s="1">
        <v>6.4636203000000003E-2</v>
      </c>
      <c r="L3211" s="1">
        <v>90.080399999999997</v>
      </c>
      <c r="M3211" s="1">
        <v>4</v>
      </c>
    </row>
    <row r="3212" spans="1:13" s="1" customFormat="1"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s="1" customFormat="1" x14ac:dyDescent="0.3">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s="1" customFormat="1"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s="1" customFormat="1" x14ac:dyDescent="0.3">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s="1" customFormat="1" x14ac:dyDescent="0.3">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s="1" customFormat="1" x14ac:dyDescent="0.3">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s="1" customFormat="1"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s="1" customFormat="1" x14ac:dyDescent="0.3">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s="1" customFormat="1"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s="1" customFormat="1" x14ac:dyDescent="0.3">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s="1" customFormat="1" x14ac:dyDescent="0.3">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s="1" customFormat="1" x14ac:dyDescent="0.3">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s="1" customFormat="1"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s="1" customFormat="1" x14ac:dyDescent="0.3">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s="1" customFormat="1"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s="1" customFormat="1" x14ac:dyDescent="0.3">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s="1" customFormat="1" x14ac:dyDescent="0.3">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s="1" customFormat="1" x14ac:dyDescent="0.3">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s="1" customFormat="1"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s="1" customFormat="1" x14ac:dyDescent="0.3">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s="1" customFormat="1" x14ac:dyDescent="0.3">
      <c r="A3232" s="1" t="s">
        <v>10</v>
      </c>
      <c r="B3232" s="1">
        <v>3231</v>
      </c>
      <c r="C3232" s="1" t="s">
        <v>127</v>
      </c>
      <c r="D3232" s="1" t="s">
        <v>24</v>
      </c>
      <c r="E3232" s="1">
        <v>2018</v>
      </c>
      <c r="F3232" s="1" t="s">
        <v>45</v>
      </c>
      <c r="G3232" s="1" t="s">
        <v>21</v>
      </c>
      <c r="H3232" s="1" t="s">
        <v>15</v>
      </c>
      <c r="I3232" s="1" t="s">
        <v>46</v>
      </c>
      <c r="J3232" s="1">
        <v>7.6790921999999998E-2</v>
      </c>
      <c r="L3232" s="1">
        <v>172.11060000000001</v>
      </c>
      <c r="M3232" s="1">
        <v>4</v>
      </c>
    </row>
    <row r="3233" spans="1:13" s="1" customFormat="1" x14ac:dyDescent="0.3">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s="1" customFormat="1" x14ac:dyDescent="0.3">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s="1" customFormat="1" x14ac:dyDescent="0.3">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s="1" customFormat="1"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s="1" customFormat="1" x14ac:dyDescent="0.3">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s="1" customFormat="1"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s="1" customFormat="1" x14ac:dyDescent="0.3">
      <c r="A3239" s="1" t="s">
        <v>10</v>
      </c>
      <c r="B3239" s="1">
        <v>3238</v>
      </c>
      <c r="C3239" s="1" t="s">
        <v>504</v>
      </c>
      <c r="D3239" s="1" t="s">
        <v>48</v>
      </c>
      <c r="E3239" s="1">
        <v>2018</v>
      </c>
      <c r="F3239" s="1" t="s">
        <v>45</v>
      </c>
      <c r="G3239" s="1" t="s">
        <v>21</v>
      </c>
      <c r="H3239" s="1" t="s">
        <v>15</v>
      </c>
      <c r="I3239" s="1" t="s">
        <v>46</v>
      </c>
      <c r="J3239" s="1">
        <v>7.2524759999999994E-2</v>
      </c>
      <c r="L3239" s="1">
        <v>120.3098</v>
      </c>
      <c r="M3239" s="1">
        <v>4</v>
      </c>
    </row>
    <row r="3240" spans="1:13" s="1" customFormat="1" x14ac:dyDescent="0.3">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s="1" customFormat="1" x14ac:dyDescent="0.3">
      <c r="A3241" s="1" t="s">
        <v>17</v>
      </c>
      <c r="B3241" s="1">
        <v>3240</v>
      </c>
      <c r="C3241" s="1" t="s">
        <v>1016</v>
      </c>
      <c r="D3241" s="1" t="s">
        <v>95</v>
      </c>
      <c r="E3241" s="1">
        <v>2018</v>
      </c>
      <c r="F3241" s="1" t="s">
        <v>45</v>
      </c>
      <c r="G3241" s="1" t="s">
        <v>21</v>
      </c>
      <c r="H3241" s="1" t="s">
        <v>15</v>
      </c>
      <c r="I3241" s="1" t="s">
        <v>46</v>
      </c>
      <c r="J3241" s="1">
        <v>7.7536540000000001E-2</v>
      </c>
      <c r="L3241" s="1">
        <v>180.86600000000001</v>
      </c>
      <c r="M3241" s="1">
        <v>4</v>
      </c>
    </row>
    <row r="3242" spans="1:13" s="1" customFormat="1"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s="1" customFormat="1" x14ac:dyDescent="0.3">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s="1" customFormat="1"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s="1" customFormat="1" x14ac:dyDescent="0.3">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s="1" customFormat="1" x14ac:dyDescent="0.3">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s="1" customFormat="1" x14ac:dyDescent="0.3">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s="1" customFormat="1" x14ac:dyDescent="0.3">
      <c r="A3248" s="1" t="s">
        <v>10</v>
      </c>
      <c r="B3248" s="1">
        <v>3247</v>
      </c>
      <c r="C3248" s="1" t="s">
        <v>524</v>
      </c>
      <c r="D3248" s="1" t="s">
        <v>24</v>
      </c>
      <c r="E3248" s="1">
        <v>2018</v>
      </c>
      <c r="F3248" s="1" t="s">
        <v>45</v>
      </c>
      <c r="G3248" s="1" t="s">
        <v>21</v>
      </c>
      <c r="H3248" s="1" t="s">
        <v>15</v>
      </c>
      <c r="I3248" s="1" t="s">
        <v>46</v>
      </c>
      <c r="J3248" s="1">
        <v>6.1955439000000001E-2</v>
      </c>
      <c r="L3248" s="1">
        <v>145.14179999999999</v>
      </c>
      <c r="M3248" s="1">
        <v>4</v>
      </c>
    </row>
    <row r="3249" spans="1:13" s="1" customFormat="1" x14ac:dyDescent="0.3">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s="1" customFormat="1"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s="1" customFormat="1" x14ac:dyDescent="0.3">
      <c r="A3251" s="1" t="s">
        <v>17</v>
      </c>
      <c r="B3251" s="1">
        <v>3250</v>
      </c>
      <c r="C3251" s="1" t="s">
        <v>798</v>
      </c>
      <c r="D3251" s="1" t="s">
        <v>42</v>
      </c>
      <c r="E3251" s="1">
        <v>2018</v>
      </c>
      <c r="F3251" s="1" t="s">
        <v>45</v>
      </c>
      <c r="G3251" s="1" t="s">
        <v>21</v>
      </c>
      <c r="H3251" s="1" t="s">
        <v>15</v>
      </c>
      <c r="I3251" s="1" t="s">
        <v>46</v>
      </c>
      <c r="J3251" s="1">
        <v>3.9055755999999997E-2</v>
      </c>
      <c r="L3251" s="1">
        <v>152.3366</v>
      </c>
      <c r="M3251" s="1">
        <v>4</v>
      </c>
    </row>
    <row r="3252" spans="1:13" s="1" customFormat="1" x14ac:dyDescent="0.3">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s="1" customFormat="1" x14ac:dyDescent="0.3">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s="1" customFormat="1"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s="1" customFormat="1" x14ac:dyDescent="0.3">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s="1" customFormat="1"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s="1" customFormat="1" x14ac:dyDescent="0.3">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s="1" customFormat="1" x14ac:dyDescent="0.3">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s="1" customFormat="1" x14ac:dyDescent="0.3">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s="1" customFormat="1"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s="1" customFormat="1" x14ac:dyDescent="0.3">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s="1" customFormat="1"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s="1" customFormat="1" x14ac:dyDescent="0.3">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s="1" customFormat="1" x14ac:dyDescent="0.3">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s="1" customFormat="1" x14ac:dyDescent="0.3">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s="1" customFormat="1"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s="1" customFormat="1" x14ac:dyDescent="0.3">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s="1" customFormat="1"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s="1" customFormat="1" x14ac:dyDescent="0.3">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s="1" customFormat="1" x14ac:dyDescent="0.3">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s="1" customFormat="1" x14ac:dyDescent="0.3">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s="1" customFormat="1"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s="1" customFormat="1" x14ac:dyDescent="0.3">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s="1" customFormat="1"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s="1" customFormat="1" x14ac:dyDescent="0.3">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s="1" customFormat="1" x14ac:dyDescent="0.3">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s="1" customFormat="1" x14ac:dyDescent="0.3">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s="1" customFormat="1"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s="1" customFormat="1" x14ac:dyDescent="0.3">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s="1" customFormat="1"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s="1" customFormat="1" x14ac:dyDescent="0.3">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s="1" customFormat="1" x14ac:dyDescent="0.3">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s="1" customFormat="1" x14ac:dyDescent="0.3">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s="1" customFormat="1"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s="1" customFormat="1" x14ac:dyDescent="0.3">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s="1" customFormat="1"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s="1" customFormat="1" x14ac:dyDescent="0.3">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s="1" customFormat="1" x14ac:dyDescent="0.3">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s="1" customFormat="1" x14ac:dyDescent="0.3">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s="1" customFormat="1"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s="1" customFormat="1" x14ac:dyDescent="0.3">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s="1" customFormat="1"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s="1" customFormat="1" x14ac:dyDescent="0.3">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s="1" customFormat="1" x14ac:dyDescent="0.3">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s="1" customFormat="1" x14ac:dyDescent="0.3">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s="1" customFormat="1"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s="1" customFormat="1" x14ac:dyDescent="0.3">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s="1" customFormat="1"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s="1" customFormat="1" x14ac:dyDescent="0.3">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s="1" customFormat="1" x14ac:dyDescent="0.3">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s="1" customFormat="1" x14ac:dyDescent="0.3">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s="1" customFormat="1"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s="1" customFormat="1" x14ac:dyDescent="0.3">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s="1" customFormat="1"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s="1" customFormat="1" x14ac:dyDescent="0.3">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s="1" customFormat="1" x14ac:dyDescent="0.3">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s="1" customFormat="1" x14ac:dyDescent="0.3">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s="1" customFormat="1"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s="1" customFormat="1" x14ac:dyDescent="0.3">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s="1" customFormat="1"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s="1" customFormat="1" x14ac:dyDescent="0.3">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s="1" customFormat="1" x14ac:dyDescent="0.3">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s="1" customFormat="1" x14ac:dyDescent="0.3">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s="1" customFormat="1" x14ac:dyDescent="0.3">
      <c r="A3314" s="1" t="s">
        <v>17</v>
      </c>
      <c r="B3314" s="1">
        <v>3313</v>
      </c>
      <c r="C3314" s="1" t="s">
        <v>172</v>
      </c>
      <c r="D3314" s="1" t="s">
        <v>42</v>
      </c>
      <c r="E3314" s="1">
        <v>2018</v>
      </c>
      <c r="F3314" s="1" t="s">
        <v>138</v>
      </c>
      <c r="G3314" s="1" t="s">
        <v>14</v>
      </c>
      <c r="H3314" s="1" t="s">
        <v>26</v>
      </c>
      <c r="I3314" s="1" t="s">
        <v>40</v>
      </c>
      <c r="J3314" s="1">
        <v>2.7465989999999999E-2</v>
      </c>
      <c r="L3314" s="1">
        <v>181.5976</v>
      </c>
      <c r="M3314" s="1">
        <v>4</v>
      </c>
    </row>
    <row r="3315" spans="1:13" s="1" customFormat="1" x14ac:dyDescent="0.3">
      <c r="A3315" s="1" t="s">
        <v>17</v>
      </c>
      <c r="B3315" s="1">
        <v>3314</v>
      </c>
      <c r="C3315" s="1" t="s">
        <v>681</v>
      </c>
      <c r="D3315" s="1" t="s">
        <v>95</v>
      </c>
      <c r="E3315" s="1">
        <v>2018</v>
      </c>
      <c r="F3315" s="1" t="s">
        <v>138</v>
      </c>
      <c r="G3315" s="1" t="s">
        <v>14</v>
      </c>
      <c r="H3315" s="1" t="s">
        <v>26</v>
      </c>
      <c r="I3315" s="1" t="s">
        <v>40</v>
      </c>
      <c r="J3315" s="1">
        <v>0.13319835499999999</v>
      </c>
      <c r="L3315" s="1">
        <v>91.082999999999998</v>
      </c>
      <c r="M3315" s="1">
        <v>4</v>
      </c>
    </row>
    <row r="3316" spans="1:13" s="1" customFormat="1" x14ac:dyDescent="0.3">
      <c r="A3316" s="1" t="s">
        <v>17</v>
      </c>
      <c r="B3316" s="1">
        <v>3315</v>
      </c>
      <c r="C3316" s="1" t="s">
        <v>874</v>
      </c>
      <c r="D3316" s="1" t="s">
        <v>57</v>
      </c>
      <c r="E3316" s="1">
        <v>2018</v>
      </c>
      <c r="F3316" s="1" t="s">
        <v>138</v>
      </c>
      <c r="G3316" s="1" t="s">
        <v>14</v>
      </c>
      <c r="H3316" s="1" t="s">
        <v>26</v>
      </c>
      <c r="I3316" s="1" t="s">
        <v>40</v>
      </c>
      <c r="J3316" s="1">
        <v>0.18530651400000001</v>
      </c>
      <c r="L3316" s="1">
        <v>125.6046</v>
      </c>
      <c r="M3316" s="1">
        <v>4</v>
      </c>
    </row>
    <row r="3317" spans="1:13" s="1" customFormat="1" x14ac:dyDescent="0.3">
      <c r="A3317" s="1" t="s">
        <v>17</v>
      </c>
      <c r="B3317" s="1">
        <v>3316</v>
      </c>
      <c r="C3317" s="1" t="s">
        <v>1455</v>
      </c>
      <c r="D3317" s="1" t="s">
        <v>74</v>
      </c>
      <c r="E3317" s="1">
        <v>2018</v>
      </c>
      <c r="F3317" s="1" t="s">
        <v>138</v>
      </c>
      <c r="G3317" s="1" t="s">
        <v>14</v>
      </c>
      <c r="H3317" s="1" t="s">
        <v>26</v>
      </c>
      <c r="I3317" s="1" t="s">
        <v>40</v>
      </c>
      <c r="J3317" s="1">
        <v>0.106907604</v>
      </c>
      <c r="L3317" s="1">
        <v>162.8526</v>
      </c>
      <c r="M3317" s="1">
        <v>4</v>
      </c>
    </row>
    <row r="3318" spans="1:13" s="1" customFormat="1" x14ac:dyDescent="0.3">
      <c r="A3318" s="1" t="s">
        <v>17</v>
      </c>
      <c r="B3318" s="1">
        <v>3317</v>
      </c>
      <c r="C3318" s="1" t="s">
        <v>1285</v>
      </c>
      <c r="D3318" s="1" t="s">
        <v>28</v>
      </c>
      <c r="E3318" s="1">
        <v>2018</v>
      </c>
      <c r="F3318" s="1" t="s">
        <v>138</v>
      </c>
      <c r="G3318" s="1" t="s">
        <v>14</v>
      </c>
      <c r="H3318" s="1" t="s">
        <v>26</v>
      </c>
      <c r="I3318" s="1" t="s">
        <v>40</v>
      </c>
      <c r="J3318" s="1">
        <v>0.212293753</v>
      </c>
      <c r="L3318" s="1">
        <v>92.277799999999999</v>
      </c>
      <c r="M3318" s="1">
        <v>4</v>
      </c>
    </row>
    <row r="3319" spans="1:13" s="1" customFormat="1" x14ac:dyDescent="0.3">
      <c r="A3319" s="1" t="s">
        <v>17</v>
      </c>
      <c r="B3319" s="1">
        <v>3318</v>
      </c>
      <c r="C3319" s="1" t="s">
        <v>1065</v>
      </c>
      <c r="D3319" s="1" t="s">
        <v>67</v>
      </c>
      <c r="E3319" s="1">
        <v>2018</v>
      </c>
      <c r="F3319" s="1" t="s">
        <v>138</v>
      </c>
      <c r="G3319" s="1" t="s">
        <v>14</v>
      </c>
      <c r="H3319" s="1" t="s">
        <v>26</v>
      </c>
      <c r="I3319" s="1" t="s">
        <v>40</v>
      </c>
      <c r="J3319" s="1">
        <v>3.1139933000000002E-2</v>
      </c>
      <c r="L3319" s="1">
        <v>74.801199999999994</v>
      </c>
      <c r="M3319" s="1">
        <v>4</v>
      </c>
    </row>
    <row r="3320" spans="1:13" s="1" customFormat="1" x14ac:dyDescent="0.3">
      <c r="A3320" s="1" t="s">
        <v>17</v>
      </c>
      <c r="B3320" s="1">
        <v>3319</v>
      </c>
      <c r="C3320" s="1" t="s">
        <v>1456</v>
      </c>
      <c r="D3320" s="1" t="s">
        <v>67</v>
      </c>
      <c r="E3320" s="1">
        <v>2018</v>
      </c>
      <c r="F3320" s="1" t="s">
        <v>138</v>
      </c>
      <c r="G3320" s="1" t="s">
        <v>14</v>
      </c>
      <c r="H3320" s="1" t="s">
        <v>26</v>
      </c>
      <c r="I3320" s="1" t="s">
        <v>40</v>
      </c>
      <c r="J3320" s="1">
        <v>4.461205E-2</v>
      </c>
      <c r="L3320" s="1">
        <v>241.15379999999999</v>
      </c>
      <c r="M3320" s="1">
        <v>4</v>
      </c>
    </row>
    <row r="3321" spans="1:13" s="1" customFormat="1" x14ac:dyDescent="0.3">
      <c r="A3321" s="1" t="s">
        <v>17</v>
      </c>
      <c r="B3321" s="1">
        <v>3320</v>
      </c>
      <c r="C3321" s="1" t="s">
        <v>1277</v>
      </c>
      <c r="D3321" s="1" t="s">
        <v>67</v>
      </c>
      <c r="E3321" s="1">
        <v>2018</v>
      </c>
      <c r="F3321" s="1" t="s">
        <v>138</v>
      </c>
      <c r="G3321" s="1" t="s">
        <v>14</v>
      </c>
      <c r="H3321" s="1" t="s">
        <v>26</v>
      </c>
      <c r="I3321" s="1" t="s">
        <v>40</v>
      </c>
      <c r="J3321" s="1">
        <v>0.122832172</v>
      </c>
      <c r="L3321" s="1">
        <v>217.685</v>
      </c>
      <c r="M3321" s="1">
        <v>4</v>
      </c>
    </row>
    <row r="3322" spans="1:13" s="1" customFormat="1" x14ac:dyDescent="0.3">
      <c r="A3322" s="1" t="s">
        <v>17</v>
      </c>
      <c r="B3322" s="1">
        <v>3321</v>
      </c>
      <c r="C3322" s="1" t="s">
        <v>102</v>
      </c>
      <c r="D3322" s="1" t="s">
        <v>24</v>
      </c>
      <c r="E3322" s="1">
        <v>2018</v>
      </c>
      <c r="F3322" s="1" t="s">
        <v>138</v>
      </c>
      <c r="G3322" s="1" t="s">
        <v>14</v>
      </c>
      <c r="H3322" s="1" t="s">
        <v>26</v>
      </c>
      <c r="I3322" s="1" t="s">
        <v>40</v>
      </c>
      <c r="J3322" s="1">
        <v>2.9084548000000002E-2</v>
      </c>
      <c r="L3322" s="1">
        <v>122.0098</v>
      </c>
      <c r="M3322" s="1">
        <v>4</v>
      </c>
    </row>
    <row r="3323" spans="1:13" s="1" customFormat="1" x14ac:dyDescent="0.3">
      <c r="A3323" s="1" t="s">
        <v>17</v>
      </c>
      <c r="B3323" s="1">
        <v>3322</v>
      </c>
      <c r="C3323" s="1" t="s">
        <v>1066</v>
      </c>
      <c r="D3323" s="1" t="s">
        <v>24</v>
      </c>
      <c r="E3323" s="1">
        <v>2018</v>
      </c>
      <c r="F3323" s="1" t="s">
        <v>138</v>
      </c>
      <c r="G3323" s="1" t="s">
        <v>14</v>
      </c>
      <c r="H3323" s="1" t="s">
        <v>26</v>
      </c>
      <c r="I3323" s="1" t="s">
        <v>40</v>
      </c>
      <c r="J3323" s="1">
        <v>7.9146113000000004E-2</v>
      </c>
      <c r="L3323" s="1">
        <v>181.46600000000001</v>
      </c>
      <c r="M3323" s="1">
        <v>4</v>
      </c>
    </row>
    <row r="3324" spans="1:13" s="1" customFormat="1" x14ac:dyDescent="0.3">
      <c r="A3324" s="1" t="s">
        <v>17</v>
      </c>
      <c r="B3324" s="1">
        <v>3323</v>
      </c>
      <c r="C3324" s="1" t="s">
        <v>560</v>
      </c>
      <c r="D3324" s="1" t="s">
        <v>12</v>
      </c>
      <c r="E3324" s="1">
        <v>2018</v>
      </c>
      <c r="F3324" s="1" t="s">
        <v>138</v>
      </c>
      <c r="G3324" s="1" t="s">
        <v>14</v>
      </c>
      <c r="H3324" s="1" t="s">
        <v>26</v>
      </c>
      <c r="I3324" s="1" t="s">
        <v>40</v>
      </c>
      <c r="J3324" s="1">
        <v>0.23765134399999999</v>
      </c>
      <c r="L3324" s="1">
        <v>170.2106</v>
      </c>
      <c r="M3324" s="1">
        <v>4</v>
      </c>
    </row>
    <row r="3325" spans="1:13" s="1" customFormat="1" x14ac:dyDescent="0.3">
      <c r="A3325" s="1" t="s">
        <v>17</v>
      </c>
      <c r="B3325" s="1">
        <v>3324</v>
      </c>
      <c r="C3325" s="1" t="s">
        <v>51</v>
      </c>
      <c r="D3325" s="1" t="s">
        <v>12</v>
      </c>
      <c r="E3325" s="1">
        <v>2018</v>
      </c>
      <c r="F3325" s="1" t="s">
        <v>138</v>
      </c>
      <c r="G3325" s="1" t="s">
        <v>14</v>
      </c>
      <c r="H3325" s="1" t="s">
        <v>26</v>
      </c>
      <c r="I3325" s="1" t="s">
        <v>40</v>
      </c>
      <c r="J3325" s="1">
        <v>0.22483730800000001</v>
      </c>
      <c r="L3325" s="1">
        <v>112.7886</v>
      </c>
      <c r="M3325" s="1">
        <v>4</v>
      </c>
    </row>
    <row r="3326" spans="1:13" s="1" customFormat="1" x14ac:dyDescent="0.3">
      <c r="A3326" s="1" t="s">
        <v>17</v>
      </c>
      <c r="B3326" s="1">
        <v>3325</v>
      </c>
      <c r="C3326" s="1" t="s">
        <v>297</v>
      </c>
      <c r="D3326" s="1" t="s">
        <v>19</v>
      </c>
      <c r="E3326" s="1">
        <v>2018</v>
      </c>
      <c r="F3326" s="1" t="s">
        <v>138</v>
      </c>
      <c r="G3326" s="1" t="s">
        <v>14</v>
      </c>
      <c r="H3326" s="1" t="s">
        <v>26</v>
      </c>
      <c r="I3326" s="1" t="s">
        <v>40</v>
      </c>
      <c r="J3326" s="1">
        <v>0.15719001699999999</v>
      </c>
      <c r="L3326" s="1">
        <v>156.8604</v>
      </c>
      <c r="M3326" s="1">
        <v>4</v>
      </c>
    </row>
    <row r="3327" spans="1:13" s="1" customFormat="1" x14ac:dyDescent="0.3">
      <c r="A3327" s="1" t="s">
        <v>17</v>
      </c>
      <c r="B3327" s="1">
        <v>3326</v>
      </c>
      <c r="C3327" s="1" t="s">
        <v>1350</v>
      </c>
      <c r="D3327" s="1" t="s">
        <v>19</v>
      </c>
      <c r="E3327" s="1">
        <v>2018</v>
      </c>
      <c r="F3327" s="1" t="s">
        <v>138</v>
      </c>
      <c r="G3327" s="1" t="s">
        <v>14</v>
      </c>
      <c r="H3327" s="1" t="s">
        <v>26</v>
      </c>
      <c r="I3327" s="1" t="s">
        <v>40</v>
      </c>
      <c r="J3327" s="1">
        <v>5.0535311999999999E-2</v>
      </c>
      <c r="L3327" s="1">
        <v>130.03100000000001</v>
      </c>
      <c r="M3327" s="1">
        <v>4</v>
      </c>
    </row>
    <row r="3328" spans="1:13" s="1" customFormat="1" x14ac:dyDescent="0.3">
      <c r="A3328" s="1" t="s">
        <v>17</v>
      </c>
      <c r="B3328" s="1">
        <v>3327</v>
      </c>
      <c r="C3328" s="1" t="s">
        <v>914</v>
      </c>
      <c r="D3328" s="1" t="s">
        <v>42</v>
      </c>
      <c r="E3328" s="1">
        <v>2018</v>
      </c>
      <c r="F3328" s="1" t="s">
        <v>138</v>
      </c>
      <c r="G3328" s="1" t="s">
        <v>14</v>
      </c>
      <c r="H3328" s="1" t="s">
        <v>26</v>
      </c>
      <c r="I3328" s="1" t="s">
        <v>40</v>
      </c>
      <c r="J3328" s="1">
        <v>6.1470858000000003E-2</v>
      </c>
      <c r="L3328" s="1">
        <v>48.603400000000001</v>
      </c>
      <c r="M3328" s="1">
        <v>4</v>
      </c>
    </row>
    <row r="3329" spans="1:13" s="1" customFormat="1" x14ac:dyDescent="0.3">
      <c r="A3329" s="1" t="s">
        <v>17</v>
      </c>
      <c r="B3329" s="1">
        <v>3328</v>
      </c>
      <c r="C3329" s="1" t="s">
        <v>1394</v>
      </c>
      <c r="D3329" s="1" t="s">
        <v>42</v>
      </c>
      <c r="E3329" s="1">
        <v>2018</v>
      </c>
      <c r="F3329" s="1" t="s">
        <v>138</v>
      </c>
      <c r="G3329" s="1" t="s">
        <v>14</v>
      </c>
      <c r="H3329" s="1" t="s">
        <v>26</v>
      </c>
      <c r="I3329" s="1" t="s">
        <v>40</v>
      </c>
      <c r="J3329" s="1">
        <v>9.0778148000000003E-2</v>
      </c>
      <c r="L3329" s="1">
        <v>153.10239999999999</v>
      </c>
      <c r="M3329" s="1">
        <v>4</v>
      </c>
    </row>
    <row r="3330" spans="1:13" s="1" customFormat="1" x14ac:dyDescent="0.3">
      <c r="A3330" s="1" t="s">
        <v>17</v>
      </c>
      <c r="B3330" s="1">
        <v>3329</v>
      </c>
      <c r="C3330" s="1" t="s">
        <v>112</v>
      </c>
      <c r="D3330" s="1" t="s">
        <v>42</v>
      </c>
      <c r="E3330" s="1">
        <v>2018</v>
      </c>
      <c r="F3330" s="1" t="s">
        <v>138</v>
      </c>
      <c r="G3330" s="1" t="s">
        <v>14</v>
      </c>
      <c r="H3330" s="1" t="s">
        <v>26</v>
      </c>
      <c r="I3330" s="1" t="s">
        <v>40</v>
      </c>
      <c r="J3330" s="1">
        <v>8.3547515000000003E-2</v>
      </c>
      <c r="L3330" s="1">
        <v>179.166</v>
      </c>
      <c r="M3330" s="1">
        <v>4</v>
      </c>
    </row>
    <row r="3331" spans="1:13" s="1" customFormat="1" x14ac:dyDescent="0.3">
      <c r="A3331" s="1" t="s">
        <v>17</v>
      </c>
      <c r="B3331" s="1">
        <v>3330</v>
      </c>
      <c r="C3331" s="1" t="s">
        <v>998</v>
      </c>
      <c r="D3331" s="1" t="s">
        <v>64</v>
      </c>
      <c r="E3331" s="1">
        <v>2018</v>
      </c>
      <c r="F3331" s="1" t="s">
        <v>138</v>
      </c>
      <c r="G3331" s="1" t="s">
        <v>14</v>
      </c>
      <c r="H3331" s="1" t="s">
        <v>26</v>
      </c>
      <c r="I3331" s="1" t="s">
        <v>40</v>
      </c>
      <c r="J3331" s="1">
        <v>0.142393355</v>
      </c>
      <c r="L3331" s="1">
        <v>36.418999999999997</v>
      </c>
      <c r="M3331" s="1">
        <v>4</v>
      </c>
    </row>
    <row r="3332" spans="1:13" s="1" customFormat="1" x14ac:dyDescent="0.3">
      <c r="A3332" s="1" t="s">
        <v>17</v>
      </c>
      <c r="B3332" s="1">
        <v>3331</v>
      </c>
      <c r="C3332" s="1" t="s">
        <v>1194</v>
      </c>
      <c r="D3332" s="1" t="s">
        <v>64</v>
      </c>
      <c r="E3332" s="1">
        <v>2018</v>
      </c>
      <c r="F3332" s="1" t="s">
        <v>138</v>
      </c>
      <c r="G3332" s="1" t="s">
        <v>14</v>
      </c>
      <c r="H3332" s="1" t="s">
        <v>26</v>
      </c>
      <c r="I3332" s="1" t="s">
        <v>40</v>
      </c>
      <c r="J3332" s="1">
        <v>3.4098860000000002E-2</v>
      </c>
      <c r="L3332" s="1">
        <v>162.62100000000001</v>
      </c>
      <c r="M3332" s="1">
        <v>4</v>
      </c>
    </row>
    <row r="3333" spans="1:13" s="1" customFormat="1" x14ac:dyDescent="0.3">
      <c r="A3333" s="1" t="s">
        <v>17</v>
      </c>
      <c r="B3333" s="1">
        <v>3332</v>
      </c>
      <c r="C3333" s="1" t="s">
        <v>244</v>
      </c>
      <c r="D3333" s="1" t="s">
        <v>64</v>
      </c>
      <c r="E3333" s="1">
        <v>2018</v>
      </c>
      <c r="F3333" s="1" t="s">
        <v>138</v>
      </c>
      <c r="G3333" s="1" t="s">
        <v>14</v>
      </c>
      <c r="H3333" s="1" t="s">
        <v>26</v>
      </c>
      <c r="I3333" s="1" t="s">
        <v>40</v>
      </c>
      <c r="J3333" s="1">
        <v>2.1184746000000001E-2</v>
      </c>
      <c r="L3333" s="1">
        <v>189.553</v>
      </c>
      <c r="M3333" s="1">
        <v>4</v>
      </c>
    </row>
    <row r="3334" spans="1:13" s="1" customFormat="1" x14ac:dyDescent="0.3">
      <c r="A3334" s="1" t="s">
        <v>17</v>
      </c>
      <c r="B3334" s="1">
        <v>3333</v>
      </c>
      <c r="C3334" s="1" t="s">
        <v>47</v>
      </c>
      <c r="D3334" s="1" t="s">
        <v>48</v>
      </c>
      <c r="E3334" s="1">
        <v>2018</v>
      </c>
      <c r="F3334" s="1" t="s">
        <v>138</v>
      </c>
      <c r="G3334" s="1" t="s">
        <v>14</v>
      </c>
      <c r="H3334" s="1" t="s">
        <v>26</v>
      </c>
      <c r="I3334" s="1" t="s">
        <v>40</v>
      </c>
      <c r="J3334" s="1">
        <v>0.148764535</v>
      </c>
      <c r="L3334" s="1">
        <v>111.19119999999999</v>
      </c>
      <c r="M3334" s="1">
        <v>4</v>
      </c>
    </row>
    <row r="3335" spans="1:13" s="1" customFormat="1" x14ac:dyDescent="0.3">
      <c r="A3335" s="1" t="s">
        <v>17</v>
      </c>
      <c r="B3335" s="1">
        <v>3334</v>
      </c>
      <c r="C3335" s="1" t="s">
        <v>178</v>
      </c>
      <c r="D3335" s="1" t="s">
        <v>48</v>
      </c>
      <c r="E3335" s="1">
        <v>2018</v>
      </c>
      <c r="F3335" s="1" t="s">
        <v>138</v>
      </c>
      <c r="G3335" s="1" t="s">
        <v>14</v>
      </c>
      <c r="H3335" s="1" t="s">
        <v>26</v>
      </c>
      <c r="I3335" s="1" t="s">
        <v>40</v>
      </c>
      <c r="J3335" s="1">
        <v>9.1354948000000005E-2</v>
      </c>
      <c r="L3335" s="1">
        <v>122.30719999999999</v>
      </c>
      <c r="M3335" s="1">
        <v>4</v>
      </c>
    </row>
    <row r="3336" spans="1:13" s="1" customFormat="1" x14ac:dyDescent="0.3">
      <c r="A3336" s="1" t="s">
        <v>17</v>
      </c>
      <c r="B3336" s="1">
        <v>3335</v>
      </c>
      <c r="C3336" s="1" t="s">
        <v>1330</v>
      </c>
      <c r="D3336" s="1" t="s">
        <v>32</v>
      </c>
      <c r="E3336" s="1">
        <v>2018</v>
      </c>
      <c r="F3336" s="1" t="s">
        <v>138</v>
      </c>
      <c r="G3336" s="1" t="s">
        <v>14</v>
      </c>
      <c r="H3336" s="1" t="s">
        <v>26</v>
      </c>
      <c r="I3336" s="1" t="s">
        <v>40</v>
      </c>
      <c r="J3336" s="1">
        <v>4.3168762999999999E-2</v>
      </c>
      <c r="L3336" s="1">
        <v>82.859200000000001</v>
      </c>
      <c r="M3336" s="1">
        <v>4</v>
      </c>
    </row>
    <row r="3337" spans="1:13" s="1" customFormat="1" x14ac:dyDescent="0.3">
      <c r="A3337" s="1" t="s">
        <v>10</v>
      </c>
      <c r="B3337" s="1">
        <v>3336</v>
      </c>
      <c r="C3337" s="1" t="s">
        <v>882</v>
      </c>
      <c r="D3337" s="1" t="s">
        <v>95</v>
      </c>
      <c r="E3337" s="1">
        <v>2018</v>
      </c>
      <c r="F3337" s="1" t="s">
        <v>138</v>
      </c>
      <c r="G3337" s="1" t="s">
        <v>14</v>
      </c>
      <c r="H3337" s="1" t="s">
        <v>26</v>
      </c>
      <c r="I3337" s="1" t="s">
        <v>40</v>
      </c>
      <c r="J3337" s="1">
        <v>0.212963193</v>
      </c>
      <c r="L3337" s="1">
        <v>59.521999999999998</v>
      </c>
      <c r="M3337" s="1">
        <v>4</v>
      </c>
    </row>
    <row r="3338" spans="1:13" s="1" customFormat="1" x14ac:dyDescent="0.3">
      <c r="A3338" s="1" t="s">
        <v>10</v>
      </c>
      <c r="B3338" s="1">
        <v>3337</v>
      </c>
      <c r="C3338" s="1" t="s">
        <v>311</v>
      </c>
      <c r="D3338" s="1" t="s">
        <v>95</v>
      </c>
      <c r="E3338" s="1">
        <v>2018</v>
      </c>
      <c r="F3338" s="1" t="s">
        <v>138</v>
      </c>
      <c r="G3338" s="1" t="s">
        <v>14</v>
      </c>
      <c r="H3338" s="1" t="s">
        <v>26</v>
      </c>
      <c r="I3338" s="1" t="s">
        <v>40</v>
      </c>
      <c r="J3338" s="1">
        <v>0.10283010400000001</v>
      </c>
      <c r="L3338" s="1">
        <v>172.6422</v>
      </c>
      <c r="M3338" s="1">
        <v>4</v>
      </c>
    </row>
    <row r="3339" spans="1:13" s="1" customFormat="1" x14ac:dyDescent="0.3">
      <c r="A3339" s="1" t="s">
        <v>10</v>
      </c>
      <c r="B3339" s="1">
        <v>3338</v>
      </c>
      <c r="C3339" s="1" t="s">
        <v>1457</v>
      </c>
      <c r="D3339" s="1" t="s">
        <v>57</v>
      </c>
      <c r="E3339" s="1">
        <v>2018</v>
      </c>
      <c r="F3339" s="1" t="s">
        <v>138</v>
      </c>
      <c r="G3339" s="1" t="s">
        <v>14</v>
      </c>
      <c r="H3339" s="1" t="s">
        <v>26</v>
      </c>
      <c r="I3339" s="1" t="s">
        <v>40</v>
      </c>
      <c r="J3339" s="1">
        <v>0.118535581</v>
      </c>
      <c r="L3339" s="1">
        <v>256.39879999999999</v>
      </c>
      <c r="M3339" s="1">
        <v>4</v>
      </c>
    </row>
    <row r="3340" spans="1:13" s="1" customFormat="1" x14ac:dyDescent="0.3">
      <c r="A3340" s="1" t="s">
        <v>10</v>
      </c>
      <c r="B3340" s="1">
        <v>3339</v>
      </c>
      <c r="C3340" s="1" t="s">
        <v>1458</v>
      </c>
      <c r="D3340" s="1" t="s">
        <v>28</v>
      </c>
      <c r="E3340" s="1">
        <v>2018</v>
      </c>
      <c r="F3340" s="1" t="s">
        <v>138</v>
      </c>
      <c r="G3340" s="1" t="s">
        <v>14</v>
      </c>
      <c r="H3340" s="1" t="s">
        <v>26</v>
      </c>
      <c r="I3340" s="1" t="s">
        <v>40</v>
      </c>
      <c r="J3340" s="1">
        <v>0</v>
      </c>
      <c r="L3340" s="1">
        <v>169.87899999999999</v>
      </c>
      <c r="M3340" s="1">
        <v>4</v>
      </c>
    </row>
    <row r="3341" spans="1:13" s="1" customFormat="1" x14ac:dyDescent="0.3">
      <c r="A3341" s="1" t="s">
        <v>10</v>
      </c>
      <c r="B3341" s="1">
        <v>3340</v>
      </c>
      <c r="C3341" s="1" t="s">
        <v>597</v>
      </c>
      <c r="D3341" s="1" t="s">
        <v>67</v>
      </c>
      <c r="E3341" s="1">
        <v>2018</v>
      </c>
      <c r="F3341" s="1" t="s">
        <v>138</v>
      </c>
      <c r="G3341" s="1" t="s">
        <v>14</v>
      </c>
      <c r="H3341" s="1" t="s">
        <v>26</v>
      </c>
      <c r="I3341" s="1" t="s">
        <v>40</v>
      </c>
      <c r="J3341" s="1">
        <v>8.4404264000000007E-2</v>
      </c>
      <c r="L3341" s="1">
        <v>49.537599999999998</v>
      </c>
      <c r="M3341" s="1">
        <v>4</v>
      </c>
    </row>
    <row r="3342" spans="1:13" s="1" customFormat="1" x14ac:dyDescent="0.3">
      <c r="A3342" s="1" t="s">
        <v>10</v>
      </c>
      <c r="B3342" s="1">
        <v>3341</v>
      </c>
      <c r="C3342" s="1" t="s">
        <v>1123</v>
      </c>
      <c r="D3342" s="1" t="s">
        <v>24</v>
      </c>
      <c r="E3342" s="1">
        <v>2018</v>
      </c>
      <c r="F3342" s="1" t="s">
        <v>138</v>
      </c>
      <c r="G3342" s="1" t="s">
        <v>14</v>
      </c>
      <c r="H3342" s="1" t="s">
        <v>26</v>
      </c>
      <c r="I3342" s="1" t="s">
        <v>40</v>
      </c>
      <c r="J3342" s="1">
        <v>2.9157849E-2</v>
      </c>
      <c r="L3342" s="1">
        <v>97.072599999999994</v>
      </c>
      <c r="M3342" s="1">
        <v>4</v>
      </c>
    </row>
    <row r="3343" spans="1:13" s="1" customFormat="1" x14ac:dyDescent="0.3">
      <c r="A3343" s="1" t="s">
        <v>10</v>
      </c>
      <c r="B3343" s="1">
        <v>3342</v>
      </c>
      <c r="C3343" s="1" t="s">
        <v>941</v>
      </c>
      <c r="D3343" s="1" t="s">
        <v>24</v>
      </c>
      <c r="E3343" s="1">
        <v>2018</v>
      </c>
      <c r="F3343" s="1" t="s">
        <v>138</v>
      </c>
      <c r="G3343" s="1" t="s">
        <v>14</v>
      </c>
      <c r="H3343" s="1" t="s">
        <v>26</v>
      </c>
      <c r="I3343" s="1" t="s">
        <v>40</v>
      </c>
      <c r="J3343" s="1">
        <v>0.164438907</v>
      </c>
      <c r="L3343" s="1">
        <v>188.42140000000001</v>
      </c>
      <c r="M3343" s="1">
        <v>4</v>
      </c>
    </row>
    <row r="3344" spans="1:13" s="1" customFormat="1" x14ac:dyDescent="0.3">
      <c r="A3344" s="1" t="s">
        <v>10</v>
      </c>
      <c r="B3344" s="1">
        <v>3343</v>
      </c>
      <c r="C3344" s="1" t="s">
        <v>525</v>
      </c>
      <c r="D3344" s="1" t="s">
        <v>12</v>
      </c>
      <c r="E3344" s="1">
        <v>2018</v>
      </c>
      <c r="F3344" s="1" t="s">
        <v>138</v>
      </c>
      <c r="G3344" s="1" t="s">
        <v>14</v>
      </c>
      <c r="H3344" s="1" t="s">
        <v>26</v>
      </c>
      <c r="I3344" s="1" t="s">
        <v>40</v>
      </c>
      <c r="J3344" s="1">
        <v>9.5587976000000005E-2</v>
      </c>
      <c r="L3344" s="1">
        <v>193.982</v>
      </c>
      <c r="M3344" s="1">
        <v>4</v>
      </c>
    </row>
    <row r="3345" spans="1:13" s="1" customFormat="1" x14ac:dyDescent="0.3">
      <c r="A3345" s="1" t="s">
        <v>10</v>
      </c>
      <c r="B3345" s="1">
        <v>3344</v>
      </c>
      <c r="C3345" s="1" t="s">
        <v>1426</v>
      </c>
      <c r="D3345" s="1" t="s">
        <v>12</v>
      </c>
      <c r="E3345" s="1">
        <v>2018</v>
      </c>
      <c r="F3345" s="1" t="s">
        <v>138</v>
      </c>
      <c r="G3345" s="1" t="s">
        <v>14</v>
      </c>
      <c r="H3345" s="1" t="s">
        <v>26</v>
      </c>
      <c r="I3345" s="1" t="s">
        <v>40</v>
      </c>
      <c r="J3345" s="1">
        <v>0.214139786</v>
      </c>
      <c r="L3345" s="1">
        <v>102.4016</v>
      </c>
      <c r="M3345" s="1">
        <v>4</v>
      </c>
    </row>
    <row r="3346" spans="1:13" s="1" customFormat="1" x14ac:dyDescent="0.3">
      <c r="A3346" s="1" t="s">
        <v>10</v>
      </c>
      <c r="B3346" s="1">
        <v>3345</v>
      </c>
      <c r="C3346" s="1" t="s">
        <v>606</v>
      </c>
      <c r="D3346" s="1" t="s">
        <v>12</v>
      </c>
      <c r="E3346" s="1">
        <v>2018</v>
      </c>
      <c r="F3346" s="1" t="s">
        <v>138</v>
      </c>
      <c r="G3346" s="1" t="s">
        <v>14</v>
      </c>
      <c r="H3346" s="1" t="s">
        <v>26</v>
      </c>
      <c r="I3346" s="1" t="s">
        <v>40</v>
      </c>
      <c r="J3346" s="1">
        <v>0</v>
      </c>
      <c r="L3346" s="1">
        <v>178.5318</v>
      </c>
      <c r="M3346" s="1">
        <v>4</v>
      </c>
    </row>
    <row r="3347" spans="1:13" s="1" customFormat="1" x14ac:dyDescent="0.3">
      <c r="A3347" s="1" t="s">
        <v>10</v>
      </c>
      <c r="B3347" s="1">
        <v>3346</v>
      </c>
      <c r="C3347" s="1" t="s">
        <v>1311</v>
      </c>
      <c r="D3347" s="1" t="s">
        <v>48</v>
      </c>
      <c r="E3347" s="1">
        <v>2018</v>
      </c>
      <c r="F3347" s="1" t="s">
        <v>138</v>
      </c>
      <c r="G3347" s="1" t="s">
        <v>14</v>
      </c>
      <c r="H3347" s="1" t="s">
        <v>26</v>
      </c>
      <c r="I3347" s="1" t="s">
        <v>40</v>
      </c>
      <c r="J3347" s="1">
        <v>1.251245E-2</v>
      </c>
      <c r="L3347" s="1">
        <v>38.747999999999998</v>
      </c>
      <c r="M3347" s="1">
        <v>4</v>
      </c>
    </row>
    <row r="3348" spans="1:13" s="1" customFormat="1" x14ac:dyDescent="0.3">
      <c r="A3348" s="1" t="s">
        <v>10</v>
      </c>
      <c r="B3348" s="1">
        <v>3347</v>
      </c>
      <c r="C3348" s="1" t="s">
        <v>1459</v>
      </c>
      <c r="D3348" s="1" t="s">
        <v>48</v>
      </c>
      <c r="E3348" s="1">
        <v>2018</v>
      </c>
      <c r="F3348" s="1" t="s">
        <v>138</v>
      </c>
      <c r="G3348" s="1" t="s">
        <v>14</v>
      </c>
      <c r="H3348" s="1" t="s">
        <v>26</v>
      </c>
      <c r="I3348" s="1" t="s">
        <v>40</v>
      </c>
      <c r="J3348" s="1">
        <v>4.022593E-2</v>
      </c>
      <c r="L3348" s="1">
        <v>210.99279999999999</v>
      </c>
      <c r="M3348" s="1">
        <v>4</v>
      </c>
    </row>
    <row r="3349" spans="1:13" s="1" customFormat="1" x14ac:dyDescent="0.3">
      <c r="A3349" s="1" t="s">
        <v>35</v>
      </c>
      <c r="B3349" s="1">
        <v>3348</v>
      </c>
      <c r="C3349" s="1" t="s">
        <v>585</v>
      </c>
      <c r="D3349" s="1" t="s">
        <v>67</v>
      </c>
      <c r="E3349" s="1">
        <v>2018</v>
      </c>
      <c r="F3349" s="1" t="s">
        <v>138</v>
      </c>
      <c r="G3349" s="1" t="s">
        <v>14</v>
      </c>
      <c r="H3349" s="1" t="s">
        <v>26</v>
      </c>
      <c r="I3349" s="1" t="s">
        <v>40</v>
      </c>
      <c r="J3349" s="1">
        <v>0.10818157</v>
      </c>
      <c r="L3349" s="1">
        <v>149.60499999999999</v>
      </c>
      <c r="M3349" s="1">
        <v>4</v>
      </c>
    </row>
    <row r="3350" spans="1:13" s="1" customFormat="1" x14ac:dyDescent="0.3">
      <c r="A3350" s="1" t="s">
        <v>35</v>
      </c>
      <c r="B3350" s="1">
        <v>3349</v>
      </c>
      <c r="C3350" s="1" t="s">
        <v>694</v>
      </c>
      <c r="D3350" s="1" t="s">
        <v>42</v>
      </c>
      <c r="E3350" s="1">
        <v>2018</v>
      </c>
      <c r="F3350" s="1" t="s">
        <v>138</v>
      </c>
      <c r="G3350" s="1" t="s">
        <v>14</v>
      </c>
      <c r="H3350" s="1" t="s">
        <v>26</v>
      </c>
      <c r="I3350" s="1" t="s">
        <v>40</v>
      </c>
      <c r="J3350" s="1">
        <v>2.4992442E-2</v>
      </c>
      <c r="L3350" s="1">
        <v>53.6614</v>
      </c>
      <c r="M3350" s="1">
        <v>4</v>
      </c>
    </row>
    <row r="3351" spans="1:13" s="1" customFormat="1" x14ac:dyDescent="0.3">
      <c r="A3351" s="1" t="s">
        <v>35</v>
      </c>
      <c r="B3351" s="1">
        <v>3350</v>
      </c>
      <c r="C3351" s="1" t="s">
        <v>953</v>
      </c>
      <c r="D3351" s="1" t="s">
        <v>48</v>
      </c>
      <c r="E3351" s="1">
        <v>2018</v>
      </c>
      <c r="F3351" s="1" t="s">
        <v>138</v>
      </c>
      <c r="G3351" s="1" t="s">
        <v>14</v>
      </c>
      <c r="H3351" s="1" t="s">
        <v>26</v>
      </c>
      <c r="I3351" s="1" t="s">
        <v>40</v>
      </c>
      <c r="J3351" s="1">
        <v>7.8872251000000004E-2</v>
      </c>
      <c r="L3351" s="1">
        <v>189.5556</v>
      </c>
      <c r="M3351" s="1">
        <v>4</v>
      </c>
    </row>
    <row r="3352" spans="1:13" s="1" customFormat="1" x14ac:dyDescent="0.3">
      <c r="A3352" s="1" t="s">
        <v>10</v>
      </c>
      <c r="B3352" s="1">
        <v>3351</v>
      </c>
      <c r="C3352" s="1" t="s">
        <v>265</v>
      </c>
      <c r="D3352" s="1" t="s">
        <v>95</v>
      </c>
      <c r="E3352" s="1">
        <v>2018</v>
      </c>
      <c r="F3352" s="1" t="s">
        <v>138</v>
      </c>
      <c r="G3352" s="1" t="s">
        <v>14</v>
      </c>
      <c r="H3352" s="1" t="s">
        <v>26</v>
      </c>
      <c r="I3352" s="1" t="s">
        <v>40</v>
      </c>
      <c r="J3352" s="1">
        <v>6.6336810999999996E-2</v>
      </c>
      <c r="L3352" s="1">
        <v>154.16560000000001</v>
      </c>
      <c r="M3352" s="1">
        <v>4</v>
      </c>
    </row>
    <row r="3353" spans="1:13" s="1" customFormat="1" x14ac:dyDescent="0.3">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s="1" customFormat="1" x14ac:dyDescent="0.3">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s="1" customFormat="1" x14ac:dyDescent="0.3">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s="1" customFormat="1"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s="1" customFormat="1" x14ac:dyDescent="0.3">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s="1" customFormat="1"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s="1" customFormat="1" x14ac:dyDescent="0.3">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s="1" customFormat="1" x14ac:dyDescent="0.3">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s="1" customFormat="1" x14ac:dyDescent="0.3">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s="1" customFormat="1"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s="1" customFormat="1" x14ac:dyDescent="0.3">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s="1" customFormat="1"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s="1" customFormat="1" x14ac:dyDescent="0.3">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s="1" customFormat="1" x14ac:dyDescent="0.3">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s="1" customFormat="1" x14ac:dyDescent="0.3">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s="1" customFormat="1"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s="1" customFormat="1" x14ac:dyDescent="0.3">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s="1" customFormat="1"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s="1" customFormat="1" x14ac:dyDescent="0.3">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s="1" customFormat="1" x14ac:dyDescent="0.3">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s="1" customFormat="1" x14ac:dyDescent="0.3">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s="1" customFormat="1"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s="1" customFormat="1" x14ac:dyDescent="0.3">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s="1" customFormat="1"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s="1" customFormat="1" x14ac:dyDescent="0.3">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s="1" customFormat="1" x14ac:dyDescent="0.3">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s="1" customFormat="1" x14ac:dyDescent="0.3">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s="1" customFormat="1"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s="1" customFormat="1" x14ac:dyDescent="0.3">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s="1" customFormat="1"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s="1" customFormat="1" x14ac:dyDescent="0.3">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s="1" customFormat="1" x14ac:dyDescent="0.3">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s="1" customFormat="1" x14ac:dyDescent="0.3">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s="1" customFormat="1"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s="1" customFormat="1" x14ac:dyDescent="0.3">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s="1" customFormat="1"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s="1" customFormat="1" x14ac:dyDescent="0.3">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s="1" customFormat="1" x14ac:dyDescent="0.3">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s="1" customFormat="1" x14ac:dyDescent="0.3">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s="1" customFormat="1"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s="1" customFormat="1" x14ac:dyDescent="0.3">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s="1" customFormat="1"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s="1" customFormat="1" x14ac:dyDescent="0.3">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s="1" customFormat="1" x14ac:dyDescent="0.3">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s="1" customFormat="1" x14ac:dyDescent="0.3">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s="1" customFormat="1"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s="1" customFormat="1" x14ac:dyDescent="0.3">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s="1" customFormat="1"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s="1" customFormat="1" x14ac:dyDescent="0.3">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s="1" customFormat="1" x14ac:dyDescent="0.3">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s="1" customFormat="1" x14ac:dyDescent="0.3">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s="1" customFormat="1"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s="1" customFormat="1" x14ac:dyDescent="0.3">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s="1" customFormat="1"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s="1" customFormat="1" x14ac:dyDescent="0.3">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s="1" customFormat="1" x14ac:dyDescent="0.3">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s="1" customFormat="1" x14ac:dyDescent="0.3">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s="1" customFormat="1"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s="1" customFormat="1" x14ac:dyDescent="0.3">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s="1" customFormat="1"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s="1" customFormat="1" x14ac:dyDescent="0.3">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s="1" customFormat="1" x14ac:dyDescent="0.3">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s="1" customFormat="1" x14ac:dyDescent="0.3">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s="1" customFormat="1"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s="1" customFormat="1" x14ac:dyDescent="0.3">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s="1" customFormat="1"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s="1" customFormat="1" x14ac:dyDescent="0.3">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s="1" customFormat="1" x14ac:dyDescent="0.3">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s="1" customFormat="1" x14ac:dyDescent="0.3">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s="1" customFormat="1"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s="1" customFormat="1" x14ac:dyDescent="0.3">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s="1" customFormat="1"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s="1" customFormat="1" x14ac:dyDescent="0.3">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s="1" customFormat="1" x14ac:dyDescent="0.3">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s="1" customFormat="1" x14ac:dyDescent="0.3">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s="1" customFormat="1"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s="1" customFormat="1" x14ac:dyDescent="0.3">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s="1" customFormat="1"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s="1" customFormat="1" x14ac:dyDescent="0.3">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s="1" customFormat="1" x14ac:dyDescent="0.3">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s="1" customFormat="1" x14ac:dyDescent="0.3">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s="1" customFormat="1"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s="1" customFormat="1" x14ac:dyDescent="0.3">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s="1" customFormat="1"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s="1" customFormat="1" x14ac:dyDescent="0.3">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s="1" customFormat="1" x14ac:dyDescent="0.3">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s="1" customFormat="1" x14ac:dyDescent="0.3">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s="1" customFormat="1"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s="1" customFormat="1" x14ac:dyDescent="0.3">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s="1" customFormat="1"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s="1" customFormat="1" x14ac:dyDescent="0.3">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s="1" customFormat="1" x14ac:dyDescent="0.3">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s="1" customFormat="1" x14ac:dyDescent="0.3">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s="1" customFormat="1"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s="1" customFormat="1" x14ac:dyDescent="0.3">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s="1" customFormat="1"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s="1" customFormat="1" x14ac:dyDescent="0.3">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s="1" customFormat="1" x14ac:dyDescent="0.3">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s="1" customFormat="1" x14ac:dyDescent="0.3">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s="1" customFormat="1"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s="1" customFormat="1" x14ac:dyDescent="0.3">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s="1" customFormat="1"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s="1" customFormat="1" x14ac:dyDescent="0.3">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s="1" customFormat="1" x14ac:dyDescent="0.3">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s="1" customFormat="1" x14ac:dyDescent="0.3">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s="1" customFormat="1"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s="1" customFormat="1" x14ac:dyDescent="0.3">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s="1" customFormat="1"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s="1" customFormat="1" x14ac:dyDescent="0.3">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s="1" customFormat="1" x14ac:dyDescent="0.3">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s="1" customFormat="1" x14ac:dyDescent="0.3">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s="1" customFormat="1"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s="1" customFormat="1" x14ac:dyDescent="0.3">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s="1" customFormat="1"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s="1" customFormat="1" x14ac:dyDescent="0.3">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s="1" customFormat="1" x14ac:dyDescent="0.3">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s="1" customFormat="1" x14ac:dyDescent="0.3">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s="1" customFormat="1"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s="1" customFormat="1" x14ac:dyDescent="0.3">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s="1" customFormat="1"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s="1" customFormat="1" x14ac:dyDescent="0.3">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s="1" customFormat="1" x14ac:dyDescent="0.3">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s="1" customFormat="1" x14ac:dyDescent="0.3">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s="1" customFormat="1"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s="1" customFormat="1" x14ac:dyDescent="0.3">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s="1" customFormat="1"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s="1" customFormat="1" x14ac:dyDescent="0.3">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s="1" customFormat="1" x14ac:dyDescent="0.3">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s="1" customFormat="1" x14ac:dyDescent="0.3">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s="1" customFormat="1"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s="1" customFormat="1" x14ac:dyDescent="0.3">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s="1" customFormat="1"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s="1" customFormat="1" x14ac:dyDescent="0.3">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s="1" customFormat="1" x14ac:dyDescent="0.3">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s="1" customFormat="1" x14ac:dyDescent="0.3">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s="1" customFormat="1"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s="1" customFormat="1" x14ac:dyDescent="0.3">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s="1" customFormat="1"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s="1" customFormat="1" x14ac:dyDescent="0.3">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s="1" customFormat="1" x14ac:dyDescent="0.3">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s="1" customFormat="1" x14ac:dyDescent="0.3">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s="1" customFormat="1"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s="1" customFormat="1" x14ac:dyDescent="0.3">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s="1" customFormat="1"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s="1" customFormat="1" x14ac:dyDescent="0.3">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s="1" customFormat="1" x14ac:dyDescent="0.3">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s="1" customFormat="1" x14ac:dyDescent="0.3">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s="1" customFormat="1"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s="1" customFormat="1" x14ac:dyDescent="0.3">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s="1" customFormat="1"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s="1" customFormat="1" x14ac:dyDescent="0.3">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s="1" customFormat="1" x14ac:dyDescent="0.3">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s="1" customFormat="1" x14ac:dyDescent="0.3">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s="1" customFormat="1"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s="1" customFormat="1" x14ac:dyDescent="0.3">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s="1" customFormat="1"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s="1" customFormat="1" x14ac:dyDescent="0.3">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s="1" customFormat="1" x14ac:dyDescent="0.3">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s="1" customFormat="1" x14ac:dyDescent="0.3">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s="1" customFormat="1"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s="1" customFormat="1" x14ac:dyDescent="0.3">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s="1" customFormat="1"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s="1" customFormat="1" x14ac:dyDescent="0.3">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s="1" customFormat="1" x14ac:dyDescent="0.3">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s="1" customFormat="1" x14ac:dyDescent="0.3">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s="1" customFormat="1"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s="1" customFormat="1" x14ac:dyDescent="0.3">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s="1" customFormat="1"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s="1" customFormat="1" x14ac:dyDescent="0.3">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s="1" customFormat="1" x14ac:dyDescent="0.3">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s="1" customFormat="1" x14ac:dyDescent="0.3">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s="1" customFormat="1"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s="1" customFormat="1" x14ac:dyDescent="0.3">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s="1" customFormat="1"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s="1" customFormat="1" x14ac:dyDescent="0.3">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s="1" customFormat="1" x14ac:dyDescent="0.3">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s="1" customFormat="1" x14ac:dyDescent="0.3">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s="1" customFormat="1"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s="1" customFormat="1" x14ac:dyDescent="0.3">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s="1" customFormat="1"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s="1" customFormat="1" x14ac:dyDescent="0.3">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s="1" customFormat="1" x14ac:dyDescent="0.3">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s="1" customFormat="1" x14ac:dyDescent="0.3">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s="1" customFormat="1"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s="1" customFormat="1" x14ac:dyDescent="0.3">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s="1" customFormat="1"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s="1" customFormat="1" x14ac:dyDescent="0.3">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s="1" customFormat="1" x14ac:dyDescent="0.3">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s="1" customFormat="1" x14ac:dyDescent="0.3">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s="1" customFormat="1"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s="1" customFormat="1" x14ac:dyDescent="0.3">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s="1" customFormat="1"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s="1" customFormat="1" x14ac:dyDescent="0.3">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s="1" customFormat="1" x14ac:dyDescent="0.3">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s="1" customFormat="1" x14ac:dyDescent="0.3">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s="1" customFormat="1"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s="1" customFormat="1" x14ac:dyDescent="0.3">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s="1" customFormat="1"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s="1" customFormat="1" x14ac:dyDescent="0.3">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s="1" customFormat="1" x14ac:dyDescent="0.3">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s="1" customFormat="1" x14ac:dyDescent="0.3">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s="1" customFormat="1"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s="1" customFormat="1" x14ac:dyDescent="0.3">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s="1" customFormat="1"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s="1" customFormat="1" x14ac:dyDescent="0.3">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s="1" customFormat="1" x14ac:dyDescent="0.3">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s="1" customFormat="1" x14ac:dyDescent="0.3">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s="1" customFormat="1"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s="1" customFormat="1" x14ac:dyDescent="0.3">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s="1" customFormat="1"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s="1" customFormat="1" x14ac:dyDescent="0.3">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s="1" customFormat="1" x14ac:dyDescent="0.3">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s="1" customFormat="1" x14ac:dyDescent="0.3">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s="1" customFormat="1"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s="1" customFormat="1" x14ac:dyDescent="0.3">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s="1" customFormat="1"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s="1" customFormat="1" x14ac:dyDescent="0.3">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s="1" customFormat="1" x14ac:dyDescent="0.3">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s="1" customFormat="1" x14ac:dyDescent="0.3">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s="1" customFormat="1"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s="1" customFormat="1" x14ac:dyDescent="0.3">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s="1" customFormat="1"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s="1" customFormat="1" x14ac:dyDescent="0.3">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s="1" customFormat="1" x14ac:dyDescent="0.3">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s="1" customFormat="1" x14ac:dyDescent="0.3">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s="1" customFormat="1"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s="1" customFormat="1" x14ac:dyDescent="0.3">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s="1" customFormat="1"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s="1" customFormat="1" x14ac:dyDescent="0.3">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s="1" customFormat="1" x14ac:dyDescent="0.3">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s="1" customFormat="1" x14ac:dyDescent="0.3">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s="1" customFormat="1"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s="1" customFormat="1" x14ac:dyDescent="0.3">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s="1" customFormat="1"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s="1" customFormat="1" x14ac:dyDescent="0.3">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s="1" customFormat="1" x14ac:dyDescent="0.3">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s="1" customFormat="1" x14ac:dyDescent="0.3">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s="1" customFormat="1"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s="1" customFormat="1" x14ac:dyDescent="0.3">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s="1" customFormat="1"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s="1" customFormat="1" x14ac:dyDescent="0.3">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s="1" customFormat="1" x14ac:dyDescent="0.3">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s="1" customFormat="1" x14ac:dyDescent="0.3">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s="1" customFormat="1"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s="1" customFormat="1" x14ac:dyDescent="0.3">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s="1" customFormat="1"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s="1" customFormat="1" x14ac:dyDescent="0.3">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s="1" customFormat="1" x14ac:dyDescent="0.3">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s="1" customFormat="1" x14ac:dyDescent="0.3">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s="1" customFormat="1"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s="1" customFormat="1" x14ac:dyDescent="0.3">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s="1" customFormat="1"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s="1" customFormat="1" x14ac:dyDescent="0.3">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s="1" customFormat="1" x14ac:dyDescent="0.3">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s="1" customFormat="1" x14ac:dyDescent="0.3">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s="1" customFormat="1"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s="1" customFormat="1" x14ac:dyDescent="0.3">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s="1" customFormat="1"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s="1" customFormat="1" x14ac:dyDescent="0.3">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s="1" customFormat="1" x14ac:dyDescent="0.3">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s="1" customFormat="1" x14ac:dyDescent="0.3">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s="1" customFormat="1"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s="1" customFormat="1" x14ac:dyDescent="0.3">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s="1" customFormat="1"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s="1" customFormat="1" x14ac:dyDescent="0.3">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s="1" customFormat="1" x14ac:dyDescent="0.3">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s="1" customFormat="1" x14ac:dyDescent="0.3">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s="1" customFormat="1"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s="1" customFormat="1" x14ac:dyDescent="0.3">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s="1" customFormat="1"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s="1" customFormat="1" x14ac:dyDescent="0.3">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s="1" customFormat="1" x14ac:dyDescent="0.3">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s="1" customFormat="1" x14ac:dyDescent="0.3">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s="1" customFormat="1"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s="1" customFormat="1" x14ac:dyDescent="0.3">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s="1" customFormat="1"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s="1" customFormat="1" x14ac:dyDescent="0.3">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s="1" customFormat="1" x14ac:dyDescent="0.3">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s="1" customFormat="1" x14ac:dyDescent="0.3">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s="1" customFormat="1"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s="1" customFormat="1" x14ac:dyDescent="0.3">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s="1" customFormat="1"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s="1" customFormat="1" x14ac:dyDescent="0.3">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s="1" customFormat="1" x14ac:dyDescent="0.3">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s="1" customFormat="1" x14ac:dyDescent="0.3">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s="1" customFormat="1"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s="1" customFormat="1" x14ac:dyDescent="0.3">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s="1" customFormat="1"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s="1" customFormat="1" x14ac:dyDescent="0.3">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s="1" customFormat="1" x14ac:dyDescent="0.3">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s="1" customFormat="1" x14ac:dyDescent="0.3">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s="1" customFormat="1"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s="1" customFormat="1" x14ac:dyDescent="0.3">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s="1" customFormat="1"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s="1" customFormat="1" x14ac:dyDescent="0.3">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s="1" customFormat="1" x14ac:dyDescent="0.3">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s="1" customFormat="1" x14ac:dyDescent="0.3">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s="1" customFormat="1"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s="1" customFormat="1" x14ac:dyDescent="0.3">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s="1" customFormat="1"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s="1" customFormat="1" x14ac:dyDescent="0.3">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s="1" customFormat="1" x14ac:dyDescent="0.3">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s="1" customFormat="1" x14ac:dyDescent="0.3">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s="1" customFormat="1"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s="1" customFormat="1" x14ac:dyDescent="0.3">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s="1" customFormat="1"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s="1" customFormat="1" x14ac:dyDescent="0.3">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s="1" customFormat="1" x14ac:dyDescent="0.3">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s="1" customFormat="1" x14ac:dyDescent="0.3">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s="1" customFormat="1"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s="1" customFormat="1" x14ac:dyDescent="0.3">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s="1" customFormat="1"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s="1" customFormat="1" x14ac:dyDescent="0.3">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s="1" customFormat="1" x14ac:dyDescent="0.3">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s="1" customFormat="1" x14ac:dyDescent="0.3">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s="1" customFormat="1"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s="1" customFormat="1" x14ac:dyDescent="0.3">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s="1" customFormat="1"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s="1" customFormat="1" x14ac:dyDescent="0.3">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s="1" customFormat="1" x14ac:dyDescent="0.3">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s="1" customFormat="1" x14ac:dyDescent="0.3">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s="1" customFormat="1"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s="1" customFormat="1" x14ac:dyDescent="0.3">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s="1" customFormat="1"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s="1" customFormat="1" x14ac:dyDescent="0.3">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s="1" customFormat="1" x14ac:dyDescent="0.3">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s="1" customFormat="1" x14ac:dyDescent="0.3">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s="1" customFormat="1"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s="1" customFormat="1" x14ac:dyDescent="0.3">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s="1" customFormat="1"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s="1" customFormat="1" x14ac:dyDescent="0.3">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s="1" customFormat="1" x14ac:dyDescent="0.3">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s="1" customFormat="1" x14ac:dyDescent="0.3">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s="1" customFormat="1"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s="1" customFormat="1" x14ac:dyDescent="0.3">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s="1" customFormat="1"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s="1" customFormat="1" x14ac:dyDescent="0.3">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s="1" customFormat="1" x14ac:dyDescent="0.3">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s="1" customFormat="1" x14ac:dyDescent="0.3">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s="1" customFormat="1"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s="1" customFormat="1" x14ac:dyDescent="0.3">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s="1" customFormat="1"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s="1" customFormat="1" x14ac:dyDescent="0.3">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s="1" customFormat="1" x14ac:dyDescent="0.3">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s="1" customFormat="1" x14ac:dyDescent="0.3">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s="1" customFormat="1"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s="1" customFormat="1" x14ac:dyDescent="0.3">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s="1" customFormat="1"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s="1" customFormat="1" x14ac:dyDescent="0.3">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s="1" customFormat="1" x14ac:dyDescent="0.3">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s="1" customFormat="1" x14ac:dyDescent="0.3">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s="1" customFormat="1"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s="1" customFormat="1" x14ac:dyDescent="0.3">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s="1" customFormat="1"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s="1" customFormat="1" x14ac:dyDescent="0.3">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s="1" customFormat="1" x14ac:dyDescent="0.3">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s="1" customFormat="1" x14ac:dyDescent="0.3">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s="1" customFormat="1"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s="1" customFormat="1" x14ac:dyDescent="0.3">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s="1" customFormat="1"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s="1" customFormat="1" x14ac:dyDescent="0.3">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s="1" customFormat="1" x14ac:dyDescent="0.3">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s="1" customFormat="1" x14ac:dyDescent="0.3">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s="1" customFormat="1"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s="1" customFormat="1" x14ac:dyDescent="0.3">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s="1" customFormat="1"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s="1" customFormat="1" x14ac:dyDescent="0.3">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s="1" customFormat="1" x14ac:dyDescent="0.3">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s="1" customFormat="1" x14ac:dyDescent="0.3">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s="1" customFormat="1"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s="1" customFormat="1" x14ac:dyDescent="0.3">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s="1" customFormat="1"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s="1" customFormat="1" x14ac:dyDescent="0.3">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s="1" customFormat="1" x14ac:dyDescent="0.3">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s="1" customFormat="1" x14ac:dyDescent="0.3">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s="1" customFormat="1"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s="1" customFormat="1" x14ac:dyDescent="0.3">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s="1" customFormat="1"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s="1" customFormat="1" x14ac:dyDescent="0.3">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s="1" customFormat="1" x14ac:dyDescent="0.3">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s="1" customFormat="1" x14ac:dyDescent="0.3">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s="1" customFormat="1"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s="1" customFormat="1" x14ac:dyDescent="0.3">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s="1" customFormat="1"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s="1" customFormat="1" x14ac:dyDescent="0.3">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s="1" customFormat="1" x14ac:dyDescent="0.3">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s="1" customFormat="1" x14ac:dyDescent="0.3">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s="1" customFormat="1"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s="1" customFormat="1" x14ac:dyDescent="0.3">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s="1" customFormat="1"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s="1" customFormat="1" x14ac:dyDescent="0.3">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s="1" customFormat="1" x14ac:dyDescent="0.3">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s="1" customFormat="1" x14ac:dyDescent="0.3">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s="1" customFormat="1"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s="1" customFormat="1" x14ac:dyDescent="0.3">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s="1" customFormat="1"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s="1" customFormat="1" x14ac:dyDescent="0.3">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s="1" customFormat="1" x14ac:dyDescent="0.3">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s="1" customFormat="1" x14ac:dyDescent="0.3">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s="1" customFormat="1"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s="1" customFormat="1" x14ac:dyDescent="0.3">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s="1" customFormat="1"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s="1" customFormat="1" x14ac:dyDescent="0.3">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s="1" customFormat="1" x14ac:dyDescent="0.3">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s="1" customFormat="1" x14ac:dyDescent="0.3">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s="1" customFormat="1"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s="1" customFormat="1" x14ac:dyDescent="0.3">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s="1" customFormat="1"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s="1" customFormat="1" x14ac:dyDescent="0.3">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s="1" customFormat="1" x14ac:dyDescent="0.3">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s="1" customFormat="1" x14ac:dyDescent="0.3">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s="1" customFormat="1"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s="1" customFormat="1" x14ac:dyDescent="0.3">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s="1" customFormat="1" x14ac:dyDescent="0.3">
      <c r="A3766" s="1" t="s">
        <v>17</v>
      </c>
      <c r="B3766" s="1">
        <v>3765</v>
      </c>
      <c r="C3766" s="1" t="s">
        <v>367</v>
      </c>
      <c r="D3766" s="1" t="s">
        <v>57</v>
      </c>
      <c r="E3766" s="1">
        <v>2018</v>
      </c>
      <c r="F3766" s="1" t="s">
        <v>45</v>
      </c>
      <c r="G3766" s="1" t="s">
        <v>21</v>
      </c>
      <c r="H3766" s="1" t="s">
        <v>15</v>
      </c>
      <c r="I3766" s="1" t="s">
        <v>46</v>
      </c>
      <c r="J3766" s="1">
        <v>2.1618297000000002E-2</v>
      </c>
      <c r="L3766" s="1">
        <v>167.11840000000001</v>
      </c>
      <c r="M3766" s="1">
        <v>4</v>
      </c>
    </row>
    <row r="3767" spans="1:13" s="1" customFormat="1" x14ac:dyDescent="0.3">
      <c r="A3767" s="1" t="s">
        <v>17</v>
      </c>
      <c r="B3767" s="1">
        <v>3766</v>
      </c>
      <c r="C3767" s="1" t="s">
        <v>1466</v>
      </c>
      <c r="D3767" s="1" t="s">
        <v>32</v>
      </c>
      <c r="E3767" s="1">
        <v>2018</v>
      </c>
      <c r="F3767" s="1" t="s">
        <v>45</v>
      </c>
      <c r="G3767" s="1" t="s">
        <v>21</v>
      </c>
      <c r="H3767" s="1" t="s">
        <v>15</v>
      </c>
      <c r="I3767" s="1" t="s">
        <v>46</v>
      </c>
      <c r="J3767" s="1">
        <v>6.5119701000000002E-2</v>
      </c>
      <c r="L3767" s="1">
        <v>145.71279999999999</v>
      </c>
      <c r="M3767" s="1">
        <v>4</v>
      </c>
    </row>
    <row r="3768" spans="1:13" s="1" customFormat="1" x14ac:dyDescent="0.3">
      <c r="A3768" s="1" t="s">
        <v>17</v>
      </c>
      <c r="B3768" s="1">
        <v>3767</v>
      </c>
      <c r="C3768" s="1" t="s">
        <v>905</v>
      </c>
      <c r="D3768" s="1" t="s">
        <v>95</v>
      </c>
      <c r="E3768" s="1">
        <v>2018</v>
      </c>
      <c r="F3768" s="1" t="s">
        <v>45</v>
      </c>
      <c r="G3768" s="1" t="s">
        <v>21</v>
      </c>
      <c r="H3768" s="1" t="s">
        <v>15</v>
      </c>
      <c r="I3768" s="1" t="s">
        <v>46</v>
      </c>
      <c r="J3768" s="1">
        <v>7.1803739999999998E-3</v>
      </c>
      <c r="L3768" s="1">
        <v>47.403399999999998</v>
      </c>
      <c r="M3768" s="1">
        <v>4</v>
      </c>
    </row>
    <row r="3769" spans="1:13" s="1" customFormat="1" x14ac:dyDescent="0.3">
      <c r="A3769" s="1" t="s">
        <v>17</v>
      </c>
      <c r="B3769" s="1">
        <v>3768</v>
      </c>
      <c r="C3769" s="1" t="s">
        <v>531</v>
      </c>
      <c r="D3769" s="1" t="s">
        <v>95</v>
      </c>
      <c r="E3769" s="1">
        <v>2018</v>
      </c>
      <c r="F3769" s="1" t="s">
        <v>45</v>
      </c>
      <c r="G3769" s="1" t="s">
        <v>21</v>
      </c>
      <c r="H3769" s="1" t="s">
        <v>15</v>
      </c>
      <c r="I3769" s="1" t="s">
        <v>46</v>
      </c>
      <c r="J3769" s="1">
        <v>0.17536233300000001</v>
      </c>
      <c r="L3769" s="1">
        <v>158.96039999999999</v>
      </c>
      <c r="M3769" s="1">
        <v>4</v>
      </c>
    </row>
    <row r="3770" spans="1:13" s="1" customFormat="1" x14ac:dyDescent="0.3">
      <c r="A3770" s="1" t="s">
        <v>17</v>
      </c>
      <c r="B3770" s="1">
        <v>3769</v>
      </c>
      <c r="C3770" s="1" t="s">
        <v>841</v>
      </c>
      <c r="D3770" s="1" t="s">
        <v>95</v>
      </c>
      <c r="E3770" s="1">
        <v>2018</v>
      </c>
      <c r="F3770" s="1" t="s">
        <v>45</v>
      </c>
      <c r="G3770" s="1" t="s">
        <v>21</v>
      </c>
      <c r="H3770" s="1" t="s">
        <v>15</v>
      </c>
      <c r="I3770" s="1" t="s">
        <v>46</v>
      </c>
      <c r="J3770" s="1">
        <v>0.110735739</v>
      </c>
      <c r="L3770" s="1">
        <v>35.287399999999998</v>
      </c>
      <c r="M3770" s="1">
        <v>4</v>
      </c>
    </row>
    <row r="3771" spans="1:13" s="1" customFormat="1" x14ac:dyDescent="0.3">
      <c r="A3771" s="1" t="s">
        <v>17</v>
      </c>
      <c r="B3771" s="1">
        <v>3770</v>
      </c>
      <c r="C3771" s="1" t="s">
        <v>1074</v>
      </c>
      <c r="D3771" s="1" t="s">
        <v>95</v>
      </c>
      <c r="E3771" s="1">
        <v>2018</v>
      </c>
      <c r="F3771" s="1" t="s">
        <v>45</v>
      </c>
      <c r="G3771" s="1" t="s">
        <v>21</v>
      </c>
      <c r="H3771" s="1" t="s">
        <v>15</v>
      </c>
      <c r="I3771" s="1" t="s">
        <v>46</v>
      </c>
      <c r="J3771" s="1">
        <v>2.6174636000000001E-2</v>
      </c>
      <c r="L3771" s="1">
        <v>127.102</v>
      </c>
      <c r="M3771" s="1">
        <v>4</v>
      </c>
    </row>
    <row r="3772" spans="1:13" s="1" customFormat="1" x14ac:dyDescent="0.3">
      <c r="A3772" s="1" t="s">
        <v>17</v>
      </c>
      <c r="B3772" s="1">
        <v>3771</v>
      </c>
      <c r="C3772" s="1" t="s">
        <v>1300</v>
      </c>
      <c r="D3772" s="1" t="s">
        <v>57</v>
      </c>
      <c r="E3772" s="1">
        <v>2018</v>
      </c>
      <c r="F3772" s="1" t="s">
        <v>45</v>
      </c>
      <c r="G3772" s="1" t="s">
        <v>21</v>
      </c>
      <c r="H3772" s="1" t="s">
        <v>15</v>
      </c>
      <c r="I3772" s="1" t="s">
        <v>46</v>
      </c>
      <c r="J3772" s="1">
        <v>3.5414528000000001E-2</v>
      </c>
      <c r="L3772" s="1">
        <v>218.2166</v>
      </c>
      <c r="M3772" s="1">
        <v>4</v>
      </c>
    </row>
    <row r="3773" spans="1:13" s="1" customFormat="1" x14ac:dyDescent="0.3">
      <c r="A3773" s="1" t="s">
        <v>17</v>
      </c>
      <c r="B3773" s="1">
        <v>3772</v>
      </c>
      <c r="C3773" s="1" t="s">
        <v>287</v>
      </c>
      <c r="D3773" s="1" t="s">
        <v>57</v>
      </c>
      <c r="E3773" s="1">
        <v>2018</v>
      </c>
      <c r="F3773" s="1" t="s">
        <v>45</v>
      </c>
      <c r="G3773" s="1" t="s">
        <v>21</v>
      </c>
      <c r="H3773" s="1" t="s">
        <v>15</v>
      </c>
      <c r="I3773" s="1" t="s">
        <v>46</v>
      </c>
      <c r="J3773" s="1">
        <v>9.2145264000000005E-2</v>
      </c>
      <c r="L3773" s="1">
        <v>120.7098</v>
      </c>
      <c r="M3773" s="1">
        <v>4</v>
      </c>
    </row>
    <row r="3774" spans="1:13" s="1" customFormat="1" x14ac:dyDescent="0.3">
      <c r="A3774" s="1" t="s">
        <v>17</v>
      </c>
      <c r="B3774" s="1">
        <v>3773</v>
      </c>
      <c r="C3774" s="1" t="s">
        <v>704</v>
      </c>
      <c r="D3774" s="1" t="s">
        <v>57</v>
      </c>
      <c r="E3774" s="1">
        <v>2018</v>
      </c>
      <c r="F3774" s="1" t="s">
        <v>45</v>
      </c>
      <c r="G3774" s="1" t="s">
        <v>21</v>
      </c>
      <c r="H3774" s="1" t="s">
        <v>15</v>
      </c>
      <c r="I3774" s="1" t="s">
        <v>46</v>
      </c>
      <c r="J3774" s="1">
        <v>7.8831762E-2</v>
      </c>
      <c r="L3774" s="1">
        <v>98.97</v>
      </c>
      <c r="M3774" s="1">
        <v>4</v>
      </c>
    </row>
    <row r="3775" spans="1:13" s="1" customFormat="1" x14ac:dyDescent="0.3">
      <c r="A3775" s="1" t="s">
        <v>17</v>
      </c>
      <c r="B3775" s="1">
        <v>3774</v>
      </c>
      <c r="C3775" s="1" t="s">
        <v>548</v>
      </c>
      <c r="D3775" s="1" t="s">
        <v>57</v>
      </c>
      <c r="E3775" s="1">
        <v>2018</v>
      </c>
      <c r="F3775" s="1" t="s">
        <v>45</v>
      </c>
      <c r="G3775" s="1" t="s">
        <v>21</v>
      </c>
      <c r="H3775" s="1" t="s">
        <v>15</v>
      </c>
      <c r="I3775" s="1" t="s">
        <v>46</v>
      </c>
      <c r="J3775" s="1">
        <v>9.5919472000000006E-2</v>
      </c>
      <c r="L3775" s="1">
        <v>162.65520000000001</v>
      </c>
      <c r="M3775" s="1">
        <v>4</v>
      </c>
    </row>
    <row r="3776" spans="1:13" s="1" customFormat="1" x14ac:dyDescent="0.3">
      <c r="A3776" s="1" t="s">
        <v>17</v>
      </c>
      <c r="B3776" s="1">
        <v>3775</v>
      </c>
      <c r="C3776" s="1" t="s">
        <v>1515</v>
      </c>
      <c r="D3776" s="1" t="s">
        <v>67</v>
      </c>
      <c r="E3776" s="1">
        <v>2018</v>
      </c>
      <c r="F3776" s="1" t="s">
        <v>45</v>
      </c>
      <c r="G3776" s="1" t="s">
        <v>21</v>
      </c>
      <c r="H3776" s="1" t="s">
        <v>15</v>
      </c>
      <c r="I3776" s="1" t="s">
        <v>46</v>
      </c>
      <c r="J3776" s="1">
        <v>0.17320619200000001</v>
      </c>
      <c r="L3776" s="1">
        <v>53.329799999999999</v>
      </c>
      <c r="M3776" s="1">
        <v>4</v>
      </c>
    </row>
    <row r="3777" spans="1:13" s="1" customFormat="1" x14ac:dyDescent="0.3">
      <c r="A3777" s="1" t="s">
        <v>17</v>
      </c>
      <c r="B3777" s="1">
        <v>3776</v>
      </c>
      <c r="C3777" s="1" t="s">
        <v>1036</v>
      </c>
      <c r="D3777" s="1" t="s">
        <v>67</v>
      </c>
      <c r="E3777" s="1">
        <v>2018</v>
      </c>
      <c r="F3777" s="1" t="s">
        <v>45</v>
      </c>
      <c r="G3777" s="1" t="s">
        <v>21</v>
      </c>
      <c r="H3777" s="1" t="s">
        <v>15</v>
      </c>
      <c r="I3777" s="1" t="s">
        <v>46</v>
      </c>
      <c r="J3777" s="1">
        <v>3.4584355999999997E-2</v>
      </c>
      <c r="L3777" s="1">
        <v>248.375</v>
      </c>
      <c r="M3777" s="1">
        <v>4</v>
      </c>
    </row>
    <row r="3778" spans="1:13" s="1" customFormat="1" x14ac:dyDescent="0.3">
      <c r="A3778" s="1" t="s">
        <v>17</v>
      </c>
      <c r="B3778" s="1">
        <v>3777</v>
      </c>
      <c r="C3778" s="1" t="s">
        <v>70</v>
      </c>
      <c r="D3778" s="1" t="s">
        <v>24</v>
      </c>
      <c r="E3778" s="1">
        <v>2018</v>
      </c>
      <c r="F3778" s="1" t="s">
        <v>45</v>
      </c>
      <c r="G3778" s="1" t="s">
        <v>21</v>
      </c>
      <c r="H3778" s="1" t="s">
        <v>15</v>
      </c>
      <c r="I3778" s="1" t="s">
        <v>46</v>
      </c>
      <c r="J3778" s="1">
        <v>3.3777629000000003E-2</v>
      </c>
      <c r="L3778" s="1">
        <v>222.84559999999999</v>
      </c>
      <c r="M3778" s="1">
        <v>4</v>
      </c>
    </row>
    <row r="3779" spans="1:13" s="1" customFormat="1" x14ac:dyDescent="0.3">
      <c r="A3779" s="1" t="s">
        <v>17</v>
      </c>
      <c r="B3779" s="1">
        <v>3778</v>
      </c>
      <c r="C3779" s="1" t="s">
        <v>1314</v>
      </c>
      <c r="D3779" s="1" t="s">
        <v>24</v>
      </c>
      <c r="E3779" s="1">
        <v>2018</v>
      </c>
      <c r="F3779" s="1" t="s">
        <v>45</v>
      </c>
      <c r="G3779" s="1" t="s">
        <v>21</v>
      </c>
      <c r="H3779" s="1" t="s">
        <v>15</v>
      </c>
      <c r="I3779" s="1" t="s">
        <v>46</v>
      </c>
      <c r="J3779" s="1">
        <v>6.6459890999999993E-2</v>
      </c>
      <c r="L3779" s="1">
        <v>184.22919999999999</v>
      </c>
      <c r="M3779" s="1">
        <v>4</v>
      </c>
    </row>
    <row r="3780" spans="1:13" s="1" customFormat="1" x14ac:dyDescent="0.3">
      <c r="A3780" s="1" t="s">
        <v>17</v>
      </c>
      <c r="B3780" s="1">
        <v>3779</v>
      </c>
      <c r="C3780" s="1" t="s">
        <v>1210</v>
      </c>
      <c r="D3780" s="1" t="s">
        <v>24</v>
      </c>
      <c r="E3780" s="1">
        <v>2018</v>
      </c>
      <c r="F3780" s="1" t="s">
        <v>45</v>
      </c>
      <c r="G3780" s="1" t="s">
        <v>21</v>
      </c>
      <c r="H3780" s="1" t="s">
        <v>15</v>
      </c>
      <c r="I3780" s="1" t="s">
        <v>46</v>
      </c>
      <c r="J3780" s="1">
        <v>5.6019324000000002E-2</v>
      </c>
      <c r="L3780" s="1">
        <v>40.045400000000001</v>
      </c>
      <c r="M3780" s="1">
        <v>4</v>
      </c>
    </row>
    <row r="3781" spans="1:13" s="1" customFormat="1" x14ac:dyDescent="0.3">
      <c r="A3781" s="1" t="s">
        <v>17</v>
      </c>
      <c r="B3781" s="1">
        <v>3780</v>
      </c>
      <c r="C3781" s="1" t="s">
        <v>547</v>
      </c>
      <c r="D3781" s="1" t="s">
        <v>24</v>
      </c>
      <c r="E3781" s="1">
        <v>2018</v>
      </c>
      <c r="F3781" s="1" t="s">
        <v>45</v>
      </c>
      <c r="G3781" s="1" t="s">
        <v>21</v>
      </c>
      <c r="H3781" s="1" t="s">
        <v>15</v>
      </c>
      <c r="I3781" s="1" t="s">
        <v>46</v>
      </c>
      <c r="J3781" s="1">
        <v>6.5313023999999997E-2</v>
      </c>
      <c r="L3781" s="1">
        <v>47.1402</v>
      </c>
      <c r="M3781" s="1">
        <v>4</v>
      </c>
    </row>
    <row r="3782" spans="1:13" s="1" customFormat="1" x14ac:dyDescent="0.3">
      <c r="A3782" s="1" t="s">
        <v>17</v>
      </c>
      <c r="B3782" s="1">
        <v>3781</v>
      </c>
      <c r="C3782" s="1" t="s">
        <v>847</v>
      </c>
      <c r="D3782" s="1" t="s">
        <v>12</v>
      </c>
      <c r="E3782" s="1">
        <v>2018</v>
      </c>
      <c r="F3782" s="1" t="s">
        <v>45</v>
      </c>
      <c r="G3782" s="1" t="s">
        <v>21</v>
      </c>
      <c r="H3782" s="1" t="s">
        <v>15</v>
      </c>
      <c r="I3782" s="1" t="s">
        <v>46</v>
      </c>
      <c r="J3782" s="1">
        <v>8.7223419999999992E-3</v>
      </c>
      <c r="L3782" s="1">
        <v>123.5414</v>
      </c>
      <c r="M3782" s="1">
        <v>4</v>
      </c>
    </row>
    <row r="3783" spans="1:13" s="1" customFormat="1" x14ac:dyDescent="0.3">
      <c r="A3783" s="1" t="s">
        <v>17</v>
      </c>
      <c r="B3783" s="1">
        <v>3782</v>
      </c>
      <c r="C3783" s="1" t="s">
        <v>772</v>
      </c>
      <c r="D3783" s="1" t="s">
        <v>12</v>
      </c>
      <c r="E3783" s="1">
        <v>2018</v>
      </c>
      <c r="F3783" s="1" t="s">
        <v>45</v>
      </c>
      <c r="G3783" s="1" t="s">
        <v>21</v>
      </c>
      <c r="H3783" s="1" t="s">
        <v>15</v>
      </c>
      <c r="I3783" s="1" t="s">
        <v>46</v>
      </c>
      <c r="J3783" s="1">
        <v>0.10508595599999999</v>
      </c>
      <c r="L3783" s="1">
        <v>82.390799999999999</v>
      </c>
      <c r="M3783" s="1">
        <v>4</v>
      </c>
    </row>
    <row r="3784" spans="1:13" s="1" customFormat="1" x14ac:dyDescent="0.3">
      <c r="A3784" s="1" t="s">
        <v>17</v>
      </c>
      <c r="B3784" s="1">
        <v>3783</v>
      </c>
      <c r="C3784" s="1" t="s">
        <v>169</v>
      </c>
      <c r="D3784" s="1" t="s">
        <v>12</v>
      </c>
      <c r="E3784" s="1">
        <v>2018</v>
      </c>
      <c r="F3784" s="1" t="s">
        <v>45</v>
      </c>
      <c r="G3784" s="1" t="s">
        <v>21</v>
      </c>
      <c r="H3784" s="1" t="s">
        <v>15</v>
      </c>
      <c r="I3784" s="1" t="s">
        <v>46</v>
      </c>
      <c r="J3784" s="1">
        <v>0</v>
      </c>
      <c r="L3784" s="1">
        <v>253.03559999999999</v>
      </c>
      <c r="M3784" s="1">
        <v>4</v>
      </c>
    </row>
    <row r="3785" spans="1:13" s="1" customFormat="1" x14ac:dyDescent="0.3">
      <c r="A3785" s="1" t="s">
        <v>17</v>
      </c>
      <c r="B3785" s="1">
        <v>3784</v>
      </c>
      <c r="C3785" s="1" t="s">
        <v>376</v>
      </c>
      <c r="D3785" s="1" t="s">
        <v>19</v>
      </c>
      <c r="E3785" s="1">
        <v>2018</v>
      </c>
      <c r="F3785" s="1" t="s">
        <v>45</v>
      </c>
      <c r="G3785" s="1" t="s">
        <v>21</v>
      </c>
      <c r="H3785" s="1" t="s">
        <v>15</v>
      </c>
      <c r="I3785" s="1" t="s">
        <v>46</v>
      </c>
      <c r="J3785" s="1">
        <v>4.6333982000000003E-2</v>
      </c>
      <c r="L3785" s="1">
        <v>97.238399999999999</v>
      </c>
      <c r="M3785" s="1">
        <v>4</v>
      </c>
    </row>
    <row r="3786" spans="1:13" s="1" customFormat="1" x14ac:dyDescent="0.3">
      <c r="A3786" s="1" t="s">
        <v>17</v>
      </c>
      <c r="B3786" s="1">
        <v>3785</v>
      </c>
      <c r="C3786" s="1" t="s">
        <v>1516</v>
      </c>
      <c r="D3786" s="1" t="s">
        <v>19</v>
      </c>
      <c r="E3786" s="1">
        <v>2018</v>
      </c>
      <c r="F3786" s="1" t="s">
        <v>45</v>
      </c>
      <c r="G3786" s="1" t="s">
        <v>21</v>
      </c>
      <c r="H3786" s="1" t="s">
        <v>15</v>
      </c>
      <c r="I3786" s="1" t="s">
        <v>46</v>
      </c>
      <c r="J3786" s="1">
        <v>6.3800265999999994E-2</v>
      </c>
      <c r="L3786" s="1">
        <v>123.0414</v>
      </c>
      <c r="M3786" s="1">
        <v>4</v>
      </c>
    </row>
    <row r="3787" spans="1:13" s="1" customFormat="1" x14ac:dyDescent="0.3">
      <c r="A3787" s="1" t="s">
        <v>17</v>
      </c>
      <c r="B3787" s="1">
        <v>3786</v>
      </c>
      <c r="C3787" s="1" t="s">
        <v>218</v>
      </c>
      <c r="D3787" s="1" t="s">
        <v>42</v>
      </c>
      <c r="E3787" s="1">
        <v>2018</v>
      </c>
      <c r="F3787" s="1" t="s">
        <v>45</v>
      </c>
      <c r="G3787" s="1" t="s">
        <v>21</v>
      </c>
      <c r="H3787" s="1" t="s">
        <v>15</v>
      </c>
      <c r="I3787" s="1" t="s">
        <v>46</v>
      </c>
      <c r="J3787" s="1">
        <v>1.4232071000000001E-2</v>
      </c>
      <c r="L3787" s="1">
        <v>100.9332</v>
      </c>
      <c r="M3787" s="1">
        <v>4</v>
      </c>
    </row>
    <row r="3788" spans="1:13" s="1" customFormat="1" x14ac:dyDescent="0.3">
      <c r="A3788" s="1" t="s">
        <v>17</v>
      </c>
      <c r="B3788" s="1">
        <v>3787</v>
      </c>
      <c r="C3788" s="1" t="s">
        <v>91</v>
      </c>
      <c r="D3788" s="1" t="s">
        <v>42</v>
      </c>
      <c r="E3788" s="1">
        <v>2018</v>
      </c>
      <c r="F3788" s="1" t="s">
        <v>45</v>
      </c>
      <c r="G3788" s="1" t="s">
        <v>21</v>
      </c>
      <c r="H3788" s="1" t="s">
        <v>15</v>
      </c>
      <c r="I3788" s="1" t="s">
        <v>46</v>
      </c>
      <c r="J3788" s="1">
        <v>4.8703431999999998E-2</v>
      </c>
      <c r="L3788" s="1">
        <v>125.9336</v>
      </c>
      <c r="M3788" s="1">
        <v>4</v>
      </c>
    </row>
    <row r="3789" spans="1:13" s="1" customFormat="1" x14ac:dyDescent="0.3">
      <c r="A3789" s="1" t="s">
        <v>17</v>
      </c>
      <c r="B3789" s="1">
        <v>3788</v>
      </c>
      <c r="C3789" s="1" t="s">
        <v>173</v>
      </c>
      <c r="D3789" s="1" t="s">
        <v>42</v>
      </c>
      <c r="E3789" s="1">
        <v>2018</v>
      </c>
      <c r="F3789" s="1" t="s">
        <v>45</v>
      </c>
      <c r="G3789" s="1" t="s">
        <v>21</v>
      </c>
      <c r="H3789" s="1" t="s">
        <v>15</v>
      </c>
      <c r="I3789" s="1" t="s">
        <v>46</v>
      </c>
      <c r="J3789" s="1">
        <v>0.107507291</v>
      </c>
      <c r="L3789" s="1">
        <v>34.855800000000002</v>
      </c>
      <c r="M3789" s="1">
        <v>4</v>
      </c>
    </row>
    <row r="3790" spans="1:13" s="1" customFormat="1" x14ac:dyDescent="0.3">
      <c r="A3790" s="1" t="s">
        <v>17</v>
      </c>
      <c r="B3790" s="1">
        <v>3789</v>
      </c>
      <c r="C3790" s="1" t="s">
        <v>1290</v>
      </c>
      <c r="D3790" s="1" t="s">
        <v>54</v>
      </c>
      <c r="E3790" s="1">
        <v>2018</v>
      </c>
      <c r="F3790" s="1" t="s">
        <v>45</v>
      </c>
      <c r="G3790" s="1" t="s">
        <v>21</v>
      </c>
      <c r="H3790" s="1" t="s">
        <v>15</v>
      </c>
      <c r="I3790" s="1" t="s">
        <v>46</v>
      </c>
      <c r="J3790" s="1">
        <v>2.2351808000000001E-2</v>
      </c>
      <c r="L3790" s="1">
        <v>143.78120000000001</v>
      </c>
      <c r="M3790" s="1">
        <v>4</v>
      </c>
    </row>
    <row r="3791" spans="1:13" s="1" customFormat="1" x14ac:dyDescent="0.3">
      <c r="A3791" s="1" t="s">
        <v>17</v>
      </c>
      <c r="B3791" s="1">
        <v>3790</v>
      </c>
      <c r="C3791" s="1" t="s">
        <v>639</v>
      </c>
      <c r="D3791" s="1" t="s">
        <v>64</v>
      </c>
      <c r="E3791" s="1">
        <v>2018</v>
      </c>
      <c r="F3791" s="1" t="s">
        <v>45</v>
      </c>
      <c r="G3791" s="1" t="s">
        <v>21</v>
      </c>
      <c r="H3791" s="1" t="s">
        <v>15</v>
      </c>
      <c r="I3791" s="1" t="s">
        <v>46</v>
      </c>
      <c r="J3791" s="1">
        <v>9.1472670000000006E-2</v>
      </c>
      <c r="L3791" s="1">
        <v>184.66079999999999</v>
      </c>
      <c r="M3791" s="1">
        <v>4</v>
      </c>
    </row>
    <row r="3792" spans="1:13" s="1" customFormat="1" x14ac:dyDescent="0.3">
      <c r="A3792" s="1" t="s">
        <v>17</v>
      </c>
      <c r="B3792" s="1">
        <v>3791</v>
      </c>
      <c r="C3792" s="1" t="s">
        <v>1497</v>
      </c>
      <c r="D3792" s="1" t="s">
        <v>153</v>
      </c>
      <c r="E3792" s="1">
        <v>2018</v>
      </c>
      <c r="F3792" s="1" t="s">
        <v>45</v>
      </c>
      <c r="G3792" s="1" t="s">
        <v>21</v>
      </c>
      <c r="H3792" s="1" t="s">
        <v>15</v>
      </c>
      <c r="I3792" s="1" t="s">
        <v>46</v>
      </c>
      <c r="J3792" s="1">
        <v>3.1073804E-2</v>
      </c>
      <c r="L3792" s="1">
        <v>157.56039999999999</v>
      </c>
      <c r="M3792" s="1">
        <v>4</v>
      </c>
    </row>
    <row r="3793" spans="1:13" s="1" customFormat="1" x14ac:dyDescent="0.3">
      <c r="A3793" s="1" t="s">
        <v>17</v>
      </c>
      <c r="B3793" s="1">
        <v>3792</v>
      </c>
      <c r="C3793" s="1" t="s">
        <v>932</v>
      </c>
      <c r="D3793" s="1" t="s">
        <v>48</v>
      </c>
      <c r="E3793" s="1">
        <v>2018</v>
      </c>
      <c r="F3793" s="1" t="s">
        <v>45</v>
      </c>
      <c r="G3793" s="1" t="s">
        <v>21</v>
      </c>
      <c r="H3793" s="1" t="s">
        <v>15</v>
      </c>
      <c r="I3793" s="1" t="s">
        <v>46</v>
      </c>
      <c r="J3793" s="1">
        <v>0</v>
      </c>
      <c r="L3793" s="1">
        <v>45.742800000000003</v>
      </c>
      <c r="M3793" s="1">
        <v>4</v>
      </c>
    </row>
    <row r="3794" spans="1:13" s="1" customFormat="1" x14ac:dyDescent="0.3">
      <c r="A3794" s="1" t="s">
        <v>17</v>
      </c>
      <c r="B3794" s="1">
        <v>3793</v>
      </c>
      <c r="C3794" s="1" t="s">
        <v>1043</v>
      </c>
      <c r="D3794" s="1" t="s">
        <v>48</v>
      </c>
      <c r="E3794" s="1">
        <v>2018</v>
      </c>
      <c r="F3794" s="1" t="s">
        <v>45</v>
      </c>
      <c r="G3794" s="1" t="s">
        <v>21</v>
      </c>
      <c r="H3794" s="1" t="s">
        <v>15</v>
      </c>
      <c r="I3794" s="1" t="s">
        <v>46</v>
      </c>
      <c r="J3794" s="1">
        <v>6.7120953999999997E-2</v>
      </c>
      <c r="L3794" s="1">
        <v>132.96260000000001</v>
      </c>
      <c r="M3794" s="1">
        <v>4</v>
      </c>
    </row>
    <row r="3795" spans="1:13" s="1" customFormat="1" x14ac:dyDescent="0.3">
      <c r="A3795" s="1" t="s">
        <v>17</v>
      </c>
      <c r="B3795" s="1">
        <v>3794</v>
      </c>
      <c r="C3795" s="1" t="s">
        <v>625</v>
      </c>
      <c r="D3795" s="1" t="s">
        <v>48</v>
      </c>
      <c r="E3795" s="1">
        <v>2018</v>
      </c>
      <c r="F3795" s="1" t="s">
        <v>45</v>
      </c>
      <c r="G3795" s="1" t="s">
        <v>21</v>
      </c>
      <c r="H3795" s="1" t="s">
        <v>15</v>
      </c>
      <c r="I3795" s="1" t="s">
        <v>46</v>
      </c>
      <c r="J3795" s="1">
        <v>2.9793955E-2</v>
      </c>
      <c r="L3795" s="1">
        <v>167.2816</v>
      </c>
      <c r="M3795" s="1">
        <v>4</v>
      </c>
    </row>
    <row r="3796" spans="1:13" s="1" customFormat="1" x14ac:dyDescent="0.3">
      <c r="A3796" s="1" t="s">
        <v>17</v>
      </c>
      <c r="B3796" s="1">
        <v>3795</v>
      </c>
      <c r="C3796" s="1" t="s">
        <v>916</v>
      </c>
      <c r="D3796" s="1" t="s">
        <v>48</v>
      </c>
      <c r="E3796" s="1">
        <v>2018</v>
      </c>
      <c r="F3796" s="1" t="s">
        <v>45</v>
      </c>
      <c r="G3796" s="1" t="s">
        <v>21</v>
      </c>
      <c r="H3796" s="1" t="s">
        <v>15</v>
      </c>
      <c r="I3796" s="1" t="s">
        <v>46</v>
      </c>
      <c r="J3796" s="1">
        <v>0</v>
      </c>
      <c r="L3796" s="1">
        <v>248.8092</v>
      </c>
      <c r="M3796" s="1">
        <v>4</v>
      </c>
    </row>
    <row r="3797" spans="1:13" s="1" customFormat="1" x14ac:dyDescent="0.3">
      <c r="A3797" s="1" t="s">
        <v>17</v>
      </c>
      <c r="B3797" s="1">
        <v>3796</v>
      </c>
      <c r="C3797" s="1" t="s">
        <v>984</v>
      </c>
      <c r="D3797" s="1" t="s">
        <v>32</v>
      </c>
      <c r="E3797" s="1">
        <v>2018</v>
      </c>
      <c r="F3797" s="1" t="s">
        <v>45</v>
      </c>
      <c r="G3797" s="1" t="s">
        <v>21</v>
      </c>
      <c r="H3797" s="1" t="s">
        <v>15</v>
      </c>
      <c r="I3797" s="1" t="s">
        <v>46</v>
      </c>
      <c r="J3797" s="1">
        <v>0.112349962</v>
      </c>
      <c r="L3797" s="1">
        <v>39.184800000000003</v>
      </c>
      <c r="M3797" s="1">
        <v>4</v>
      </c>
    </row>
    <row r="3798" spans="1:13" s="1" customFormat="1" x14ac:dyDescent="0.3">
      <c r="A3798" s="1" t="s">
        <v>17</v>
      </c>
      <c r="B3798" s="1">
        <v>3797</v>
      </c>
      <c r="C3798" s="1" t="s">
        <v>1267</v>
      </c>
      <c r="D3798" s="1" t="s">
        <v>32</v>
      </c>
      <c r="E3798" s="1">
        <v>2018</v>
      </c>
      <c r="F3798" s="1" t="s">
        <v>45</v>
      </c>
      <c r="G3798" s="1" t="s">
        <v>21</v>
      </c>
      <c r="H3798" s="1" t="s">
        <v>15</v>
      </c>
      <c r="I3798" s="1" t="s">
        <v>46</v>
      </c>
      <c r="J3798" s="1">
        <v>0</v>
      </c>
      <c r="L3798" s="1">
        <v>121.044</v>
      </c>
      <c r="M3798" s="1">
        <v>4</v>
      </c>
    </row>
    <row r="3799" spans="1:13" s="1" customFormat="1" x14ac:dyDescent="0.3">
      <c r="A3799" s="1" t="s">
        <v>10</v>
      </c>
      <c r="B3799" s="1">
        <v>3798</v>
      </c>
      <c r="C3799" s="1" t="s">
        <v>1398</v>
      </c>
      <c r="D3799" s="1" t="s">
        <v>95</v>
      </c>
      <c r="E3799" s="1">
        <v>2018</v>
      </c>
      <c r="F3799" s="1" t="s">
        <v>45</v>
      </c>
      <c r="G3799" s="1" t="s">
        <v>21</v>
      </c>
      <c r="H3799" s="1" t="s">
        <v>15</v>
      </c>
      <c r="I3799" s="1" t="s">
        <v>46</v>
      </c>
      <c r="J3799" s="1">
        <v>3.4244601E-2</v>
      </c>
      <c r="L3799" s="1">
        <v>97.272599999999997</v>
      </c>
      <c r="M3799" s="1">
        <v>4</v>
      </c>
    </row>
    <row r="3800" spans="1:13" s="1" customFormat="1" x14ac:dyDescent="0.3">
      <c r="A3800" s="1" t="s">
        <v>10</v>
      </c>
      <c r="B3800" s="1">
        <v>3799</v>
      </c>
      <c r="C3800" s="1" t="s">
        <v>1424</v>
      </c>
      <c r="D3800" s="1" t="s">
        <v>95</v>
      </c>
      <c r="E3800" s="1">
        <v>2018</v>
      </c>
      <c r="F3800" s="1" t="s">
        <v>45</v>
      </c>
      <c r="G3800" s="1" t="s">
        <v>21</v>
      </c>
      <c r="H3800" s="1" t="s">
        <v>15</v>
      </c>
      <c r="I3800" s="1" t="s">
        <v>46</v>
      </c>
      <c r="J3800" s="1">
        <v>2.6243240000000001E-2</v>
      </c>
      <c r="L3800" s="1">
        <v>143.81280000000001</v>
      </c>
      <c r="M3800" s="1">
        <v>4</v>
      </c>
    </row>
    <row r="3801" spans="1:13" s="1" customFormat="1" x14ac:dyDescent="0.3">
      <c r="A3801" s="1" t="s">
        <v>10</v>
      </c>
      <c r="B3801" s="1">
        <v>3800</v>
      </c>
      <c r="C3801" s="1" t="s">
        <v>1174</v>
      </c>
      <c r="D3801" s="1" t="s">
        <v>57</v>
      </c>
      <c r="E3801" s="1">
        <v>2018</v>
      </c>
      <c r="F3801" s="1" t="s">
        <v>45</v>
      </c>
      <c r="G3801" s="1" t="s">
        <v>21</v>
      </c>
      <c r="H3801" s="1" t="s">
        <v>15</v>
      </c>
      <c r="I3801" s="1" t="s">
        <v>46</v>
      </c>
      <c r="J3801" s="1">
        <v>3.4436769999999998E-2</v>
      </c>
      <c r="L3801" s="1">
        <v>156.52879999999999</v>
      </c>
      <c r="M3801" s="1">
        <v>4</v>
      </c>
    </row>
    <row r="3802" spans="1:13" s="1" customFormat="1" x14ac:dyDescent="0.3">
      <c r="A3802" s="1" t="s">
        <v>10</v>
      </c>
      <c r="B3802" s="1">
        <v>3801</v>
      </c>
      <c r="C3802" s="1" t="s">
        <v>938</v>
      </c>
      <c r="D3802" s="1" t="s">
        <v>28</v>
      </c>
      <c r="E3802" s="1">
        <v>2018</v>
      </c>
      <c r="F3802" s="1" t="s">
        <v>45</v>
      </c>
      <c r="G3802" s="1" t="s">
        <v>21</v>
      </c>
      <c r="H3802" s="1" t="s">
        <v>15</v>
      </c>
      <c r="I3802" s="1" t="s">
        <v>46</v>
      </c>
      <c r="J3802" s="1">
        <v>5.2473797000000003E-2</v>
      </c>
      <c r="L3802" s="1">
        <v>83.622399999999999</v>
      </c>
      <c r="M3802" s="1">
        <v>4</v>
      </c>
    </row>
    <row r="3803" spans="1:13" s="1" customFormat="1" x14ac:dyDescent="0.3">
      <c r="A3803" s="1" t="s">
        <v>10</v>
      </c>
      <c r="B3803" s="1">
        <v>3802</v>
      </c>
      <c r="C3803" s="1" t="s">
        <v>1177</v>
      </c>
      <c r="D3803" s="1" t="s">
        <v>28</v>
      </c>
      <c r="E3803" s="1">
        <v>2018</v>
      </c>
      <c r="F3803" s="1" t="s">
        <v>45</v>
      </c>
      <c r="G3803" s="1" t="s">
        <v>21</v>
      </c>
      <c r="H3803" s="1" t="s">
        <v>15</v>
      </c>
      <c r="I3803" s="1" t="s">
        <v>46</v>
      </c>
      <c r="J3803" s="1">
        <v>2.8139760999999999E-2</v>
      </c>
      <c r="L3803" s="1">
        <v>173.7422</v>
      </c>
      <c r="M3803" s="1">
        <v>4</v>
      </c>
    </row>
    <row r="3804" spans="1:13" s="1" customFormat="1" x14ac:dyDescent="0.3">
      <c r="A3804" s="1" t="s">
        <v>10</v>
      </c>
      <c r="B3804" s="1">
        <v>3803</v>
      </c>
      <c r="C3804" s="1" t="s">
        <v>978</v>
      </c>
      <c r="D3804" s="1" t="s">
        <v>67</v>
      </c>
      <c r="E3804" s="1">
        <v>2018</v>
      </c>
      <c r="F3804" s="1" t="s">
        <v>45</v>
      </c>
      <c r="G3804" s="1" t="s">
        <v>21</v>
      </c>
      <c r="H3804" s="1" t="s">
        <v>15</v>
      </c>
      <c r="I3804" s="1" t="s">
        <v>46</v>
      </c>
      <c r="J3804" s="1">
        <v>2.2403117E-2</v>
      </c>
      <c r="L3804" s="1">
        <v>250.9092</v>
      </c>
      <c r="M3804" s="1">
        <v>4</v>
      </c>
    </row>
    <row r="3805" spans="1:13" s="1" customFormat="1" x14ac:dyDescent="0.3">
      <c r="A3805" s="1" t="s">
        <v>10</v>
      </c>
      <c r="B3805" s="1">
        <v>3804</v>
      </c>
      <c r="C3805" s="1" t="s">
        <v>698</v>
      </c>
      <c r="D3805" s="1" t="s">
        <v>67</v>
      </c>
      <c r="E3805" s="1">
        <v>2018</v>
      </c>
      <c r="F3805" s="1" t="s">
        <v>45</v>
      </c>
      <c r="G3805" s="1" t="s">
        <v>21</v>
      </c>
      <c r="H3805" s="1" t="s">
        <v>15</v>
      </c>
      <c r="I3805" s="1" t="s">
        <v>46</v>
      </c>
      <c r="J3805" s="1">
        <v>7.4806196000000005E-2</v>
      </c>
      <c r="L3805" s="1">
        <v>112.91759999999999</v>
      </c>
      <c r="M3805" s="1">
        <v>4</v>
      </c>
    </row>
    <row r="3806" spans="1:13" s="1" customFormat="1" x14ac:dyDescent="0.3">
      <c r="A3806" s="1" t="s">
        <v>10</v>
      </c>
      <c r="B3806" s="1">
        <v>3805</v>
      </c>
      <c r="C3806" s="1" t="s">
        <v>1415</v>
      </c>
      <c r="D3806" s="1" t="s">
        <v>24</v>
      </c>
      <c r="E3806" s="1">
        <v>2018</v>
      </c>
      <c r="F3806" s="1" t="s">
        <v>45</v>
      </c>
      <c r="G3806" s="1" t="s">
        <v>21</v>
      </c>
      <c r="H3806" s="1" t="s">
        <v>15</v>
      </c>
      <c r="I3806" s="1" t="s">
        <v>46</v>
      </c>
      <c r="J3806" s="1">
        <v>8.7421737999999999E-2</v>
      </c>
      <c r="L3806" s="1">
        <v>154.46299999999999</v>
      </c>
      <c r="M3806" s="1">
        <v>4</v>
      </c>
    </row>
    <row r="3807" spans="1:13" s="1" customFormat="1" x14ac:dyDescent="0.3">
      <c r="A3807" s="1" t="s">
        <v>10</v>
      </c>
      <c r="B3807" s="1">
        <v>3806</v>
      </c>
      <c r="C3807" s="1" t="s">
        <v>940</v>
      </c>
      <c r="D3807" s="1" t="s">
        <v>24</v>
      </c>
      <c r="E3807" s="1">
        <v>2018</v>
      </c>
      <c r="F3807" s="1" t="s">
        <v>45</v>
      </c>
      <c r="G3807" s="1" t="s">
        <v>21</v>
      </c>
      <c r="H3807" s="1" t="s">
        <v>15</v>
      </c>
      <c r="I3807" s="1" t="s">
        <v>46</v>
      </c>
      <c r="J3807" s="1">
        <v>4.8426707999999999E-2</v>
      </c>
      <c r="L3807" s="1">
        <v>258.7278</v>
      </c>
      <c r="M3807" s="1">
        <v>4</v>
      </c>
    </row>
    <row r="3808" spans="1:13" s="1" customFormat="1" x14ac:dyDescent="0.3">
      <c r="A3808" s="1" t="s">
        <v>10</v>
      </c>
      <c r="B3808" s="1">
        <v>3807</v>
      </c>
      <c r="C3808" s="1" t="s">
        <v>529</v>
      </c>
      <c r="D3808" s="1" t="s">
        <v>24</v>
      </c>
      <c r="E3808" s="1">
        <v>2018</v>
      </c>
      <c r="F3808" s="1" t="s">
        <v>45</v>
      </c>
      <c r="G3808" s="1" t="s">
        <v>21</v>
      </c>
      <c r="H3808" s="1" t="s">
        <v>15</v>
      </c>
      <c r="I3808" s="1" t="s">
        <v>46</v>
      </c>
      <c r="J3808" s="1">
        <v>0.14928877900000001</v>
      </c>
      <c r="L3808" s="1">
        <v>158.4288</v>
      </c>
      <c r="M3808" s="1">
        <v>4</v>
      </c>
    </row>
    <row r="3809" spans="1:13" s="1" customFormat="1" x14ac:dyDescent="0.3">
      <c r="A3809" s="1" t="s">
        <v>10</v>
      </c>
      <c r="B3809" s="1">
        <v>3808</v>
      </c>
      <c r="C3809" s="1" t="s">
        <v>922</v>
      </c>
      <c r="D3809" s="1" t="s">
        <v>24</v>
      </c>
      <c r="E3809" s="1">
        <v>2018</v>
      </c>
      <c r="F3809" s="1" t="s">
        <v>45</v>
      </c>
      <c r="G3809" s="1" t="s">
        <v>21</v>
      </c>
      <c r="H3809" s="1" t="s">
        <v>15</v>
      </c>
      <c r="I3809" s="1" t="s">
        <v>46</v>
      </c>
      <c r="J3809" s="1">
        <v>9.1780141999999995E-2</v>
      </c>
      <c r="L3809" s="1">
        <v>182.5266</v>
      </c>
      <c r="M3809" s="1">
        <v>4</v>
      </c>
    </row>
    <row r="3810" spans="1:13" s="1" customFormat="1" x14ac:dyDescent="0.3">
      <c r="A3810" s="1" t="s">
        <v>10</v>
      </c>
      <c r="B3810" s="1">
        <v>3809</v>
      </c>
      <c r="C3810" s="1" t="s">
        <v>55</v>
      </c>
      <c r="D3810" s="1" t="s">
        <v>12</v>
      </c>
      <c r="E3810" s="1">
        <v>2018</v>
      </c>
      <c r="F3810" s="1" t="s">
        <v>45</v>
      </c>
      <c r="G3810" s="1" t="s">
        <v>21</v>
      </c>
      <c r="H3810" s="1" t="s">
        <v>15</v>
      </c>
      <c r="I3810" s="1" t="s">
        <v>46</v>
      </c>
      <c r="J3810" s="1">
        <v>1.8714040000000001E-2</v>
      </c>
      <c r="L3810" s="1">
        <v>223.47720000000001</v>
      </c>
      <c r="M3810" s="1">
        <v>4</v>
      </c>
    </row>
    <row r="3811" spans="1:13" s="1" customFormat="1" x14ac:dyDescent="0.3">
      <c r="A3811" s="1" t="s">
        <v>10</v>
      </c>
      <c r="B3811" s="1">
        <v>3810</v>
      </c>
      <c r="C3811" s="1" t="s">
        <v>1055</v>
      </c>
      <c r="D3811" s="1" t="s">
        <v>12</v>
      </c>
      <c r="E3811" s="1">
        <v>2018</v>
      </c>
      <c r="F3811" s="1" t="s">
        <v>45</v>
      </c>
      <c r="G3811" s="1" t="s">
        <v>21</v>
      </c>
      <c r="H3811" s="1" t="s">
        <v>15</v>
      </c>
      <c r="I3811" s="1" t="s">
        <v>46</v>
      </c>
      <c r="J3811" s="1">
        <v>0.102949031</v>
      </c>
      <c r="L3811" s="1">
        <v>225.27199999999999</v>
      </c>
      <c r="M3811" s="1">
        <v>4</v>
      </c>
    </row>
    <row r="3812" spans="1:13" s="1" customFormat="1" x14ac:dyDescent="0.3">
      <c r="A3812" s="1" t="s">
        <v>10</v>
      </c>
      <c r="B3812" s="1">
        <v>3811</v>
      </c>
      <c r="C3812" s="1" t="s">
        <v>1426</v>
      </c>
      <c r="D3812" s="1" t="s">
        <v>12</v>
      </c>
      <c r="E3812" s="1">
        <v>2018</v>
      </c>
      <c r="F3812" s="1" t="s">
        <v>45</v>
      </c>
      <c r="G3812" s="1" t="s">
        <v>21</v>
      </c>
      <c r="H3812" s="1" t="s">
        <v>15</v>
      </c>
      <c r="I3812" s="1" t="s">
        <v>46</v>
      </c>
      <c r="J3812" s="1">
        <v>0.121712459</v>
      </c>
      <c r="L3812" s="1">
        <v>101.2016</v>
      </c>
      <c r="M3812" s="1">
        <v>4</v>
      </c>
    </row>
    <row r="3813" spans="1:13" s="1" customFormat="1" x14ac:dyDescent="0.3">
      <c r="A3813" s="1" t="s">
        <v>10</v>
      </c>
      <c r="B3813" s="1">
        <v>3812</v>
      </c>
      <c r="C3813" s="1" t="s">
        <v>1180</v>
      </c>
      <c r="D3813" s="1" t="s">
        <v>12</v>
      </c>
      <c r="E3813" s="1">
        <v>2018</v>
      </c>
      <c r="F3813" s="1" t="s">
        <v>45</v>
      </c>
      <c r="G3813" s="1" t="s">
        <v>21</v>
      </c>
      <c r="H3813" s="1" t="s">
        <v>15</v>
      </c>
      <c r="I3813" s="1" t="s">
        <v>46</v>
      </c>
      <c r="J3813" s="1">
        <v>8.7936752000000007E-2</v>
      </c>
      <c r="L3813" s="1">
        <v>115.9466</v>
      </c>
      <c r="M3813" s="1">
        <v>4</v>
      </c>
    </row>
    <row r="3814" spans="1:13" s="1" customFormat="1" x14ac:dyDescent="0.3">
      <c r="A3814" s="1" t="s">
        <v>10</v>
      </c>
      <c r="B3814" s="1">
        <v>3813</v>
      </c>
      <c r="C3814" s="1" t="s">
        <v>256</v>
      </c>
      <c r="D3814" s="1" t="s">
        <v>12</v>
      </c>
      <c r="E3814" s="1">
        <v>2018</v>
      </c>
      <c r="F3814" s="1" t="s">
        <v>45</v>
      </c>
      <c r="G3814" s="1" t="s">
        <v>21</v>
      </c>
      <c r="H3814" s="1" t="s">
        <v>15</v>
      </c>
      <c r="I3814" s="1" t="s">
        <v>46</v>
      </c>
      <c r="J3814" s="1">
        <v>1.4295564E-2</v>
      </c>
      <c r="L3814" s="1">
        <v>242.65119999999999</v>
      </c>
      <c r="M3814" s="1">
        <v>4</v>
      </c>
    </row>
    <row r="3815" spans="1:13" s="1" customFormat="1" x14ac:dyDescent="0.3">
      <c r="A3815" s="1" t="s">
        <v>10</v>
      </c>
      <c r="B3815" s="1">
        <v>3814</v>
      </c>
      <c r="C3815" s="1" t="s">
        <v>925</v>
      </c>
      <c r="D3815" s="1" t="s">
        <v>12</v>
      </c>
      <c r="E3815" s="1">
        <v>2018</v>
      </c>
      <c r="F3815" s="1" t="s">
        <v>45</v>
      </c>
      <c r="G3815" s="1" t="s">
        <v>21</v>
      </c>
      <c r="H3815" s="1" t="s">
        <v>15</v>
      </c>
      <c r="I3815" s="1" t="s">
        <v>46</v>
      </c>
      <c r="J3815" s="1">
        <v>5.7762301000000002E-2</v>
      </c>
      <c r="L3815" s="1">
        <v>237.35640000000001</v>
      </c>
      <c r="M3815" s="1">
        <v>4</v>
      </c>
    </row>
    <row r="3816" spans="1:13" s="1" customFormat="1" x14ac:dyDescent="0.3">
      <c r="A3816" s="1" t="s">
        <v>10</v>
      </c>
      <c r="B3816" s="1">
        <v>3815</v>
      </c>
      <c r="C3816" s="1" t="s">
        <v>1140</v>
      </c>
      <c r="D3816" s="1" t="s">
        <v>12</v>
      </c>
      <c r="E3816" s="1">
        <v>2018</v>
      </c>
      <c r="F3816" s="1" t="s">
        <v>45</v>
      </c>
      <c r="G3816" s="1" t="s">
        <v>21</v>
      </c>
      <c r="H3816" s="1" t="s">
        <v>15</v>
      </c>
      <c r="I3816" s="1" t="s">
        <v>46</v>
      </c>
      <c r="J3816" s="1">
        <v>2.1863506000000001E-2</v>
      </c>
      <c r="L3816" s="1">
        <v>247.00919999999999</v>
      </c>
      <c r="M3816" s="1">
        <v>4</v>
      </c>
    </row>
    <row r="3817" spans="1:13" s="1" customFormat="1" x14ac:dyDescent="0.3">
      <c r="A3817" s="1" t="s">
        <v>10</v>
      </c>
      <c r="B3817" s="1">
        <v>3816</v>
      </c>
      <c r="C3817" s="1" t="s">
        <v>1012</v>
      </c>
      <c r="D3817" s="1" t="s">
        <v>12</v>
      </c>
      <c r="E3817" s="1">
        <v>2018</v>
      </c>
      <c r="F3817" s="1" t="s">
        <v>45</v>
      </c>
      <c r="G3817" s="1" t="s">
        <v>21</v>
      </c>
      <c r="H3817" s="1" t="s">
        <v>15</v>
      </c>
      <c r="I3817" s="1" t="s">
        <v>46</v>
      </c>
      <c r="J3817" s="1">
        <v>0.112668963</v>
      </c>
      <c r="L3817" s="1">
        <v>191.0504</v>
      </c>
      <c r="M3817" s="1">
        <v>4</v>
      </c>
    </row>
    <row r="3818" spans="1:13" s="1" customFormat="1" x14ac:dyDescent="0.3">
      <c r="A3818" s="1" t="s">
        <v>10</v>
      </c>
      <c r="B3818" s="1">
        <v>3817</v>
      </c>
      <c r="C3818" s="1" t="s">
        <v>885</v>
      </c>
      <c r="D3818" s="1" t="s">
        <v>54</v>
      </c>
      <c r="E3818" s="1">
        <v>2018</v>
      </c>
      <c r="F3818" s="1" t="s">
        <v>45</v>
      </c>
      <c r="G3818" s="1" t="s">
        <v>21</v>
      </c>
      <c r="H3818" s="1" t="s">
        <v>15</v>
      </c>
      <c r="I3818" s="1" t="s">
        <v>46</v>
      </c>
      <c r="J3818" s="1">
        <v>2.0312314000000001E-2</v>
      </c>
      <c r="L3818" s="1">
        <v>98.104200000000006</v>
      </c>
      <c r="M3818" s="1">
        <v>4</v>
      </c>
    </row>
    <row r="3819" spans="1:13" s="1" customFormat="1" x14ac:dyDescent="0.3">
      <c r="A3819" s="1" t="s">
        <v>10</v>
      </c>
      <c r="B3819" s="1">
        <v>3818</v>
      </c>
      <c r="C3819" s="1" t="s">
        <v>837</v>
      </c>
      <c r="D3819" s="1" t="s">
        <v>54</v>
      </c>
      <c r="E3819" s="1">
        <v>2018</v>
      </c>
      <c r="F3819" s="1" t="s">
        <v>45</v>
      </c>
      <c r="G3819" s="1" t="s">
        <v>21</v>
      </c>
      <c r="H3819" s="1" t="s">
        <v>15</v>
      </c>
      <c r="I3819" s="1" t="s">
        <v>46</v>
      </c>
      <c r="J3819" s="1">
        <v>0.13670167799999999</v>
      </c>
      <c r="L3819" s="1">
        <v>182.16079999999999</v>
      </c>
      <c r="M3819" s="1">
        <v>4</v>
      </c>
    </row>
    <row r="3820" spans="1:13" s="1" customFormat="1" x14ac:dyDescent="0.3">
      <c r="A3820" s="1" t="s">
        <v>10</v>
      </c>
      <c r="B3820" s="1">
        <v>3819</v>
      </c>
      <c r="C3820" s="1" t="s">
        <v>1444</v>
      </c>
      <c r="D3820" s="1" t="s">
        <v>54</v>
      </c>
      <c r="E3820" s="1">
        <v>2018</v>
      </c>
      <c r="F3820" s="1" t="s">
        <v>45</v>
      </c>
      <c r="G3820" s="1" t="s">
        <v>21</v>
      </c>
      <c r="H3820" s="1" t="s">
        <v>15</v>
      </c>
      <c r="I3820" s="1" t="s">
        <v>46</v>
      </c>
      <c r="J3820" s="1">
        <v>1.7466283999999999E-2</v>
      </c>
      <c r="L3820" s="1">
        <v>45.471800000000002</v>
      </c>
      <c r="M3820" s="1">
        <v>4</v>
      </c>
    </row>
    <row r="3821" spans="1:13" s="1" customFormat="1" x14ac:dyDescent="0.3">
      <c r="A3821" s="1" t="s">
        <v>10</v>
      </c>
      <c r="B3821" s="1">
        <v>3820</v>
      </c>
      <c r="C3821" s="1" t="s">
        <v>599</v>
      </c>
      <c r="D3821" s="1" t="s">
        <v>54</v>
      </c>
      <c r="E3821" s="1">
        <v>2018</v>
      </c>
      <c r="F3821" s="1" t="s">
        <v>45</v>
      </c>
      <c r="G3821" s="1" t="s">
        <v>21</v>
      </c>
      <c r="H3821" s="1" t="s">
        <v>15</v>
      </c>
      <c r="I3821" s="1" t="s">
        <v>46</v>
      </c>
      <c r="J3821" s="1">
        <v>5.4288646000000003E-2</v>
      </c>
      <c r="L3821" s="1">
        <v>96.609399999999994</v>
      </c>
      <c r="M3821" s="1">
        <v>4</v>
      </c>
    </row>
    <row r="3822" spans="1:13" s="1" customFormat="1" x14ac:dyDescent="0.3">
      <c r="A3822" s="1" t="s">
        <v>10</v>
      </c>
      <c r="B3822" s="1">
        <v>3821</v>
      </c>
      <c r="C3822" s="1" t="s">
        <v>1030</v>
      </c>
      <c r="D3822" s="1" t="s">
        <v>48</v>
      </c>
      <c r="E3822" s="1">
        <v>2018</v>
      </c>
      <c r="F3822" s="1" t="s">
        <v>45</v>
      </c>
      <c r="G3822" s="1" t="s">
        <v>21</v>
      </c>
      <c r="H3822" s="1" t="s">
        <v>15</v>
      </c>
      <c r="I3822" s="1" t="s">
        <v>46</v>
      </c>
      <c r="J3822" s="1">
        <v>0.127416049</v>
      </c>
      <c r="L3822" s="1">
        <v>167.48159999999999</v>
      </c>
      <c r="M3822" s="1">
        <v>4</v>
      </c>
    </row>
    <row r="3823" spans="1:13" s="1" customFormat="1" x14ac:dyDescent="0.3">
      <c r="A3823" s="1" t="s">
        <v>10</v>
      </c>
      <c r="B3823" s="1">
        <v>3822</v>
      </c>
      <c r="C3823" s="1" t="s">
        <v>262</v>
      </c>
      <c r="D3823" s="1" t="s">
        <v>48</v>
      </c>
      <c r="E3823" s="1">
        <v>2018</v>
      </c>
      <c r="F3823" s="1" t="s">
        <v>45</v>
      </c>
      <c r="G3823" s="1" t="s">
        <v>21</v>
      </c>
      <c r="H3823" s="1" t="s">
        <v>15</v>
      </c>
      <c r="I3823" s="1" t="s">
        <v>46</v>
      </c>
      <c r="J3823" s="1">
        <v>0.124668026</v>
      </c>
      <c r="L3823" s="1">
        <v>261.09100000000001</v>
      </c>
      <c r="M3823" s="1">
        <v>4</v>
      </c>
    </row>
    <row r="3824" spans="1:13" s="1" customFormat="1" x14ac:dyDescent="0.3">
      <c r="A3824" s="1" t="s">
        <v>10</v>
      </c>
      <c r="B3824" s="1">
        <v>3823</v>
      </c>
      <c r="C3824" s="1" t="s">
        <v>82</v>
      </c>
      <c r="D3824" s="1" t="s">
        <v>48</v>
      </c>
      <c r="E3824" s="1">
        <v>2018</v>
      </c>
      <c r="F3824" s="1" t="s">
        <v>45</v>
      </c>
      <c r="G3824" s="1" t="s">
        <v>21</v>
      </c>
      <c r="H3824" s="1" t="s">
        <v>15</v>
      </c>
      <c r="I3824" s="1" t="s">
        <v>46</v>
      </c>
      <c r="J3824" s="1">
        <v>3.7768989000000003E-2</v>
      </c>
      <c r="L3824" s="1">
        <v>88.585599999999999</v>
      </c>
      <c r="M3824" s="1">
        <v>4</v>
      </c>
    </row>
    <row r="3825" spans="1:13" s="1" customFormat="1" x14ac:dyDescent="0.3">
      <c r="A3825" s="1" t="s">
        <v>10</v>
      </c>
      <c r="B3825" s="1">
        <v>3824</v>
      </c>
      <c r="C3825" s="1" t="s">
        <v>501</v>
      </c>
      <c r="D3825" s="1" t="s">
        <v>48</v>
      </c>
      <c r="E3825" s="1">
        <v>2018</v>
      </c>
      <c r="F3825" s="1" t="s">
        <v>45</v>
      </c>
      <c r="G3825" s="1" t="s">
        <v>21</v>
      </c>
      <c r="H3825" s="1" t="s">
        <v>15</v>
      </c>
      <c r="I3825" s="1" t="s">
        <v>46</v>
      </c>
      <c r="J3825" s="1">
        <v>3.0476540999999999E-2</v>
      </c>
      <c r="L3825" s="1">
        <v>252.2724</v>
      </c>
      <c r="M3825" s="1">
        <v>4</v>
      </c>
    </row>
    <row r="3826" spans="1:13" s="1" customFormat="1" x14ac:dyDescent="0.3">
      <c r="A3826" s="1" t="s">
        <v>10</v>
      </c>
      <c r="B3826" s="1">
        <v>3825</v>
      </c>
      <c r="C3826" s="1" t="s">
        <v>520</v>
      </c>
      <c r="D3826" s="1" t="s">
        <v>32</v>
      </c>
      <c r="E3826" s="1">
        <v>2018</v>
      </c>
      <c r="F3826" s="1" t="s">
        <v>45</v>
      </c>
      <c r="G3826" s="1" t="s">
        <v>21</v>
      </c>
      <c r="H3826" s="1" t="s">
        <v>15</v>
      </c>
      <c r="I3826" s="1" t="s">
        <v>46</v>
      </c>
      <c r="J3826" s="1">
        <v>0.127308434</v>
      </c>
      <c r="L3826" s="1">
        <v>186.69239999999999</v>
      </c>
      <c r="M3826" s="1">
        <v>4</v>
      </c>
    </row>
    <row r="3827" spans="1:13" s="1" customFormat="1" x14ac:dyDescent="0.3">
      <c r="A3827" s="1" t="s">
        <v>10</v>
      </c>
      <c r="B3827" s="1">
        <v>3826</v>
      </c>
      <c r="C3827" s="1" t="s">
        <v>277</v>
      </c>
      <c r="D3827" s="1" t="s">
        <v>159</v>
      </c>
      <c r="E3827" s="1">
        <v>2018</v>
      </c>
      <c r="F3827" s="1" t="s">
        <v>45</v>
      </c>
      <c r="G3827" s="1" t="s">
        <v>21</v>
      </c>
      <c r="H3827" s="1" t="s">
        <v>15</v>
      </c>
      <c r="I3827" s="1" t="s">
        <v>46</v>
      </c>
      <c r="J3827" s="1">
        <v>5.5615380000000004E-3</v>
      </c>
      <c r="L3827" s="1">
        <v>224.00620000000001</v>
      </c>
      <c r="M3827" s="1">
        <v>4</v>
      </c>
    </row>
    <row r="3828" spans="1:13" s="1" customFormat="1" x14ac:dyDescent="0.3">
      <c r="A3828" s="1" t="s">
        <v>10</v>
      </c>
      <c r="B3828" s="1">
        <v>3827</v>
      </c>
      <c r="C3828" s="1" t="s">
        <v>482</v>
      </c>
      <c r="D3828" s="1" t="s">
        <v>159</v>
      </c>
      <c r="E3828" s="1">
        <v>2018</v>
      </c>
      <c r="F3828" s="1" t="s">
        <v>45</v>
      </c>
      <c r="G3828" s="1" t="s">
        <v>21</v>
      </c>
      <c r="H3828" s="1" t="s">
        <v>15</v>
      </c>
      <c r="I3828" s="1" t="s">
        <v>46</v>
      </c>
      <c r="J3828" s="1">
        <v>0.13444176499999999</v>
      </c>
      <c r="L3828" s="1">
        <v>183.9924</v>
      </c>
      <c r="M3828" s="1">
        <v>4</v>
      </c>
    </row>
    <row r="3829" spans="1:13" s="1" customFormat="1" x14ac:dyDescent="0.3">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s="1" customFormat="1"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s="1" customFormat="1" x14ac:dyDescent="0.3">
      <c r="A3831" s="1" t="s">
        <v>17</v>
      </c>
      <c r="B3831" s="1">
        <v>3830</v>
      </c>
      <c r="C3831" s="1" t="s">
        <v>1446</v>
      </c>
      <c r="D3831" s="1" t="s">
        <v>95</v>
      </c>
      <c r="E3831" s="1">
        <v>2018</v>
      </c>
      <c r="F3831" s="1" t="s">
        <v>138</v>
      </c>
      <c r="G3831" s="1" t="s">
        <v>14</v>
      </c>
      <c r="H3831" s="1" t="s">
        <v>26</v>
      </c>
      <c r="I3831" s="1" t="s">
        <v>40</v>
      </c>
      <c r="J3831" s="1">
        <v>5.7556997999999998E-2</v>
      </c>
      <c r="L3831" s="1">
        <v>107.6938</v>
      </c>
      <c r="M3831" s="1">
        <v>3.9</v>
      </c>
    </row>
    <row r="3832" spans="1:13" s="1" customFormat="1"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s="1" customFormat="1" x14ac:dyDescent="0.3">
      <c r="A3833" s="1" t="s">
        <v>10</v>
      </c>
      <c r="B3833" s="1">
        <v>3832</v>
      </c>
      <c r="C3833" s="1" t="s">
        <v>315</v>
      </c>
      <c r="D3833" s="1" t="s">
        <v>12</v>
      </c>
      <c r="E3833" s="1">
        <v>2018</v>
      </c>
      <c r="F3833" s="1" t="s">
        <v>45</v>
      </c>
      <c r="G3833" s="1" t="s">
        <v>21</v>
      </c>
      <c r="H3833" s="1" t="s">
        <v>15</v>
      </c>
      <c r="I3833" s="1" t="s">
        <v>46</v>
      </c>
      <c r="J3833" s="1">
        <v>5.9511811999999997E-2</v>
      </c>
      <c r="L3833" s="1">
        <v>128.06780000000001</v>
      </c>
      <c r="M3833" s="1">
        <v>3.9</v>
      </c>
    </row>
    <row r="3834" spans="1:13" s="1" customFormat="1" x14ac:dyDescent="0.3">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s="1" customFormat="1" x14ac:dyDescent="0.3">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s="1" customFormat="1"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s="1" customFormat="1" x14ac:dyDescent="0.3">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s="1" customFormat="1"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s="1" customFormat="1" x14ac:dyDescent="0.3">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s="1" customFormat="1" x14ac:dyDescent="0.3">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s="1" customFormat="1" x14ac:dyDescent="0.3">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s="1" customFormat="1"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s="1" customFormat="1" x14ac:dyDescent="0.3">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s="1" customFormat="1"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s="1" customFormat="1" x14ac:dyDescent="0.3">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s="1" customFormat="1" x14ac:dyDescent="0.3">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s="1" customFormat="1" x14ac:dyDescent="0.3">
      <c r="A3847" s="1" t="s">
        <v>17</v>
      </c>
      <c r="B3847" s="1">
        <v>3846</v>
      </c>
      <c r="C3847" s="1" t="s">
        <v>1264</v>
      </c>
      <c r="D3847" s="1" t="s">
        <v>48</v>
      </c>
      <c r="E3847" s="1">
        <v>2018</v>
      </c>
      <c r="F3847" s="1" t="s">
        <v>45</v>
      </c>
      <c r="G3847" s="1" t="s">
        <v>21</v>
      </c>
      <c r="H3847" s="1" t="s">
        <v>15</v>
      </c>
      <c r="I3847" s="1" t="s">
        <v>46</v>
      </c>
      <c r="J3847" s="1">
        <v>4.4248175000000001E-2</v>
      </c>
      <c r="L3847" s="1">
        <v>126.202</v>
      </c>
      <c r="M3847" s="1">
        <v>3.9</v>
      </c>
    </row>
    <row r="3848" spans="1:13" s="1" customFormat="1"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s="1" customFormat="1" x14ac:dyDescent="0.3">
      <c r="A3849" s="1" t="s">
        <v>10</v>
      </c>
      <c r="B3849" s="1">
        <v>3848</v>
      </c>
      <c r="C3849" s="1" t="s">
        <v>315</v>
      </c>
      <c r="D3849" s="1" t="s">
        <v>12</v>
      </c>
      <c r="E3849" s="1">
        <v>2018</v>
      </c>
      <c r="F3849" s="1" t="s">
        <v>138</v>
      </c>
      <c r="G3849" s="1" t="s">
        <v>14</v>
      </c>
      <c r="H3849" s="1" t="s">
        <v>26</v>
      </c>
      <c r="I3849" s="1" t="s">
        <v>40</v>
      </c>
      <c r="J3849" s="1">
        <v>0.104704537</v>
      </c>
      <c r="L3849" s="1">
        <v>125.26779999999999</v>
      </c>
      <c r="M3849" s="1">
        <v>3.9</v>
      </c>
    </row>
    <row r="3850" spans="1:13" s="1" customFormat="1"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s="1" customFormat="1" x14ac:dyDescent="0.3">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s="1" customFormat="1" x14ac:dyDescent="0.3">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s="1" customFormat="1" x14ac:dyDescent="0.3">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s="1" customFormat="1"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s="1" customFormat="1" x14ac:dyDescent="0.3">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s="1" customFormat="1"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s="1" customFormat="1" x14ac:dyDescent="0.3">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s="1" customFormat="1" x14ac:dyDescent="0.3">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s="1" customFormat="1" x14ac:dyDescent="0.3">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s="1" customFormat="1"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s="1" customFormat="1" x14ac:dyDescent="0.3">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s="1" customFormat="1"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s="1" customFormat="1" x14ac:dyDescent="0.3">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s="1" customFormat="1" x14ac:dyDescent="0.3">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s="1" customFormat="1" x14ac:dyDescent="0.3">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s="1" customFormat="1"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s="1" customFormat="1" x14ac:dyDescent="0.3">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s="1" customFormat="1"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s="1" customFormat="1" x14ac:dyDescent="0.3">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s="1" customFormat="1" x14ac:dyDescent="0.3">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s="1" customFormat="1" x14ac:dyDescent="0.3">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s="1" customFormat="1"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s="1" customFormat="1" x14ac:dyDescent="0.3">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s="1" customFormat="1"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s="1" customFormat="1" x14ac:dyDescent="0.3">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s="1" customFormat="1" x14ac:dyDescent="0.3">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s="1" customFormat="1" x14ac:dyDescent="0.3">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s="1" customFormat="1"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s="1" customFormat="1" x14ac:dyDescent="0.3">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s="1" customFormat="1"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s="1" customFormat="1" x14ac:dyDescent="0.3">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s="1" customFormat="1" x14ac:dyDescent="0.3">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s="1" customFormat="1" x14ac:dyDescent="0.3">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s="1" customFormat="1"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s="1" customFormat="1" x14ac:dyDescent="0.3">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s="1" customFormat="1"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s="1" customFormat="1" x14ac:dyDescent="0.3">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s="1" customFormat="1" x14ac:dyDescent="0.3">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s="1" customFormat="1" x14ac:dyDescent="0.3">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s="1" customFormat="1"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s="1" customFormat="1" x14ac:dyDescent="0.3">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s="1" customFormat="1"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s="1" customFormat="1" x14ac:dyDescent="0.3">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s="1" customFormat="1" x14ac:dyDescent="0.3">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s="1" customFormat="1" x14ac:dyDescent="0.3">
      <c r="A3895" s="1" t="s">
        <v>17</v>
      </c>
      <c r="B3895" s="1">
        <v>3894</v>
      </c>
      <c r="C3895" s="1" t="s">
        <v>989</v>
      </c>
      <c r="D3895" s="1" t="s">
        <v>12</v>
      </c>
      <c r="E3895" s="1">
        <v>2018</v>
      </c>
      <c r="F3895" s="1" t="s">
        <v>138</v>
      </c>
      <c r="G3895" s="1" t="s">
        <v>14</v>
      </c>
      <c r="H3895" s="1" t="s">
        <v>26</v>
      </c>
      <c r="I3895" s="1" t="s">
        <v>40</v>
      </c>
      <c r="J3895" s="1">
        <v>5.2691045999999998E-2</v>
      </c>
      <c r="L3895" s="1">
        <v>216.3192</v>
      </c>
      <c r="M3895" s="1">
        <v>3.9</v>
      </c>
    </row>
    <row r="3896" spans="1:13" s="1" customFormat="1" x14ac:dyDescent="0.3">
      <c r="A3896" s="1" t="s">
        <v>17</v>
      </c>
      <c r="B3896" s="1">
        <v>3895</v>
      </c>
      <c r="C3896" s="1" t="s">
        <v>1292</v>
      </c>
      <c r="D3896" s="1" t="s">
        <v>32</v>
      </c>
      <c r="E3896" s="1">
        <v>2018</v>
      </c>
      <c r="F3896" s="1" t="s">
        <v>138</v>
      </c>
      <c r="G3896" s="1" t="s">
        <v>14</v>
      </c>
      <c r="H3896" s="1" t="s">
        <v>26</v>
      </c>
      <c r="I3896" s="1" t="s">
        <v>40</v>
      </c>
      <c r="J3896" s="1">
        <v>0.168780127</v>
      </c>
      <c r="L3896" s="1">
        <v>197.8768</v>
      </c>
      <c r="M3896" s="1">
        <v>3.9</v>
      </c>
    </row>
    <row r="3897" spans="1:13" s="1" customFormat="1" x14ac:dyDescent="0.3">
      <c r="A3897" s="1" t="s">
        <v>17</v>
      </c>
      <c r="B3897" s="1">
        <v>3896</v>
      </c>
      <c r="C3897" s="1" t="s">
        <v>1389</v>
      </c>
      <c r="D3897" s="1" t="s">
        <v>95</v>
      </c>
      <c r="E3897" s="1">
        <v>2018</v>
      </c>
      <c r="F3897" s="1" t="s">
        <v>138</v>
      </c>
      <c r="G3897" s="1" t="s">
        <v>14</v>
      </c>
      <c r="H3897" s="1" t="s">
        <v>26</v>
      </c>
      <c r="I3897" s="1" t="s">
        <v>40</v>
      </c>
      <c r="J3897" s="1">
        <v>4.1556696999999997E-2</v>
      </c>
      <c r="L3897" s="1">
        <v>104.4332</v>
      </c>
      <c r="M3897" s="1">
        <v>3.9</v>
      </c>
    </row>
    <row r="3898" spans="1:13" s="1" customFormat="1" x14ac:dyDescent="0.3">
      <c r="A3898" s="1" t="s">
        <v>17</v>
      </c>
      <c r="B3898" s="1">
        <v>3897</v>
      </c>
      <c r="C3898" s="1" t="s">
        <v>521</v>
      </c>
      <c r="D3898" s="1" t="s">
        <v>28</v>
      </c>
      <c r="E3898" s="1">
        <v>2018</v>
      </c>
      <c r="F3898" s="1" t="s">
        <v>138</v>
      </c>
      <c r="G3898" s="1" t="s">
        <v>14</v>
      </c>
      <c r="H3898" s="1" t="s">
        <v>26</v>
      </c>
      <c r="I3898" s="1" t="s">
        <v>40</v>
      </c>
      <c r="J3898" s="1">
        <v>6.1753510999999997E-2</v>
      </c>
      <c r="L3898" s="1">
        <v>253.3014</v>
      </c>
      <c r="M3898" s="1">
        <v>3.9</v>
      </c>
    </row>
    <row r="3899" spans="1:13" s="1" customFormat="1" x14ac:dyDescent="0.3">
      <c r="A3899" s="1" t="s">
        <v>17</v>
      </c>
      <c r="B3899" s="1">
        <v>3898</v>
      </c>
      <c r="C3899" s="1" t="s">
        <v>665</v>
      </c>
      <c r="D3899" s="1" t="s">
        <v>24</v>
      </c>
      <c r="E3899" s="1">
        <v>2018</v>
      </c>
      <c r="F3899" s="1" t="s">
        <v>138</v>
      </c>
      <c r="G3899" s="1" t="s">
        <v>14</v>
      </c>
      <c r="H3899" s="1" t="s">
        <v>26</v>
      </c>
      <c r="I3899" s="1" t="s">
        <v>40</v>
      </c>
      <c r="J3899" s="1">
        <v>0.14566955600000001</v>
      </c>
      <c r="L3899" s="1">
        <v>247.27760000000001</v>
      </c>
      <c r="M3899" s="1">
        <v>3.9</v>
      </c>
    </row>
    <row r="3900" spans="1:13" s="1" customFormat="1" x14ac:dyDescent="0.3">
      <c r="A3900" s="1" t="s">
        <v>17</v>
      </c>
      <c r="B3900" s="1">
        <v>3899</v>
      </c>
      <c r="C3900" s="1" t="s">
        <v>1524</v>
      </c>
      <c r="D3900" s="1" t="s">
        <v>12</v>
      </c>
      <c r="E3900" s="1">
        <v>2018</v>
      </c>
      <c r="F3900" s="1" t="s">
        <v>138</v>
      </c>
      <c r="G3900" s="1" t="s">
        <v>14</v>
      </c>
      <c r="H3900" s="1" t="s">
        <v>26</v>
      </c>
      <c r="I3900" s="1" t="s">
        <v>40</v>
      </c>
      <c r="J3900" s="1">
        <v>0</v>
      </c>
      <c r="L3900" s="1">
        <v>126.6994</v>
      </c>
      <c r="M3900" s="1">
        <v>3.9</v>
      </c>
    </row>
    <row r="3901" spans="1:13" s="1" customFormat="1" x14ac:dyDescent="0.3">
      <c r="A3901" s="1" t="s">
        <v>17</v>
      </c>
      <c r="B3901" s="1">
        <v>3900</v>
      </c>
      <c r="C3901" s="1" t="s">
        <v>1238</v>
      </c>
      <c r="D3901" s="1" t="s">
        <v>12</v>
      </c>
      <c r="E3901" s="1">
        <v>2018</v>
      </c>
      <c r="F3901" s="1" t="s">
        <v>138</v>
      </c>
      <c r="G3901" s="1" t="s">
        <v>14</v>
      </c>
      <c r="H3901" s="1" t="s">
        <v>26</v>
      </c>
      <c r="I3901" s="1" t="s">
        <v>40</v>
      </c>
      <c r="J3901" s="1">
        <v>0.30530539699999998</v>
      </c>
      <c r="L3901" s="1">
        <v>116.68340000000001</v>
      </c>
      <c r="M3901" s="1">
        <v>3.9</v>
      </c>
    </row>
    <row r="3902" spans="1:13" s="1" customFormat="1" x14ac:dyDescent="0.3">
      <c r="A3902" s="1" t="s">
        <v>17</v>
      </c>
      <c r="B3902" s="1">
        <v>3901</v>
      </c>
      <c r="C3902" s="1" t="s">
        <v>990</v>
      </c>
      <c r="D3902" s="1" t="s">
        <v>61</v>
      </c>
      <c r="E3902" s="1">
        <v>2018</v>
      </c>
      <c r="F3902" s="1" t="s">
        <v>138</v>
      </c>
      <c r="G3902" s="1" t="s">
        <v>14</v>
      </c>
      <c r="H3902" s="1" t="s">
        <v>26</v>
      </c>
      <c r="I3902" s="1" t="s">
        <v>40</v>
      </c>
      <c r="J3902" s="1">
        <v>0.29820527200000002</v>
      </c>
      <c r="L3902" s="1">
        <v>55.761400000000002</v>
      </c>
      <c r="M3902" s="1">
        <v>3.9</v>
      </c>
    </row>
    <row r="3903" spans="1:13" s="1" customFormat="1" x14ac:dyDescent="0.3">
      <c r="A3903" s="1" t="s">
        <v>17</v>
      </c>
      <c r="B3903" s="1">
        <v>3902</v>
      </c>
      <c r="C3903" s="1" t="s">
        <v>236</v>
      </c>
      <c r="D3903" s="1" t="s">
        <v>19</v>
      </c>
      <c r="E3903" s="1">
        <v>2018</v>
      </c>
      <c r="F3903" s="1" t="s">
        <v>138</v>
      </c>
      <c r="G3903" s="1" t="s">
        <v>14</v>
      </c>
      <c r="H3903" s="1" t="s">
        <v>26</v>
      </c>
      <c r="I3903" s="1" t="s">
        <v>40</v>
      </c>
      <c r="J3903" s="1">
        <v>5.3148497000000003E-2</v>
      </c>
      <c r="L3903" s="1">
        <v>36.3874</v>
      </c>
      <c r="M3903" s="1">
        <v>3.9</v>
      </c>
    </row>
    <row r="3904" spans="1:13" s="1" customFormat="1" x14ac:dyDescent="0.3">
      <c r="A3904" s="1" t="s">
        <v>17</v>
      </c>
      <c r="B3904" s="1">
        <v>3903</v>
      </c>
      <c r="C3904" s="1" t="s">
        <v>591</v>
      </c>
      <c r="D3904" s="1" t="s">
        <v>19</v>
      </c>
      <c r="E3904" s="1">
        <v>2018</v>
      </c>
      <c r="F3904" s="1" t="s">
        <v>138</v>
      </c>
      <c r="G3904" s="1" t="s">
        <v>14</v>
      </c>
      <c r="H3904" s="1" t="s">
        <v>26</v>
      </c>
      <c r="I3904" s="1" t="s">
        <v>40</v>
      </c>
      <c r="J3904" s="1">
        <v>2.8382853E-2</v>
      </c>
      <c r="L3904" s="1">
        <v>109.45959999999999</v>
      </c>
      <c r="M3904" s="1">
        <v>3.9</v>
      </c>
    </row>
    <row r="3905" spans="1:13" s="1" customFormat="1" x14ac:dyDescent="0.3">
      <c r="A3905" s="1" t="s">
        <v>17</v>
      </c>
      <c r="B3905" s="1">
        <v>3904</v>
      </c>
      <c r="C3905" s="1" t="s">
        <v>890</v>
      </c>
      <c r="D3905" s="1" t="s">
        <v>19</v>
      </c>
      <c r="E3905" s="1">
        <v>2018</v>
      </c>
      <c r="F3905" s="1" t="s">
        <v>138</v>
      </c>
      <c r="G3905" s="1" t="s">
        <v>14</v>
      </c>
      <c r="H3905" s="1" t="s">
        <v>26</v>
      </c>
      <c r="I3905" s="1" t="s">
        <v>40</v>
      </c>
      <c r="J3905" s="1">
        <v>0.25394782300000002</v>
      </c>
      <c r="L3905" s="1">
        <v>223.84039999999999</v>
      </c>
      <c r="M3905" s="1">
        <v>3.9</v>
      </c>
    </row>
    <row r="3906" spans="1:13" s="1" customFormat="1" x14ac:dyDescent="0.3">
      <c r="A3906" s="1" t="s">
        <v>17</v>
      </c>
      <c r="B3906" s="1">
        <v>3905</v>
      </c>
      <c r="C3906" s="1" t="s">
        <v>708</v>
      </c>
      <c r="D3906" s="1" t="s">
        <v>42</v>
      </c>
      <c r="E3906" s="1">
        <v>2018</v>
      </c>
      <c r="F3906" s="1" t="s">
        <v>138</v>
      </c>
      <c r="G3906" s="1" t="s">
        <v>14</v>
      </c>
      <c r="H3906" s="1" t="s">
        <v>26</v>
      </c>
      <c r="I3906" s="1" t="s">
        <v>40</v>
      </c>
      <c r="J3906" s="1">
        <v>5.0790916999999998E-2</v>
      </c>
      <c r="L3906" s="1">
        <v>142.77860000000001</v>
      </c>
      <c r="M3906" s="1">
        <v>3.9</v>
      </c>
    </row>
    <row r="3907" spans="1:13" s="1" customFormat="1" x14ac:dyDescent="0.3">
      <c r="A3907" s="1" t="s">
        <v>17</v>
      </c>
      <c r="B3907" s="1">
        <v>3906</v>
      </c>
      <c r="C3907" s="1" t="s">
        <v>435</v>
      </c>
      <c r="D3907" s="1" t="s">
        <v>42</v>
      </c>
      <c r="E3907" s="1">
        <v>2018</v>
      </c>
      <c r="F3907" s="1" t="s">
        <v>138</v>
      </c>
      <c r="G3907" s="1" t="s">
        <v>14</v>
      </c>
      <c r="H3907" s="1" t="s">
        <v>26</v>
      </c>
      <c r="I3907" s="1" t="s">
        <v>40</v>
      </c>
      <c r="J3907" s="1">
        <v>2.8207784E-2</v>
      </c>
      <c r="L3907" s="1">
        <v>195.5478</v>
      </c>
      <c r="M3907" s="1">
        <v>3.9</v>
      </c>
    </row>
    <row r="3908" spans="1:13" s="1" customFormat="1" x14ac:dyDescent="0.3">
      <c r="A3908" s="1" t="s">
        <v>17</v>
      </c>
      <c r="B3908" s="1">
        <v>3907</v>
      </c>
      <c r="C3908" s="1" t="s">
        <v>114</v>
      </c>
      <c r="D3908" s="1" t="s">
        <v>42</v>
      </c>
      <c r="E3908" s="1">
        <v>2018</v>
      </c>
      <c r="F3908" s="1" t="s">
        <v>138</v>
      </c>
      <c r="G3908" s="1" t="s">
        <v>14</v>
      </c>
      <c r="H3908" s="1" t="s">
        <v>26</v>
      </c>
      <c r="I3908" s="1" t="s">
        <v>40</v>
      </c>
      <c r="J3908" s="1">
        <v>0.19875618</v>
      </c>
      <c r="L3908" s="1">
        <v>250.7724</v>
      </c>
      <c r="M3908" s="1">
        <v>3.9</v>
      </c>
    </row>
    <row r="3909" spans="1:13" s="1" customFormat="1" x14ac:dyDescent="0.3">
      <c r="A3909" s="1" t="s">
        <v>17</v>
      </c>
      <c r="B3909" s="1">
        <v>3908</v>
      </c>
      <c r="C3909" s="1" t="s">
        <v>1318</v>
      </c>
      <c r="D3909" s="1" t="s">
        <v>64</v>
      </c>
      <c r="E3909" s="1">
        <v>2018</v>
      </c>
      <c r="F3909" s="1" t="s">
        <v>138</v>
      </c>
      <c r="G3909" s="1" t="s">
        <v>14</v>
      </c>
      <c r="H3909" s="1" t="s">
        <v>26</v>
      </c>
      <c r="I3909" s="1" t="s">
        <v>40</v>
      </c>
      <c r="J3909" s="1">
        <v>0.159394437</v>
      </c>
      <c r="L3909" s="1">
        <v>105.6938</v>
      </c>
      <c r="M3909" s="1">
        <v>3.9</v>
      </c>
    </row>
    <row r="3910" spans="1:13" s="1" customFormat="1" x14ac:dyDescent="0.3">
      <c r="A3910" s="1" t="s">
        <v>10</v>
      </c>
      <c r="B3910" s="1">
        <v>3909</v>
      </c>
      <c r="C3910" s="1" t="s">
        <v>498</v>
      </c>
      <c r="D3910" s="1" t="s">
        <v>57</v>
      </c>
      <c r="E3910" s="1">
        <v>2018</v>
      </c>
      <c r="F3910" s="1" t="s">
        <v>138</v>
      </c>
      <c r="G3910" s="1" t="s">
        <v>14</v>
      </c>
      <c r="H3910" s="1" t="s">
        <v>26</v>
      </c>
      <c r="I3910" s="1" t="s">
        <v>40</v>
      </c>
      <c r="J3910" s="1">
        <v>2.8062401000000001E-2</v>
      </c>
      <c r="L3910" s="1">
        <v>44.040199999999999</v>
      </c>
      <c r="M3910" s="1">
        <v>3.9</v>
      </c>
    </row>
    <row r="3911" spans="1:13" s="1" customFormat="1" x14ac:dyDescent="0.3">
      <c r="A3911" s="1" t="s">
        <v>10</v>
      </c>
      <c r="B3911" s="1">
        <v>3910</v>
      </c>
      <c r="C3911" s="1" t="s">
        <v>1414</v>
      </c>
      <c r="D3911" s="1" t="s">
        <v>67</v>
      </c>
      <c r="E3911" s="1">
        <v>2018</v>
      </c>
      <c r="F3911" s="1" t="s">
        <v>138</v>
      </c>
      <c r="G3911" s="1" t="s">
        <v>14</v>
      </c>
      <c r="H3911" s="1" t="s">
        <v>26</v>
      </c>
      <c r="I3911" s="1" t="s">
        <v>40</v>
      </c>
      <c r="J3911" s="1">
        <v>1.4497036E-2</v>
      </c>
      <c r="L3911" s="1">
        <v>150.8708</v>
      </c>
      <c r="M3911" s="1">
        <v>3.9</v>
      </c>
    </row>
    <row r="3912" spans="1:13" s="1" customFormat="1" x14ac:dyDescent="0.3">
      <c r="A3912" s="1" t="s">
        <v>10</v>
      </c>
      <c r="B3912" s="1">
        <v>3911</v>
      </c>
      <c r="C3912" s="1" t="s">
        <v>1482</v>
      </c>
      <c r="D3912" s="1" t="s">
        <v>67</v>
      </c>
      <c r="E3912" s="1">
        <v>2018</v>
      </c>
      <c r="F3912" s="1" t="s">
        <v>138</v>
      </c>
      <c r="G3912" s="1" t="s">
        <v>14</v>
      </c>
      <c r="H3912" s="1" t="s">
        <v>26</v>
      </c>
      <c r="I3912" s="1" t="s">
        <v>40</v>
      </c>
      <c r="J3912" s="1">
        <v>0.173587926</v>
      </c>
      <c r="L3912" s="1">
        <v>60.019399999999997</v>
      </c>
      <c r="M3912" s="1">
        <v>3.9</v>
      </c>
    </row>
    <row r="3913" spans="1:13" s="1" customFormat="1" x14ac:dyDescent="0.3">
      <c r="A3913" s="1" t="s">
        <v>10</v>
      </c>
      <c r="B3913" s="1">
        <v>3912</v>
      </c>
      <c r="C3913" s="1" t="s">
        <v>978</v>
      </c>
      <c r="D3913" s="1" t="s">
        <v>67</v>
      </c>
      <c r="E3913" s="1">
        <v>2018</v>
      </c>
      <c r="F3913" s="1" t="s">
        <v>138</v>
      </c>
      <c r="G3913" s="1" t="s">
        <v>14</v>
      </c>
      <c r="H3913" s="1" t="s">
        <v>26</v>
      </c>
      <c r="I3913" s="1" t="s">
        <v>40</v>
      </c>
      <c r="J3913" s="1">
        <v>3.9415840000000001E-2</v>
      </c>
      <c r="L3913" s="1">
        <v>247.8092</v>
      </c>
      <c r="M3913" s="1">
        <v>3.9</v>
      </c>
    </row>
    <row r="3914" spans="1:13" s="1" customFormat="1" x14ac:dyDescent="0.3">
      <c r="A3914" s="1" t="s">
        <v>10</v>
      </c>
      <c r="B3914" s="1">
        <v>3913</v>
      </c>
      <c r="C3914" s="1" t="s">
        <v>1158</v>
      </c>
      <c r="D3914" s="1" t="s">
        <v>12</v>
      </c>
      <c r="E3914" s="1">
        <v>2018</v>
      </c>
      <c r="F3914" s="1" t="s">
        <v>138</v>
      </c>
      <c r="G3914" s="1" t="s">
        <v>14</v>
      </c>
      <c r="H3914" s="1" t="s">
        <v>26</v>
      </c>
      <c r="I3914" s="1" t="s">
        <v>40</v>
      </c>
      <c r="J3914" s="1">
        <v>7.2762086000000004E-2</v>
      </c>
      <c r="L3914" s="1">
        <v>120.9072</v>
      </c>
      <c r="M3914" s="1">
        <v>3.9</v>
      </c>
    </row>
    <row r="3915" spans="1:13" s="1" customFormat="1" x14ac:dyDescent="0.3">
      <c r="A3915" s="1" t="s">
        <v>10</v>
      </c>
      <c r="B3915" s="1">
        <v>3914</v>
      </c>
      <c r="C3915" s="1" t="s">
        <v>1053</v>
      </c>
      <c r="D3915" s="1" t="s">
        <v>12</v>
      </c>
      <c r="E3915" s="1">
        <v>2018</v>
      </c>
      <c r="F3915" s="1" t="s">
        <v>138</v>
      </c>
      <c r="G3915" s="1" t="s">
        <v>14</v>
      </c>
      <c r="H3915" s="1" t="s">
        <v>26</v>
      </c>
      <c r="I3915" s="1" t="s">
        <v>40</v>
      </c>
      <c r="J3915" s="1">
        <v>0.150238656</v>
      </c>
      <c r="L3915" s="1">
        <v>229.36940000000001</v>
      </c>
      <c r="M3915" s="1">
        <v>3.9</v>
      </c>
    </row>
    <row r="3916" spans="1:13" s="1" customFormat="1" x14ac:dyDescent="0.3">
      <c r="A3916" s="1" t="s">
        <v>10</v>
      </c>
      <c r="B3916" s="1">
        <v>3915</v>
      </c>
      <c r="C3916" s="1" t="s">
        <v>1125</v>
      </c>
      <c r="D3916" s="1" t="s">
        <v>48</v>
      </c>
      <c r="E3916" s="1">
        <v>2018</v>
      </c>
      <c r="F3916" s="1" t="s">
        <v>138</v>
      </c>
      <c r="G3916" s="1" t="s">
        <v>14</v>
      </c>
      <c r="H3916" s="1" t="s">
        <v>26</v>
      </c>
      <c r="I3916" s="1" t="s">
        <v>40</v>
      </c>
      <c r="J3916" s="1">
        <v>0.12308912800000001</v>
      </c>
      <c r="L3916" s="1">
        <v>63.648400000000002</v>
      </c>
      <c r="M3916" s="1">
        <v>3.9</v>
      </c>
    </row>
    <row r="3917" spans="1:13" s="1" customFormat="1" x14ac:dyDescent="0.3">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s="1" customFormat="1" x14ac:dyDescent="0.3">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s="1" customFormat="1" x14ac:dyDescent="0.3">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s="1" customFormat="1"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s="1" customFormat="1" x14ac:dyDescent="0.3">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s="1" customFormat="1"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s="1" customFormat="1" x14ac:dyDescent="0.3">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s="1" customFormat="1" x14ac:dyDescent="0.3">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s="1" customFormat="1" x14ac:dyDescent="0.3">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s="1" customFormat="1"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s="1" customFormat="1" x14ac:dyDescent="0.3">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s="1" customFormat="1"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s="1" customFormat="1" x14ac:dyDescent="0.3">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s="1" customFormat="1" x14ac:dyDescent="0.3">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s="1" customFormat="1" x14ac:dyDescent="0.3">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s="1" customFormat="1"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s="1" customFormat="1" x14ac:dyDescent="0.3">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s="1" customFormat="1"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s="1" customFormat="1" x14ac:dyDescent="0.3">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s="1" customFormat="1" x14ac:dyDescent="0.3">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s="1" customFormat="1" x14ac:dyDescent="0.3">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s="1" customFormat="1"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s="1" customFormat="1" x14ac:dyDescent="0.3">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s="1" customFormat="1"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s="1" customFormat="1" x14ac:dyDescent="0.3">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s="1" customFormat="1" x14ac:dyDescent="0.3">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s="1" customFormat="1" x14ac:dyDescent="0.3">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s="1" customFormat="1"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s="1" customFormat="1" x14ac:dyDescent="0.3">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s="1" customFormat="1"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s="1" customFormat="1" x14ac:dyDescent="0.3">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s="1" customFormat="1" x14ac:dyDescent="0.3">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s="1" customFormat="1" x14ac:dyDescent="0.3">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s="1" customFormat="1"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s="1" customFormat="1" x14ac:dyDescent="0.3">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s="1" customFormat="1"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s="1" customFormat="1" x14ac:dyDescent="0.3">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s="1" customFormat="1" x14ac:dyDescent="0.3">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s="1" customFormat="1" x14ac:dyDescent="0.3">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s="1" customFormat="1"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s="1" customFormat="1" x14ac:dyDescent="0.3">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s="1" customFormat="1"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s="1" customFormat="1" x14ac:dyDescent="0.3">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s="1" customFormat="1" x14ac:dyDescent="0.3">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s="1" customFormat="1" x14ac:dyDescent="0.3">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s="1" customFormat="1"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s="1" customFormat="1" x14ac:dyDescent="0.3">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s="1" customFormat="1"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s="1" customFormat="1" x14ac:dyDescent="0.3">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s="1" customFormat="1" x14ac:dyDescent="0.3">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s="1" customFormat="1" x14ac:dyDescent="0.3">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s="1" customFormat="1"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s="1" customFormat="1" x14ac:dyDescent="0.3">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s="1" customFormat="1"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s="1" customFormat="1" x14ac:dyDescent="0.3">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s="1" customFormat="1" x14ac:dyDescent="0.3">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s="1" customFormat="1" x14ac:dyDescent="0.3">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s="1" customFormat="1"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s="1" customFormat="1" x14ac:dyDescent="0.3">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s="1" customFormat="1"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s="1" customFormat="1" x14ac:dyDescent="0.3">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s="1" customFormat="1" x14ac:dyDescent="0.3">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s="1" customFormat="1" x14ac:dyDescent="0.3">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s="1" customFormat="1"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s="1" customFormat="1" x14ac:dyDescent="0.3">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s="1" customFormat="1"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s="1" customFormat="1" x14ac:dyDescent="0.3">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s="1" customFormat="1" x14ac:dyDescent="0.3">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s="1" customFormat="1" x14ac:dyDescent="0.3">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s="1" customFormat="1"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s="1" customFormat="1" x14ac:dyDescent="0.3">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s="1" customFormat="1"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s="1" customFormat="1" x14ac:dyDescent="0.3">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s="1" customFormat="1" x14ac:dyDescent="0.3">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s="1" customFormat="1" x14ac:dyDescent="0.3">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s="1" customFormat="1"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s="1" customFormat="1" x14ac:dyDescent="0.3">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s="1" customFormat="1"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s="1" customFormat="1" x14ac:dyDescent="0.3">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s="1" customFormat="1" x14ac:dyDescent="0.3">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s="1" customFormat="1" x14ac:dyDescent="0.3">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s="1" customFormat="1"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s="1" customFormat="1" x14ac:dyDescent="0.3">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s="1" customFormat="1"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s="1" customFormat="1" x14ac:dyDescent="0.3">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s="1" customFormat="1" x14ac:dyDescent="0.3">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s="1" customFormat="1" x14ac:dyDescent="0.3">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s="1" customFormat="1"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s="1" customFormat="1" x14ac:dyDescent="0.3">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s="1" customFormat="1"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s="1" customFormat="1" x14ac:dyDescent="0.3">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s="1" customFormat="1" x14ac:dyDescent="0.3">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s="1" customFormat="1" x14ac:dyDescent="0.3">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s="1" customFormat="1"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s="1" customFormat="1" x14ac:dyDescent="0.3">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s="1" customFormat="1"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s="1" customFormat="1" x14ac:dyDescent="0.3">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s="1" customFormat="1" x14ac:dyDescent="0.3">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s="1" customFormat="1" x14ac:dyDescent="0.3">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s="1" customFormat="1"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s="1" customFormat="1" x14ac:dyDescent="0.3">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s="1" customFormat="1"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s="1" customFormat="1" x14ac:dyDescent="0.3">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s="1" customFormat="1" x14ac:dyDescent="0.3">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s="1" customFormat="1" x14ac:dyDescent="0.3">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s="1" customFormat="1"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s="1" customFormat="1" x14ac:dyDescent="0.3">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s="1" customFormat="1"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s="1" customFormat="1" x14ac:dyDescent="0.3">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s="1" customFormat="1" x14ac:dyDescent="0.3">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s="1" customFormat="1" x14ac:dyDescent="0.3">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s="1" customFormat="1"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s="1" customFormat="1" x14ac:dyDescent="0.3">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s="1" customFormat="1"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s="1" customFormat="1" x14ac:dyDescent="0.3">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s="1" customFormat="1" x14ac:dyDescent="0.3">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s="1" customFormat="1" x14ac:dyDescent="0.3">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s="1" customFormat="1"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s="1" customFormat="1" x14ac:dyDescent="0.3">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s="1" customFormat="1"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s="1" customFormat="1" x14ac:dyDescent="0.3">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s="1" customFormat="1" x14ac:dyDescent="0.3">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s="1" customFormat="1" x14ac:dyDescent="0.3">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s="1" customFormat="1"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s="1" customFormat="1" x14ac:dyDescent="0.3">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s="1" customFormat="1"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s="1" customFormat="1" x14ac:dyDescent="0.3">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s="1" customFormat="1" x14ac:dyDescent="0.3">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s="1" customFormat="1" x14ac:dyDescent="0.3">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s="1" customFormat="1"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s="1" customFormat="1" x14ac:dyDescent="0.3">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s="1" customFormat="1"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s="1" customFormat="1" x14ac:dyDescent="0.3">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s="1" customFormat="1" x14ac:dyDescent="0.3">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s="1" customFormat="1" x14ac:dyDescent="0.3">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s="1" customFormat="1"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s="1" customFormat="1" x14ac:dyDescent="0.3">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s="1" customFormat="1"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s="1" customFormat="1" x14ac:dyDescent="0.3">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s="1" customFormat="1" x14ac:dyDescent="0.3">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s="1" customFormat="1" x14ac:dyDescent="0.3">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s="1" customFormat="1"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s="1" customFormat="1" x14ac:dyDescent="0.3">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s="1" customFormat="1"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s="1" customFormat="1" x14ac:dyDescent="0.3">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s="1" customFormat="1" x14ac:dyDescent="0.3">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s="1" customFormat="1" x14ac:dyDescent="0.3">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s="1" customFormat="1"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s="1" customFormat="1" x14ac:dyDescent="0.3">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s="1" customFormat="1"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s="1" customFormat="1" x14ac:dyDescent="0.3">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s="1" customFormat="1" x14ac:dyDescent="0.3">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s="1" customFormat="1" x14ac:dyDescent="0.3">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s="1" customFormat="1"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s="1" customFormat="1" x14ac:dyDescent="0.3">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s="1" customFormat="1"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s="1" customFormat="1" x14ac:dyDescent="0.3">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s="1" customFormat="1" x14ac:dyDescent="0.3">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s="1" customFormat="1" x14ac:dyDescent="0.3">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s="1" customFormat="1"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s="1" customFormat="1" x14ac:dyDescent="0.3">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s="1" customFormat="1"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s="1" customFormat="1" x14ac:dyDescent="0.3">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s="1" customFormat="1" x14ac:dyDescent="0.3">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s="1" customFormat="1" x14ac:dyDescent="0.3">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s="1" customFormat="1"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s="1" customFormat="1" x14ac:dyDescent="0.3">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s="1" customFormat="1"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s="1" customFormat="1" x14ac:dyDescent="0.3">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s="1" customFormat="1" x14ac:dyDescent="0.3">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s="1" customFormat="1" x14ac:dyDescent="0.3">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s="1" customFormat="1"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s="1" customFormat="1" x14ac:dyDescent="0.3">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s="1" customFormat="1"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s="1" customFormat="1" x14ac:dyDescent="0.3">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s="1" customFormat="1" x14ac:dyDescent="0.3">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s="1" customFormat="1" x14ac:dyDescent="0.3">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s="1" customFormat="1"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s="1" customFormat="1" x14ac:dyDescent="0.3">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s="1" customFormat="1"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s="1" customFormat="1" x14ac:dyDescent="0.3">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s="1" customFormat="1" x14ac:dyDescent="0.3">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s="1" customFormat="1" x14ac:dyDescent="0.3">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s="1" customFormat="1"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s="1" customFormat="1" x14ac:dyDescent="0.3">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s="1" customFormat="1"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s="1" customFormat="1" x14ac:dyDescent="0.3">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s="1" customFormat="1" x14ac:dyDescent="0.3">
      <c r="A4104" s="1" t="s">
        <v>17</v>
      </c>
      <c r="B4104" s="1">
        <v>4103</v>
      </c>
      <c r="C4104" s="1" t="s">
        <v>906</v>
      </c>
      <c r="D4104" s="1" t="s">
        <v>95</v>
      </c>
      <c r="E4104" s="1">
        <v>2018</v>
      </c>
      <c r="F4104" s="1" t="s">
        <v>45</v>
      </c>
      <c r="G4104" s="1" t="s">
        <v>21</v>
      </c>
      <c r="H4104" s="1" t="s">
        <v>15</v>
      </c>
      <c r="I4104" s="1" t="s">
        <v>46</v>
      </c>
      <c r="J4104" s="1">
        <v>2.7644732000000002E-2</v>
      </c>
      <c r="L4104" s="1">
        <v>149.4708</v>
      </c>
      <c r="M4104" s="1">
        <v>3.9</v>
      </c>
    </row>
    <row r="4105" spans="1:13" s="1" customFormat="1" x14ac:dyDescent="0.3">
      <c r="A4105" s="1" t="s">
        <v>17</v>
      </c>
      <c r="B4105" s="1">
        <v>4104</v>
      </c>
      <c r="C4105" s="1" t="s">
        <v>766</v>
      </c>
      <c r="D4105" s="1" t="s">
        <v>28</v>
      </c>
      <c r="E4105" s="1">
        <v>2018</v>
      </c>
      <c r="F4105" s="1" t="s">
        <v>45</v>
      </c>
      <c r="G4105" s="1" t="s">
        <v>21</v>
      </c>
      <c r="H4105" s="1" t="s">
        <v>15</v>
      </c>
      <c r="I4105" s="1" t="s">
        <v>46</v>
      </c>
      <c r="J4105" s="1">
        <v>1.1206631999999999E-2</v>
      </c>
      <c r="L4105" s="1">
        <v>191.4188</v>
      </c>
      <c r="M4105" s="1">
        <v>3.9</v>
      </c>
    </row>
    <row r="4106" spans="1:13" s="1" customFormat="1" x14ac:dyDescent="0.3">
      <c r="A4106" s="1" t="s">
        <v>17</v>
      </c>
      <c r="B4106" s="1">
        <v>4105</v>
      </c>
      <c r="C4106" s="1" t="s">
        <v>588</v>
      </c>
      <c r="D4106" s="1" t="s">
        <v>67</v>
      </c>
      <c r="E4106" s="1">
        <v>2018</v>
      </c>
      <c r="F4106" s="1" t="s">
        <v>45</v>
      </c>
      <c r="G4106" s="1" t="s">
        <v>21</v>
      </c>
      <c r="H4106" s="1" t="s">
        <v>15</v>
      </c>
      <c r="I4106" s="1" t="s">
        <v>46</v>
      </c>
      <c r="J4106" s="1">
        <v>6.1686402000000001E-2</v>
      </c>
      <c r="L4106" s="1">
        <v>153.99979999999999</v>
      </c>
      <c r="M4106" s="1">
        <v>3.9</v>
      </c>
    </row>
    <row r="4107" spans="1:13" s="1" customFormat="1" x14ac:dyDescent="0.3">
      <c r="A4107" s="1" t="s">
        <v>17</v>
      </c>
      <c r="B4107" s="1">
        <v>4106</v>
      </c>
      <c r="C4107" s="1" t="s">
        <v>549</v>
      </c>
      <c r="D4107" s="1" t="s">
        <v>67</v>
      </c>
      <c r="E4107" s="1">
        <v>2018</v>
      </c>
      <c r="F4107" s="1" t="s">
        <v>45</v>
      </c>
      <c r="G4107" s="1" t="s">
        <v>21</v>
      </c>
      <c r="H4107" s="1" t="s">
        <v>15</v>
      </c>
      <c r="I4107" s="1" t="s">
        <v>46</v>
      </c>
      <c r="J4107" s="1">
        <v>4.9623924E-2</v>
      </c>
      <c r="L4107" s="1">
        <v>83.224999999999994</v>
      </c>
      <c r="M4107" s="1">
        <v>3.9</v>
      </c>
    </row>
    <row r="4108" spans="1:13" s="1" customFormat="1" x14ac:dyDescent="0.3">
      <c r="A4108" s="1" t="s">
        <v>17</v>
      </c>
      <c r="B4108" s="1">
        <v>4107</v>
      </c>
      <c r="C4108" s="1" t="s">
        <v>1277</v>
      </c>
      <c r="D4108" s="1" t="s">
        <v>67</v>
      </c>
      <c r="E4108" s="1">
        <v>2018</v>
      </c>
      <c r="F4108" s="1" t="s">
        <v>45</v>
      </c>
      <c r="G4108" s="1" t="s">
        <v>21</v>
      </c>
      <c r="H4108" s="1" t="s">
        <v>15</v>
      </c>
      <c r="I4108" s="1" t="s">
        <v>46</v>
      </c>
      <c r="J4108" s="1">
        <v>6.9815169999999996E-2</v>
      </c>
      <c r="L4108" s="1">
        <v>214.38499999999999</v>
      </c>
      <c r="M4108" s="1">
        <v>3.9</v>
      </c>
    </row>
    <row r="4109" spans="1:13" s="1" customFormat="1" x14ac:dyDescent="0.3">
      <c r="A4109" s="1" t="s">
        <v>17</v>
      </c>
      <c r="B4109" s="1">
        <v>4108</v>
      </c>
      <c r="C4109" s="1" t="s">
        <v>716</v>
      </c>
      <c r="D4109" s="1" t="s">
        <v>24</v>
      </c>
      <c r="E4109" s="1">
        <v>2018</v>
      </c>
      <c r="F4109" s="1" t="s">
        <v>45</v>
      </c>
      <c r="G4109" s="1" t="s">
        <v>21</v>
      </c>
      <c r="H4109" s="1" t="s">
        <v>15</v>
      </c>
      <c r="I4109" s="1" t="s">
        <v>46</v>
      </c>
      <c r="J4109" s="1">
        <v>3.6494521000000002E-2</v>
      </c>
      <c r="L4109" s="1">
        <v>179.0976</v>
      </c>
      <c r="M4109" s="1">
        <v>3.9</v>
      </c>
    </row>
    <row r="4110" spans="1:13" s="1" customFormat="1" x14ac:dyDescent="0.3">
      <c r="A4110" s="1" t="s">
        <v>17</v>
      </c>
      <c r="B4110" s="1">
        <v>4109</v>
      </c>
      <c r="C4110" s="1" t="s">
        <v>81</v>
      </c>
      <c r="D4110" s="1" t="s">
        <v>12</v>
      </c>
      <c r="E4110" s="1">
        <v>2018</v>
      </c>
      <c r="F4110" s="1" t="s">
        <v>45</v>
      </c>
      <c r="G4110" s="1" t="s">
        <v>21</v>
      </c>
      <c r="H4110" s="1" t="s">
        <v>15</v>
      </c>
      <c r="I4110" s="1" t="s">
        <v>46</v>
      </c>
      <c r="J4110" s="1">
        <v>0</v>
      </c>
      <c r="L4110" s="1">
        <v>45.940199999999997</v>
      </c>
      <c r="M4110" s="1">
        <v>3.9</v>
      </c>
    </row>
    <row r="4111" spans="1:13" s="1" customFormat="1" x14ac:dyDescent="0.3">
      <c r="A4111" s="1" t="s">
        <v>17</v>
      </c>
      <c r="B4111" s="1">
        <v>4110</v>
      </c>
      <c r="C4111" s="1" t="s">
        <v>671</v>
      </c>
      <c r="D4111" s="1" t="s">
        <v>42</v>
      </c>
      <c r="E4111" s="1">
        <v>2018</v>
      </c>
      <c r="F4111" s="1" t="s">
        <v>45</v>
      </c>
      <c r="G4111" s="1" t="s">
        <v>21</v>
      </c>
      <c r="H4111" s="1" t="s">
        <v>15</v>
      </c>
      <c r="I4111" s="1" t="s">
        <v>46</v>
      </c>
      <c r="J4111" s="1">
        <v>9.6411425999999995E-2</v>
      </c>
      <c r="L4111" s="1">
        <v>192.982</v>
      </c>
      <c r="M4111" s="1">
        <v>3.9</v>
      </c>
    </row>
    <row r="4112" spans="1:13" s="1" customFormat="1" x14ac:dyDescent="0.3">
      <c r="A4112" s="1" t="s">
        <v>17</v>
      </c>
      <c r="B4112" s="1">
        <v>4111</v>
      </c>
      <c r="C4112" s="1" t="s">
        <v>1263</v>
      </c>
      <c r="D4112" s="1" t="s">
        <v>42</v>
      </c>
      <c r="E4112" s="1">
        <v>2018</v>
      </c>
      <c r="F4112" s="1" t="s">
        <v>45</v>
      </c>
      <c r="G4112" s="1" t="s">
        <v>21</v>
      </c>
      <c r="H4112" s="1" t="s">
        <v>15</v>
      </c>
      <c r="I4112" s="1" t="s">
        <v>46</v>
      </c>
      <c r="J4112" s="1">
        <v>1.3066448E-2</v>
      </c>
      <c r="L4112" s="1">
        <v>140.91540000000001</v>
      </c>
      <c r="M4112" s="1">
        <v>3.9</v>
      </c>
    </row>
    <row r="4113" spans="1:13" s="1" customFormat="1" x14ac:dyDescent="0.3">
      <c r="A4113" s="1" t="s">
        <v>17</v>
      </c>
      <c r="B4113" s="1">
        <v>4112</v>
      </c>
      <c r="C4113" s="1" t="s">
        <v>914</v>
      </c>
      <c r="D4113" s="1" t="s">
        <v>42</v>
      </c>
      <c r="E4113" s="1">
        <v>2018</v>
      </c>
      <c r="F4113" s="1" t="s">
        <v>45</v>
      </c>
      <c r="G4113" s="1" t="s">
        <v>21</v>
      </c>
      <c r="H4113" s="1" t="s">
        <v>15</v>
      </c>
      <c r="I4113" s="1" t="s">
        <v>46</v>
      </c>
      <c r="J4113" s="1">
        <v>3.4938717000000001E-2</v>
      </c>
      <c r="L4113" s="1">
        <v>49.003399999999999</v>
      </c>
      <c r="M4113" s="1">
        <v>3.9</v>
      </c>
    </row>
    <row r="4114" spans="1:13" s="1" customFormat="1" x14ac:dyDescent="0.3">
      <c r="A4114" s="1" t="s">
        <v>17</v>
      </c>
      <c r="B4114" s="1">
        <v>4113</v>
      </c>
      <c r="C4114" s="1" t="s">
        <v>1317</v>
      </c>
      <c r="D4114" s="1" t="s">
        <v>42</v>
      </c>
      <c r="E4114" s="1">
        <v>2018</v>
      </c>
      <c r="F4114" s="1" t="s">
        <v>45</v>
      </c>
      <c r="G4114" s="1" t="s">
        <v>21</v>
      </c>
      <c r="H4114" s="1" t="s">
        <v>15</v>
      </c>
      <c r="I4114" s="1" t="s">
        <v>46</v>
      </c>
      <c r="J4114" s="1">
        <v>2.2866629999999999E-2</v>
      </c>
      <c r="L4114" s="1">
        <v>102.83320000000001</v>
      </c>
      <c r="M4114" s="1">
        <v>3.9</v>
      </c>
    </row>
    <row r="4115" spans="1:13" s="1" customFormat="1" x14ac:dyDescent="0.3">
      <c r="A4115" s="1" t="s">
        <v>17</v>
      </c>
      <c r="B4115" s="1">
        <v>4114</v>
      </c>
      <c r="C4115" s="1" t="s">
        <v>575</v>
      </c>
      <c r="D4115" s="1" t="s">
        <v>42</v>
      </c>
      <c r="E4115" s="1">
        <v>2018</v>
      </c>
      <c r="F4115" s="1" t="s">
        <v>45</v>
      </c>
      <c r="G4115" s="1" t="s">
        <v>21</v>
      </c>
      <c r="H4115" s="1" t="s">
        <v>15</v>
      </c>
      <c r="I4115" s="1" t="s">
        <v>46</v>
      </c>
      <c r="J4115" s="1">
        <v>0.16314804099999999</v>
      </c>
      <c r="L4115" s="1">
        <v>116.61239999999999</v>
      </c>
      <c r="M4115" s="1">
        <v>3.9</v>
      </c>
    </row>
    <row r="4116" spans="1:13" s="1" customFormat="1" x14ac:dyDescent="0.3">
      <c r="A4116" s="1" t="s">
        <v>17</v>
      </c>
      <c r="B4116" s="1">
        <v>4115</v>
      </c>
      <c r="C4116" s="1" t="s">
        <v>1477</v>
      </c>
      <c r="D4116" s="1" t="s">
        <v>42</v>
      </c>
      <c r="E4116" s="1">
        <v>2018</v>
      </c>
      <c r="F4116" s="1" t="s">
        <v>45</v>
      </c>
      <c r="G4116" s="1" t="s">
        <v>21</v>
      </c>
      <c r="H4116" s="1" t="s">
        <v>15</v>
      </c>
      <c r="I4116" s="1" t="s">
        <v>46</v>
      </c>
      <c r="J4116" s="1">
        <v>0.134418705</v>
      </c>
      <c r="L4116" s="1">
        <v>99.67</v>
      </c>
      <c r="M4116" s="1">
        <v>3.9</v>
      </c>
    </row>
    <row r="4117" spans="1:13" s="1" customFormat="1" x14ac:dyDescent="0.3">
      <c r="A4117" s="1" t="s">
        <v>17</v>
      </c>
      <c r="B4117" s="1">
        <v>4116</v>
      </c>
      <c r="C4117" s="1" t="s">
        <v>1252</v>
      </c>
      <c r="D4117" s="1" t="s">
        <v>54</v>
      </c>
      <c r="E4117" s="1">
        <v>2018</v>
      </c>
      <c r="F4117" s="1" t="s">
        <v>45</v>
      </c>
      <c r="G4117" s="1" t="s">
        <v>21</v>
      </c>
      <c r="H4117" s="1" t="s">
        <v>15</v>
      </c>
      <c r="I4117" s="1" t="s">
        <v>46</v>
      </c>
      <c r="J4117" s="1">
        <v>0.145464606</v>
      </c>
      <c r="L4117" s="1">
        <v>105.76479999999999</v>
      </c>
      <c r="M4117" s="1">
        <v>3.9</v>
      </c>
    </row>
    <row r="4118" spans="1:13" s="1" customFormat="1" x14ac:dyDescent="0.3">
      <c r="A4118" s="1" t="s">
        <v>17</v>
      </c>
      <c r="B4118" s="1">
        <v>4117</v>
      </c>
      <c r="C4118" s="1" t="s">
        <v>1266</v>
      </c>
      <c r="D4118" s="1" t="s">
        <v>48</v>
      </c>
      <c r="E4118" s="1">
        <v>2018</v>
      </c>
      <c r="F4118" s="1" t="s">
        <v>45</v>
      </c>
      <c r="G4118" s="1" t="s">
        <v>21</v>
      </c>
      <c r="H4118" s="1" t="s">
        <v>15</v>
      </c>
      <c r="I4118" s="1" t="s">
        <v>46</v>
      </c>
      <c r="J4118" s="1">
        <v>0.11753085100000001</v>
      </c>
      <c r="L4118" s="1">
        <v>222.7088</v>
      </c>
      <c r="M4118" s="1">
        <v>3.9</v>
      </c>
    </row>
    <row r="4119" spans="1:13" s="1" customFormat="1" x14ac:dyDescent="0.3">
      <c r="A4119" s="1" t="s">
        <v>17</v>
      </c>
      <c r="B4119" s="1">
        <v>4118</v>
      </c>
      <c r="C4119" s="1" t="s">
        <v>1537</v>
      </c>
      <c r="D4119" s="1" t="s">
        <v>32</v>
      </c>
      <c r="E4119" s="1">
        <v>2018</v>
      </c>
      <c r="F4119" s="1" t="s">
        <v>45</v>
      </c>
      <c r="G4119" s="1" t="s">
        <v>21</v>
      </c>
      <c r="H4119" s="1" t="s">
        <v>15</v>
      </c>
      <c r="I4119" s="1" t="s">
        <v>46</v>
      </c>
      <c r="J4119" s="1">
        <v>0</v>
      </c>
      <c r="L4119" s="1">
        <v>153.80240000000001</v>
      </c>
      <c r="M4119" s="1">
        <v>3.9</v>
      </c>
    </row>
    <row r="4120" spans="1:13" s="1" customFormat="1" x14ac:dyDescent="0.3">
      <c r="A4120" s="1" t="s">
        <v>10</v>
      </c>
      <c r="B4120" s="1">
        <v>4119</v>
      </c>
      <c r="C4120" s="1" t="s">
        <v>612</v>
      </c>
      <c r="D4120" s="1" t="s">
        <v>95</v>
      </c>
      <c r="E4120" s="1">
        <v>2018</v>
      </c>
      <c r="F4120" s="1" t="s">
        <v>45</v>
      </c>
      <c r="G4120" s="1" t="s">
        <v>21</v>
      </c>
      <c r="H4120" s="1" t="s">
        <v>15</v>
      </c>
      <c r="I4120" s="1" t="s">
        <v>46</v>
      </c>
      <c r="J4120" s="1">
        <v>4.8292188999999999E-2</v>
      </c>
      <c r="L4120" s="1">
        <v>133.1626</v>
      </c>
      <c r="M4120" s="1">
        <v>3.9</v>
      </c>
    </row>
    <row r="4121" spans="1:13" s="1" customFormat="1" x14ac:dyDescent="0.3">
      <c r="A4121" s="1" t="s">
        <v>10</v>
      </c>
      <c r="B4121" s="1">
        <v>4120</v>
      </c>
      <c r="C4121" s="1" t="s">
        <v>1090</v>
      </c>
      <c r="D4121" s="1" t="s">
        <v>57</v>
      </c>
      <c r="E4121" s="1">
        <v>2018</v>
      </c>
      <c r="F4121" s="1" t="s">
        <v>45</v>
      </c>
      <c r="G4121" s="1" t="s">
        <v>21</v>
      </c>
      <c r="H4121" s="1" t="s">
        <v>15</v>
      </c>
      <c r="I4121" s="1" t="s">
        <v>46</v>
      </c>
      <c r="J4121" s="1">
        <v>5.4220617999999998E-2</v>
      </c>
      <c r="L4121" s="1">
        <v>129.131</v>
      </c>
      <c r="M4121" s="1">
        <v>3.9</v>
      </c>
    </row>
    <row r="4122" spans="1:13" s="1" customFormat="1" x14ac:dyDescent="0.3">
      <c r="A4122" s="1" t="s">
        <v>10</v>
      </c>
      <c r="B4122" s="1">
        <v>4121</v>
      </c>
      <c r="C4122" s="1" t="s">
        <v>1540</v>
      </c>
      <c r="D4122" s="1" t="s">
        <v>24</v>
      </c>
      <c r="E4122" s="1">
        <v>2018</v>
      </c>
      <c r="F4122" s="1" t="s">
        <v>45</v>
      </c>
      <c r="G4122" s="1" t="s">
        <v>21</v>
      </c>
      <c r="H4122" s="1" t="s">
        <v>15</v>
      </c>
      <c r="I4122" s="1" t="s">
        <v>46</v>
      </c>
      <c r="J4122" s="1">
        <v>3.7681358999999998E-2</v>
      </c>
      <c r="L4122" s="1">
        <v>125.1046</v>
      </c>
      <c r="M4122" s="1">
        <v>3.9</v>
      </c>
    </row>
    <row r="4123" spans="1:13" s="1" customFormat="1" x14ac:dyDescent="0.3">
      <c r="A4123" s="1" t="s">
        <v>10</v>
      </c>
      <c r="B4123" s="1">
        <v>4122</v>
      </c>
      <c r="C4123" s="1" t="s">
        <v>580</v>
      </c>
      <c r="D4123" s="1" t="s">
        <v>24</v>
      </c>
      <c r="E4123" s="1">
        <v>2018</v>
      </c>
      <c r="F4123" s="1" t="s">
        <v>45</v>
      </c>
      <c r="G4123" s="1" t="s">
        <v>21</v>
      </c>
      <c r="H4123" s="1" t="s">
        <v>15</v>
      </c>
      <c r="I4123" s="1" t="s">
        <v>46</v>
      </c>
      <c r="J4123" s="1">
        <v>1.9837654999999999E-2</v>
      </c>
      <c r="L4123" s="1">
        <v>128.131</v>
      </c>
      <c r="M4123" s="1">
        <v>3.9</v>
      </c>
    </row>
    <row r="4124" spans="1:13" s="1" customFormat="1" x14ac:dyDescent="0.3">
      <c r="A4124" s="1" t="s">
        <v>10</v>
      </c>
      <c r="B4124" s="1">
        <v>4123</v>
      </c>
      <c r="C4124" s="1" t="s">
        <v>1484</v>
      </c>
      <c r="D4124" s="1" t="s">
        <v>12</v>
      </c>
      <c r="E4124" s="1">
        <v>2018</v>
      </c>
      <c r="F4124" s="1" t="s">
        <v>45</v>
      </c>
      <c r="G4124" s="1" t="s">
        <v>21</v>
      </c>
      <c r="H4124" s="1" t="s">
        <v>15</v>
      </c>
      <c r="I4124" s="1" t="s">
        <v>46</v>
      </c>
      <c r="J4124" s="1">
        <v>2.2807826E-2</v>
      </c>
      <c r="L4124" s="1">
        <v>183.495</v>
      </c>
      <c r="M4124" s="1">
        <v>3.9</v>
      </c>
    </row>
    <row r="4125" spans="1:13" s="1" customFormat="1" x14ac:dyDescent="0.3">
      <c r="A4125" s="1" t="s">
        <v>10</v>
      </c>
      <c r="B4125" s="1">
        <v>4124</v>
      </c>
      <c r="C4125" s="1" t="s">
        <v>443</v>
      </c>
      <c r="D4125" s="1" t="s">
        <v>12</v>
      </c>
      <c r="E4125" s="1">
        <v>2018</v>
      </c>
      <c r="F4125" s="1" t="s">
        <v>45</v>
      </c>
      <c r="G4125" s="1" t="s">
        <v>21</v>
      </c>
      <c r="H4125" s="1" t="s">
        <v>15</v>
      </c>
      <c r="I4125" s="1" t="s">
        <v>46</v>
      </c>
      <c r="J4125" s="1">
        <v>6.2109174000000003E-2</v>
      </c>
      <c r="L4125" s="1">
        <v>223.7062</v>
      </c>
      <c r="M4125" s="1">
        <v>3.9</v>
      </c>
    </row>
    <row r="4126" spans="1:13" s="1" customFormat="1" x14ac:dyDescent="0.3">
      <c r="A4126" s="1" t="s">
        <v>10</v>
      </c>
      <c r="B4126" s="1">
        <v>4125</v>
      </c>
      <c r="C4126" s="1" t="s">
        <v>809</v>
      </c>
      <c r="D4126" s="1" t="s">
        <v>54</v>
      </c>
      <c r="E4126" s="1">
        <v>2018</v>
      </c>
      <c r="F4126" s="1" t="s">
        <v>45</v>
      </c>
      <c r="G4126" s="1" t="s">
        <v>21</v>
      </c>
      <c r="H4126" s="1" t="s">
        <v>15</v>
      </c>
      <c r="I4126" s="1" t="s">
        <v>46</v>
      </c>
      <c r="J4126" s="1">
        <v>9.4201477000000006E-2</v>
      </c>
      <c r="L4126" s="1">
        <v>213.35599999999999</v>
      </c>
      <c r="M4126" s="1">
        <v>3.9</v>
      </c>
    </row>
    <row r="4127" spans="1:13" s="1" customFormat="1" x14ac:dyDescent="0.3">
      <c r="A4127" s="1" t="s">
        <v>10</v>
      </c>
      <c r="B4127" s="1">
        <v>4126</v>
      </c>
      <c r="C4127" s="1" t="s">
        <v>193</v>
      </c>
      <c r="D4127" s="1" t="s">
        <v>153</v>
      </c>
      <c r="E4127" s="1">
        <v>2018</v>
      </c>
      <c r="F4127" s="1" t="s">
        <v>45</v>
      </c>
      <c r="G4127" s="1" t="s">
        <v>21</v>
      </c>
      <c r="H4127" s="1" t="s">
        <v>15</v>
      </c>
      <c r="I4127" s="1" t="s">
        <v>46</v>
      </c>
      <c r="J4127" s="1">
        <v>0.14559143799999999</v>
      </c>
      <c r="L4127" s="1">
        <v>148.70500000000001</v>
      </c>
      <c r="M4127" s="1">
        <v>3.9</v>
      </c>
    </row>
    <row r="4128" spans="1:13" s="1" customFormat="1" x14ac:dyDescent="0.3">
      <c r="A4128" s="1" t="s">
        <v>10</v>
      </c>
      <c r="B4128" s="1">
        <v>4127</v>
      </c>
      <c r="C4128" s="1" t="s">
        <v>451</v>
      </c>
      <c r="D4128" s="1" t="s">
        <v>48</v>
      </c>
      <c r="E4128" s="1">
        <v>2018</v>
      </c>
      <c r="F4128" s="1" t="s">
        <v>45</v>
      </c>
      <c r="G4128" s="1" t="s">
        <v>21</v>
      </c>
      <c r="H4128" s="1" t="s">
        <v>15</v>
      </c>
      <c r="I4128" s="1" t="s">
        <v>46</v>
      </c>
      <c r="J4128" s="1">
        <v>9.3202196000000001E-2</v>
      </c>
      <c r="L4128" s="1">
        <v>125.57040000000001</v>
      </c>
      <c r="M4128" s="1">
        <v>3.9</v>
      </c>
    </row>
    <row r="4129" spans="1:13" s="1" customFormat="1" x14ac:dyDescent="0.3">
      <c r="A4129" s="1" t="s">
        <v>10</v>
      </c>
      <c r="B4129" s="1">
        <v>4128</v>
      </c>
      <c r="C4129" s="1" t="s">
        <v>1496</v>
      </c>
      <c r="D4129" s="1" t="s">
        <v>32</v>
      </c>
      <c r="E4129" s="1">
        <v>2018</v>
      </c>
      <c r="F4129" s="1" t="s">
        <v>45</v>
      </c>
      <c r="G4129" s="1" t="s">
        <v>21</v>
      </c>
      <c r="H4129" s="1" t="s">
        <v>15</v>
      </c>
      <c r="I4129" s="1" t="s">
        <v>46</v>
      </c>
      <c r="J4129" s="1">
        <v>3.9734881999999999E-2</v>
      </c>
      <c r="L4129" s="1">
        <v>165.7868</v>
      </c>
      <c r="M4129" s="1">
        <v>3.9</v>
      </c>
    </row>
    <row r="4130" spans="1:13" s="1" customFormat="1" x14ac:dyDescent="0.3">
      <c r="A4130" s="1" t="s">
        <v>35</v>
      </c>
      <c r="B4130" s="1">
        <v>4129</v>
      </c>
      <c r="C4130" s="1" t="s">
        <v>278</v>
      </c>
      <c r="D4130" s="1" t="s">
        <v>19</v>
      </c>
      <c r="E4130" s="1">
        <v>2018</v>
      </c>
      <c r="F4130" s="1" t="s">
        <v>45</v>
      </c>
      <c r="G4130" s="1" t="s">
        <v>21</v>
      </c>
      <c r="H4130" s="1" t="s">
        <v>15</v>
      </c>
      <c r="I4130" s="1" t="s">
        <v>46</v>
      </c>
      <c r="J4130" s="1">
        <v>7.5368868000000006E-2</v>
      </c>
      <c r="L4130" s="1">
        <v>35.2532</v>
      </c>
      <c r="M4130" s="1">
        <v>3.9</v>
      </c>
    </row>
    <row r="4131" spans="1:13" s="1" customFormat="1" x14ac:dyDescent="0.3">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s="1" customFormat="1"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s="1" customFormat="1" x14ac:dyDescent="0.3">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s="1" customFormat="1" x14ac:dyDescent="0.3">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s="1" customFormat="1" x14ac:dyDescent="0.3">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s="1" customFormat="1" x14ac:dyDescent="0.3">
      <c r="A4136" s="1" t="s">
        <v>10</v>
      </c>
      <c r="B4136" s="1">
        <v>4135</v>
      </c>
      <c r="C4136" s="1" t="s">
        <v>1057</v>
      </c>
      <c r="D4136" s="1" t="s">
        <v>48</v>
      </c>
      <c r="E4136" s="1">
        <v>2018</v>
      </c>
      <c r="F4136" s="1" t="s">
        <v>45</v>
      </c>
      <c r="G4136" s="1" t="s">
        <v>21</v>
      </c>
      <c r="H4136" s="1" t="s">
        <v>15</v>
      </c>
      <c r="I4136" s="1" t="s">
        <v>46</v>
      </c>
      <c r="J4136" s="1">
        <v>3.5334201000000003E-2</v>
      </c>
      <c r="L4136" s="1">
        <v>115.3518</v>
      </c>
      <c r="M4136" s="1">
        <v>3.8</v>
      </c>
    </row>
    <row r="4137" spans="1:13" s="1" customFormat="1" x14ac:dyDescent="0.3">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s="1" customFormat="1"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s="1" customFormat="1" x14ac:dyDescent="0.3">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s="1" customFormat="1" x14ac:dyDescent="0.3">
      <c r="A4140" s="1" t="s">
        <v>17</v>
      </c>
      <c r="B4140" s="1">
        <v>4139</v>
      </c>
      <c r="C4140" s="1" t="s">
        <v>342</v>
      </c>
      <c r="D4140" s="1" t="s">
        <v>95</v>
      </c>
      <c r="E4140" s="1">
        <v>2018</v>
      </c>
      <c r="F4140" s="1" t="s">
        <v>138</v>
      </c>
      <c r="G4140" s="1" t="s">
        <v>14</v>
      </c>
      <c r="H4140" s="1" t="s">
        <v>26</v>
      </c>
      <c r="I4140" s="1" t="s">
        <v>40</v>
      </c>
      <c r="J4140" s="1">
        <v>0.143592939</v>
      </c>
      <c r="L4140" s="1">
        <v>37.316400000000002</v>
      </c>
      <c r="M4140" s="1">
        <v>3.8</v>
      </c>
    </row>
    <row r="4141" spans="1:13" s="1" customFormat="1" x14ac:dyDescent="0.3">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s="1" customFormat="1"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s="1" customFormat="1" x14ac:dyDescent="0.3">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s="1" customFormat="1"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s="1" customFormat="1" x14ac:dyDescent="0.3">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s="1" customFormat="1" x14ac:dyDescent="0.3">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s="1" customFormat="1" x14ac:dyDescent="0.3">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s="1" customFormat="1"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s="1" customFormat="1" x14ac:dyDescent="0.3">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s="1" customFormat="1"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s="1" customFormat="1" x14ac:dyDescent="0.3">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s="1" customFormat="1" x14ac:dyDescent="0.3">
      <c r="A4152" s="1" t="s">
        <v>17</v>
      </c>
      <c r="B4152" s="1">
        <v>4151</v>
      </c>
      <c r="C4152" s="1" t="s">
        <v>991</v>
      </c>
      <c r="D4152" s="1" t="s">
        <v>19</v>
      </c>
      <c r="E4152" s="1">
        <v>2018</v>
      </c>
      <c r="F4152" s="1" t="s">
        <v>45</v>
      </c>
      <c r="G4152" s="1" t="s">
        <v>21</v>
      </c>
      <c r="H4152" s="1" t="s">
        <v>15</v>
      </c>
      <c r="I4152" s="1" t="s">
        <v>46</v>
      </c>
      <c r="J4152" s="1">
        <v>3.7711337999999997E-2</v>
      </c>
      <c r="L4152" s="1">
        <v>41.548000000000002</v>
      </c>
      <c r="M4152" s="1">
        <v>3.8</v>
      </c>
    </row>
    <row r="4153" spans="1:13" s="1" customFormat="1" x14ac:dyDescent="0.3">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s="1" customFormat="1"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s="1" customFormat="1" x14ac:dyDescent="0.3">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s="1" customFormat="1"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s="1" customFormat="1" x14ac:dyDescent="0.3">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s="1" customFormat="1" x14ac:dyDescent="0.3">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s="1" customFormat="1" x14ac:dyDescent="0.3">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s="1" customFormat="1"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s="1" customFormat="1" x14ac:dyDescent="0.3">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s="1" customFormat="1"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s="1" customFormat="1" x14ac:dyDescent="0.3">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s="1" customFormat="1" x14ac:dyDescent="0.3">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s="1" customFormat="1" x14ac:dyDescent="0.3">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s="1" customFormat="1"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s="1" customFormat="1" x14ac:dyDescent="0.3">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s="1" customFormat="1"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s="1" customFormat="1" x14ac:dyDescent="0.3">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s="1" customFormat="1" x14ac:dyDescent="0.3">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s="1" customFormat="1" x14ac:dyDescent="0.3">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s="1" customFormat="1"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s="1" customFormat="1" x14ac:dyDescent="0.3">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s="1" customFormat="1"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s="1" customFormat="1" x14ac:dyDescent="0.3">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s="1" customFormat="1" x14ac:dyDescent="0.3">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s="1" customFormat="1" x14ac:dyDescent="0.3">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s="1" customFormat="1" x14ac:dyDescent="0.3">
      <c r="A4178" s="1" t="s">
        <v>17</v>
      </c>
      <c r="B4178" s="1">
        <v>4177</v>
      </c>
      <c r="C4178" s="1" t="s">
        <v>605</v>
      </c>
      <c r="D4178" s="1" t="s">
        <v>48</v>
      </c>
      <c r="E4178" s="1">
        <v>2018</v>
      </c>
      <c r="F4178" s="1" t="s">
        <v>138</v>
      </c>
      <c r="G4178" s="1" t="s">
        <v>14</v>
      </c>
      <c r="H4178" s="1" t="s">
        <v>26</v>
      </c>
      <c r="I4178" s="1" t="s">
        <v>40</v>
      </c>
      <c r="J4178" s="1">
        <v>0.24830153199999999</v>
      </c>
      <c r="L4178" s="1">
        <v>124.10720000000001</v>
      </c>
      <c r="M4178" s="1">
        <v>3.8</v>
      </c>
    </row>
    <row r="4179" spans="1:13" s="1" customFormat="1" x14ac:dyDescent="0.3">
      <c r="A4179" s="1" t="s">
        <v>17</v>
      </c>
      <c r="B4179" s="1">
        <v>4178</v>
      </c>
      <c r="C4179" s="1" t="s">
        <v>1541</v>
      </c>
      <c r="D4179" s="1" t="s">
        <v>48</v>
      </c>
      <c r="E4179" s="1">
        <v>2018</v>
      </c>
      <c r="F4179" s="1" t="s">
        <v>138</v>
      </c>
      <c r="G4179" s="1" t="s">
        <v>14</v>
      </c>
      <c r="H4179" s="1" t="s">
        <v>26</v>
      </c>
      <c r="I4179" s="1" t="s">
        <v>40</v>
      </c>
      <c r="J4179" s="1">
        <v>0.30374337000000001</v>
      </c>
      <c r="L4179" s="1">
        <v>196.011</v>
      </c>
      <c r="M4179" s="1">
        <v>3.8</v>
      </c>
    </row>
    <row r="4180" spans="1:13" s="1" customFormat="1" x14ac:dyDescent="0.3">
      <c r="A4180" s="1" t="s">
        <v>17</v>
      </c>
      <c r="B4180" s="1">
        <v>4179</v>
      </c>
      <c r="C4180" s="1" t="s">
        <v>644</v>
      </c>
      <c r="D4180" s="1" t="s">
        <v>32</v>
      </c>
      <c r="E4180" s="1">
        <v>2018</v>
      </c>
      <c r="F4180" s="1" t="s">
        <v>138</v>
      </c>
      <c r="G4180" s="1" t="s">
        <v>14</v>
      </c>
      <c r="H4180" s="1" t="s">
        <v>26</v>
      </c>
      <c r="I4180" s="1" t="s">
        <v>40</v>
      </c>
      <c r="J4180" s="1">
        <v>3.3929133E-2</v>
      </c>
      <c r="L4180" s="1">
        <v>154.3972</v>
      </c>
      <c r="M4180" s="1">
        <v>3.8</v>
      </c>
    </row>
    <row r="4181" spans="1:13" s="1" customFormat="1" x14ac:dyDescent="0.3">
      <c r="A4181" s="1" t="s">
        <v>17</v>
      </c>
      <c r="B4181" s="1">
        <v>4180</v>
      </c>
      <c r="C4181" s="1" t="s">
        <v>198</v>
      </c>
      <c r="D4181" s="1" t="s">
        <v>95</v>
      </c>
      <c r="E4181" s="1">
        <v>2018</v>
      </c>
      <c r="F4181" s="1" t="s">
        <v>138</v>
      </c>
      <c r="G4181" s="1" t="s">
        <v>14</v>
      </c>
      <c r="H4181" s="1" t="s">
        <v>26</v>
      </c>
      <c r="I4181" s="1" t="s">
        <v>40</v>
      </c>
      <c r="J4181" s="1">
        <v>0.13227533799999999</v>
      </c>
      <c r="L4181" s="1">
        <v>123.83880000000001</v>
      </c>
      <c r="M4181" s="1">
        <v>3.8</v>
      </c>
    </row>
    <row r="4182" spans="1:13" s="1" customFormat="1" x14ac:dyDescent="0.3">
      <c r="A4182" s="1" t="s">
        <v>17</v>
      </c>
      <c r="B4182" s="1">
        <v>4181</v>
      </c>
      <c r="C4182" s="1" t="s">
        <v>1061</v>
      </c>
      <c r="D4182" s="1" t="s">
        <v>95</v>
      </c>
      <c r="E4182" s="1">
        <v>2018</v>
      </c>
      <c r="F4182" s="1" t="s">
        <v>138</v>
      </c>
      <c r="G4182" s="1" t="s">
        <v>14</v>
      </c>
      <c r="H4182" s="1" t="s">
        <v>26</v>
      </c>
      <c r="I4182" s="1" t="s">
        <v>40</v>
      </c>
      <c r="J4182" s="1">
        <v>0</v>
      </c>
      <c r="L4182" s="1">
        <v>81.861800000000002</v>
      </c>
      <c r="M4182" s="1">
        <v>3.8</v>
      </c>
    </row>
    <row r="4183" spans="1:13" s="1" customFormat="1" x14ac:dyDescent="0.3">
      <c r="A4183" s="1" t="s">
        <v>17</v>
      </c>
      <c r="B4183" s="1">
        <v>4182</v>
      </c>
      <c r="C4183" s="1" t="s">
        <v>766</v>
      </c>
      <c r="D4183" s="1" t="s">
        <v>28</v>
      </c>
      <c r="E4183" s="1">
        <v>2018</v>
      </c>
      <c r="F4183" s="1" t="s">
        <v>138</v>
      </c>
      <c r="G4183" s="1" t="s">
        <v>14</v>
      </c>
      <c r="H4183" s="1" t="s">
        <v>26</v>
      </c>
      <c r="I4183" s="1" t="s">
        <v>40</v>
      </c>
      <c r="J4183" s="1">
        <v>1.9716846E-2</v>
      </c>
      <c r="L4183" s="1">
        <v>191.9188</v>
      </c>
      <c r="M4183" s="1">
        <v>3.8</v>
      </c>
    </row>
    <row r="4184" spans="1:13" s="1" customFormat="1" x14ac:dyDescent="0.3">
      <c r="A4184" s="1" t="s">
        <v>17</v>
      </c>
      <c r="B4184" s="1">
        <v>4183</v>
      </c>
      <c r="C4184" s="1" t="s">
        <v>1145</v>
      </c>
      <c r="D4184" s="1" t="s">
        <v>12</v>
      </c>
      <c r="E4184" s="1">
        <v>2018</v>
      </c>
      <c r="F4184" s="1" t="s">
        <v>138</v>
      </c>
      <c r="G4184" s="1" t="s">
        <v>14</v>
      </c>
      <c r="H4184" s="1" t="s">
        <v>26</v>
      </c>
      <c r="I4184" s="1" t="s">
        <v>40</v>
      </c>
      <c r="J4184" s="1">
        <v>0.30814544799999999</v>
      </c>
      <c r="L4184" s="1">
        <v>222.0772</v>
      </c>
      <c r="M4184" s="1">
        <v>3.8</v>
      </c>
    </row>
    <row r="4185" spans="1:13" s="1" customFormat="1" x14ac:dyDescent="0.3">
      <c r="A4185" s="1" t="s">
        <v>17</v>
      </c>
      <c r="B4185" s="1">
        <v>4184</v>
      </c>
      <c r="C4185" s="1" t="s">
        <v>794</v>
      </c>
      <c r="D4185" s="1" t="s">
        <v>61</v>
      </c>
      <c r="E4185" s="1">
        <v>2018</v>
      </c>
      <c r="F4185" s="1" t="s">
        <v>138</v>
      </c>
      <c r="G4185" s="1" t="s">
        <v>14</v>
      </c>
      <c r="H4185" s="1" t="s">
        <v>26</v>
      </c>
      <c r="I4185" s="1" t="s">
        <v>40</v>
      </c>
      <c r="J4185" s="1">
        <v>6.0237464999999997E-2</v>
      </c>
      <c r="L4185" s="1">
        <v>115.9834</v>
      </c>
      <c r="M4185" s="1">
        <v>3.8</v>
      </c>
    </row>
    <row r="4186" spans="1:13" s="1" customFormat="1" x14ac:dyDescent="0.3">
      <c r="A4186" s="1" t="s">
        <v>17</v>
      </c>
      <c r="B4186" s="1">
        <v>4185</v>
      </c>
      <c r="C4186" s="1" t="s">
        <v>1406</v>
      </c>
      <c r="D4186" s="1" t="s">
        <v>19</v>
      </c>
      <c r="E4186" s="1">
        <v>2018</v>
      </c>
      <c r="F4186" s="1" t="s">
        <v>138</v>
      </c>
      <c r="G4186" s="1" t="s">
        <v>14</v>
      </c>
      <c r="H4186" s="1" t="s">
        <v>26</v>
      </c>
      <c r="I4186" s="1" t="s">
        <v>40</v>
      </c>
      <c r="J4186" s="1">
        <v>2.1214363999999999E-2</v>
      </c>
      <c r="L4186" s="1">
        <v>48.203400000000002</v>
      </c>
      <c r="M4186" s="1">
        <v>3.8</v>
      </c>
    </row>
    <row r="4187" spans="1:13" s="1" customFormat="1" x14ac:dyDescent="0.3">
      <c r="A4187" s="1" t="s">
        <v>17</v>
      </c>
      <c r="B4187" s="1">
        <v>4186</v>
      </c>
      <c r="C4187" s="1" t="s">
        <v>448</v>
      </c>
      <c r="D4187" s="1" t="s">
        <v>42</v>
      </c>
      <c r="E4187" s="1">
        <v>2018</v>
      </c>
      <c r="F4187" s="1" t="s">
        <v>138</v>
      </c>
      <c r="G4187" s="1" t="s">
        <v>14</v>
      </c>
      <c r="H4187" s="1" t="s">
        <v>26</v>
      </c>
      <c r="I4187" s="1" t="s">
        <v>40</v>
      </c>
      <c r="J4187" s="1">
        <v>0.20778348299999999</v>
      </c>
      <c r="L4187" s="1">
        <v>262.291</v>
      </c>
      <c r="M4187" s="1">
        <v>3.8</v>
      </c>
    </row>
    <row r="4188" spans="1:13" s="1" customFormat="1" x14ac:dyDescent="0.3">
      <c r="A4188" s="1" t="s">
        <v>17</v>
      </c>
      <c r="B4188" s="1">
        <v>4187</v>
      </c>
      <c r="C4188" s="1" t="s">
        <v>631</v>
      </c>
      <c r="D4188" s="1" t="s">
        <v>64</v>
      </c>
      <c r="E4188" s="1">
        <v>2018</v>
      </c>
      <c r="F4188" s="1" t="s">
        <v>138</v>
      </c>
      <c r="G4188" s="1" t="s">
        <v>14</v>
      </c>
      <c r="H4188" s="1" t="s">
        <v>26</v>
      </c>
      <c r="I4188" s="1" t="s">
        <v>40</v>
      </c>
      <c r="J4188" s="1">
        <v>1.1835436E-2</v>
      </c>
      <c r="L4188" s="1">
        <v>121.373</v>
      </c>
      <c r="M4188" s="1">
        <v>3.8</v>
      </c>
    </row>
    <row r="4189" spans="1:13" s="1" customFormat="1" x14ac:dyDescent="0.3">
      <c r="A4189" s="1" t="s">
        <v>10</v>
      </c>
      <c r="B4189" s="1">
        <v>4188</v>
      </c>
      <c r="C4189" s="1" t="s">
        <v>420</v>
      </c>
      <c r="D4189" s="1" t="s">
        <v>95</v>
      </c>
      <c r="E4189" s="1">
        <v>2018</v>
      </c>
      <c r="F4189" s="1" t="s">
        <v>138</v>
      </c>
      <c r="G4189" s="1" t="s">
        <v>14</v>
      </c>
      <c r="H4189" s="1" t="s">
        <v>26</v>
      </c>
      <c r="I4189" s="1" t="s">
        <v>40</v>
      </c>
      <c r="J4189" s="1">
        <v>0</v>
      </c>
      <c r="L4189" s="1">
        <v>121.3098</v>
      </c>
      <c r="M4189" s="1">
        <v>3.8</v>
      </c>
    </row>
    <row r="4190" spans="1:13" s="1" customFormat="1" x14ac:dyDescent="0.3">
      <c r="A4190" s="1" t="s">
        <v>10</v>
      </c>
      <c r="B4190" s="1">
        <v>4189</v>
      </c>
      <c r="C4190" s="1" t="s">
        <v>266</v>
      </c>
      <c r="D4190" s="1" t="s">
        <v>95</v>
      </c>
      <c r="E4190" s="1">
        <v>2018</v>
      </c>
      <c r="F4190" s="1" t="s">
        <v>138</v>
      </c>
      <c r="G4190" s="1" t="s">
        <v>14</v>
      </c>
      <c r="H4190" s="1" t="s">
        <v>26</v>
      </c>
      <c r="I4190" s="1" t="s">
        <v>40</v>
      </c>
      <c r="J4190" s="1">
        <v>0.20548439499999999</v>
      </c>
      <c r="L4190" s="1">
        <v>198.011</v>
      </c>
      <c r="M4190" s="1">
        <v>3.8</v>
      </c>
    </row>
    <row r="4191" spans="1:13" s="1" customFormat="1" x14ac:dyDescent="0.3">
      <c r="A4191" s="1" t="s">
        <v>10</v>
      </c>
      <c r="B4191" s="1">
        <v>4190</v>
      </c>
      <c r="C4191" s="1" t="s">
        <v>470</v>
      </c>
      <c r="D4191" s="1" t="s">
        <v>12</v>
      </c>
      <c r="E4191" s="1">
        <v>2018</v>
      </c>
      <c r="F4191" s="1" t="s">
        <v>138</v>
      </c>
      <c r="G4191" s="1" t="s">
        <v>14</v>
      </c>
      <c r="H4191" s="1" t="s">
        <v>26</v>
      </c>
      <c r="I4191" s="1" t="s">
        <v>40</v>
      </c>
      <c r="J4191" s="1">
        <v>6.6765522999999993E-2</v>
      </c>
      <c r="L4191" s="1">
        <v>107.1964</v>
      </c>
      <c r="M4191" s="1">
        <v>3.8</v>
      </c>
    </row>
    <row r="4192" spans="1:13" s="1" customFormat="1"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s="1" customFormat="1" x14ac:dyDescent="0.3">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s="1" customFormat="1" x14ac:dyDescent="0.3">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s="1" customFormat="1" x14ac:dyDescent="0.3">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s="1" customFormat="1"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s="1" customFormat="1" x14ac:dyDescent="0.3">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s="1" customFormat="1"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s="1" customFormat="1" x14ac:dyDescent="0.3">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s="1" customFormat="1" x14ac:dyDescent="0.3">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s="1" customFormat="1" x14ac:dyDescent="0.3">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s="1" customFormat="1"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s="1" customFormat="1" x14ac:dyDescent="0.3">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s="1" customFormat="1"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s="1" customFormat="1" x14ac:dyDescent="0.3">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s="1" customFormat="1" x14ac:dyDescent="0.3">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s="1" customFormat="1" x14ac:dyDescent="0.3">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s="1" customFormat="1"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s="1" customFormat="1" x14ac:dyDescent="0.3">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s="1" customFormat="1"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s="1" customFormat="1" x14ac:dyDescent="0.3">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s="1" customFormat="1" x14ac:dyDescent="0.3">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s="1" customFormat="1" x14ac:dyDescent="0.3">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s="1" customFormat="1"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s="1" customFormat="1" x14ac:dyDescent="0.3">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s="1" customFormat="1"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s="1" customFormat="1" x14ac:dyDescent="0.3">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s="1" customFormat="1" x14ac:dyDescent="0.3">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s="1" customFormat="1" x14ac:dyDescent="0.3">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s="1" customFormat="1"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s="1" customFormat="1" x14ac:dyDescent="0.3">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s="1" customFormat="1"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s="1" customFormat="1" x14ac:dyDescent="0.3">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s="1" customFormat="1" x14ac:dyDescent="0.3">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s="1" customFormat="1" x14ac:dyDescent="0.3">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s="1" customFormat="1"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s="1" customFormat="1" x14ac:dyDescent="0.3">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s="1" customFormat="1"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s="1" customFormat="1" x14ac:dyDescent="0.3">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s="1" customFormat="1" x14ac:dyDescent="0.3">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s="1" customFormat="1" x14ac:dyDescent="0.3">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s="1" customFormat="1"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s="1" customFormat="1" x14ac:dyDescent="0.3">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s="1" customFormat="1"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s="1" customFormat="1" x14ac:dyDescent="0.3">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s="1" customFormat="1" x14ac:dyDescent="0.3">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s="1" customFormat="1" x14ac:dyDescent="0.3">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s="1" customFormat="1"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s="1" customFormat="1" x14ac:dyDescent="0.3">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s="1" customFormat="1"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s="1" customFormat="1" x14ac:dyDescent="0.3">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s="1" customFormat="1" x14ac:dyDescent="0.3">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s="1" customFormat="1" x14ac:dyDescent="0.3">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s="1" customFormat="1"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s="1" customFormat="1" x14ac:dyDescent="0.3">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s="1" customFormat="1"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s="1" customFormat="1" x14ac:dyDescent="0.3">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s="1" customFormat="1" x14ac:dyDescent="0.3">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s="1" customFormat="1" x14ac:dyDescent="0.3">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s="1" customFormat="1"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s="1" customFormat="1" x14ac:dyDescent="0.3">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s="1" customFormat="1"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s="1" customFormat="1" x14ac:dyDescent="0.3">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s="1" customFormat="1" x14ac:dyDescent="0.3">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s="1" customFormat="1" x14ac:dyDescent="0.3">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s="1" customFormat="1"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s="1" customFormat="1" x14ac:dyDescent="0.3">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s="1" customFormat="1"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s="1" customFormat="1" x14ac:dyDescent="0.3">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s="1" customFormat="1" x14ac:dyDescent="0.3">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s="1" customFormat="1" x14ac:dyDescent="0.3">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s="1" customFormat="1"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s="1" customFormat="1" x14ac:dyDescent="0.3">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s="1" customFormat="1"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s="1" customFormat="1" x14ac:dyDescent="0.3">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s="1" customFormat="1" x14ac:dyDescent="0.3">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s="1" customFormat="1" x14ac:dyDescent="0.3">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s="1" customFormat="1"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s="1" customFormat="1" x14ac:dyDescent="0.3">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s="1" customFormat="1"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s="1" customFormat="1" x14ac:dyDescent="0.3">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s="1" customFormat="1" x14ac:dyDescent="0.3">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s="1" customFormat="1" x14ac:dyDescent="0.3">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s="1" customFormat="1"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s="1" customFormat="1" x14ac:dyDescent="0.3">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s="1" customFormat="1"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s="1" customFormat="1" x14ac:dyDescent="0.3">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s="1" customFormat="1" x14ac:dyDescent="0.3">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s="1" customFormat="1" x14ac:dyDescent="0.3">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s="1" customFormat="1"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s="1" customFormat="1" x14ac:dyDescent="0.3">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s="1" customFormat="1"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s="1" customFormat="1" x14ac:dyDescent="0.3">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s="1" customFormat="1" x14ac:dyDescent="0.3">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s="1" customFormat="1" x14ac:dyDescent="0.3">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s="1" customFormat="1"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s="1" customFormat="1" x14ac:dyDescent="0.3">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s="1" customFormat="1"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s="1" customFormat="1" x14ac:dyDescent="0.3">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s="1" customFormat="1" x14ac:dyDescent="0.3">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s="1" customFormat="1" x14ac:dyDescent="0.3">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s="1" customFormat="1"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s="1" customFormat="1" x14ac:dyDescent="0.3">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s="1" customFormat="1"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s="1" customFormat="1" x14ac:dyDescent="0.3">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s="1" customFormat="1" x14ac:dyDescent="0.3">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s="1" customFormat="1" x14ac:dyDescent="0.3">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s="1" customFormat="1"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s="1" customFormat="1" x14ac:dyDescent="0.3">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s="1" customFormat="1"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s="1" customFormat="1" x14ac:dyDescent="0.3">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s="1" customFormat="1" x14ac:dyDescent="0.3">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s="1" customFormat="1" x14ac:dyDescent="0.3">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s="1" customFormat="1"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s="1" customFormat="1" x14ac:dyDescent="0.3">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s="1" customFormat="1"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s="1" customFormat="1" x14ac:dyDescent="0.3">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s="1" customFormat="1" x14ac:dyDescent="0.3">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s="1" customFormat="1" x14ac:dyDescent="0.3">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s="1" customFormat="1"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s="1" customFormat="1" x14ac:dyDescent="0.3">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s="1" customFormat="1"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s="1" customFormat="1" x14ac:dyDescent="0.3">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s="1" customFormat="1" x14ac:dyDescent="0.3">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s="1" customFormat="1" x14ac:dyDescent="0.3">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s="1" customFormat="1"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s="1" customFormat="1" x14ac:dyDescent="0.3">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s="1" customFormat="1"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s="1" customFormat="1" x14ac:dyDescent="0.3">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s="1" customFormat="1" x14ac:dyDescent="0.3">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s="1" customFormat="1" x14ac:dyDescent="0.3">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s="1" customFormat="1"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s="1" customFormat="1" x14ac:dyDescent="0.3">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s="1" customFormat="1"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s="1" customFormat="1" x14ac:dyDescent="0.3">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s="1" customFormat="1" x14ac:dyDescent="0.3">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s="1" customFormat="1" x14ac:dyDescent="0.3">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s="1" customFormat="1"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s="1" customFormat="1" x14ac:dyDescent="0.3">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s="1" customFormat="1"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s="1" customFormat="1" x14ac:dyDescent="0.3">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s="1" customFormat="1" x14ac:dyDescent="0.3">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s="1" customFormat="1" x14ac:dyDescent="0.3">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s="1" customFormat="1"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s="1" customFormat="1" x14ac:dyDescent="0.3">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s="1" customFormat="1"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s="1" customFormat="1" x14ac:dyDescent="0.3">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s="1" customFormat="1" x14ac:dyDescent="0.3">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s="1" customFormat="1" x14ac:dyDescent="0.3">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s="1" customFormat="1"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s="1" customFormat="1" x14ac:dyDescent="0.3">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s="1" customFormat="1"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s="1" customFormat="1" x14ac:dyDescent="0.3">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s="1" customFormat="1" x14ac:dyDescent="0.3">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s="1" customFormat="1" x14ac:dyDescent="0.3">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s="1" customFormat="1"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s="1" customFormat="1" x14ac:dyDescent="0.3">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s="1" customFormat="1"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s="1" customFormat="1" x14ac:dyDescent="0.3">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s="1" customFormat="1" x14ac:dyDescent="0.3">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s="1" customFormat="1" x14ac:dyDescent="0.3">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s="1" customFormat="1"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s="1" customFormat="1" x14ac:dyDescent="0.3">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s="1" customFormat="1"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s="1" customFormat="1" x14ac:dyDescent="0.3">
      <c r="A4355" s="1" t="s">
        <v>17</v>
      </c>
      <c r="B4355" s="1">
        <v>4354</v>
      </c>
      <c r="C4355" s="1" t="s">
        <v>1019</v>
      </c>
      <c r="D4355" s="1" t="s">
        <v>12</v>
      </c>
      <c r="E4355" s="1">
        <v>2018</v>
      </c>
      <c r="F4355" s="1" t="s">
        <v>45</v>
      </c>
      <c r="G4355" s="1" t="s">
        <v>21</v>
      </c>
      <c r="H4355" s="1" t="s">
        <v>15</v>
      </c>
      <c r="I4355" s="1" t="s">
        <v>46</v>
      </c>
      <c r="J4355" s="1">
        <v>3.8377013000000001E-2</v>
      </c>
      <c r="L4355" s="1">
        <v>211.55860000000001</v>
      </c>
      <c r="M4355" s="1">
        <v>3.8</v>
      </c>
    </row>
    <row r="4356" spans="1:13" s="1" customFormat="1" x14ac:dyDescent="0.3">
      <c r="A4356" s="1" t="s">
        <v>17</v>
      </c>
      <c r="B4356" s="1">
        <v>4355</v>
      </c>
      <c r="C4356" s="1" t="s">
        <v>816</v>
      </c>
      <c r="D4356" s="1" t="s">
        <v>95</v>
      </c>
      <c r="E4356" s="1">
        <v>2018</v>
      </c>
      <c r="F4356" s="1" t="s">
        <v>45</v>
      </c>
      <c r="G4356" s="1" t="s">
        <v>21</v>
      </c>
      <c r="H4356" s="1" t="s">
        <v>15</v>
      </c>
      <c r="I4356" s="1" t="s">
        <v>46</v>
      </c>
      <c r="J4356" s="1">
        <v>1.3861607E-2</v>
      </c>
      <c r="L4356" s="1">
        <v>94.446200000000005</v>
      </c>
      <c r="M4356" s="1">
        <v>3.8</v>
      </c>
    </row>
    <row r="4357" spans="1:13" s="1" customFormat="1" x14ac:dyDescent="0.3">
      <c r="A4357" s="1" t="s">
        <v>17</v>
      </c>
      <c r="B4357" s="1">
        <v>4356</v>
      </c>
      <c r="C4357" s="1" t="s">
        <v>1261</v>
      </c>
      <c r="D4357" s="1" t="s">
        <v>28</v>
      </c>
      <c r="E4357" s="1">
        <v>2018</v>
      </c>
      <c r="F4357" s="1" t="s">
        <v>45</v>
      </c>
      <c r="G4357" s="1" t="s">
        <v>21</v>
      </c>
      <c r="H4357" s="1" t="s">
        <v>15</v>
      </c>
      <c r="I4357" s="1" t="s">
        <v>46</v>
      </c>
      <c r="J4357" s="1">
        <v>7.7790204000000002E-2</v>
      </c>
      <c r="L4357" s="1">
        <v>93.080399999999997</v>
      </c>
      <c r="M4357" s="1">
        <v>3.8</v>
      </c>
    </row>
    <row r="4358" spans="1:13" s="1" customFormat="1" x14ac:dyDescent="0.3">
      <c r="A4358" s="1" t="s">
        <v>17</v>
      </c>
      <c r="B4358" s="1">
        <v>4357</v>
      </c>
      <c r="C4358" s="1" t="s">
        <v>96</v>
      </c>
      <c r="D4358" s="1" t="s">
        <v>28</v>
      </c>
      <c r="E4358" s="1">
        <v>2018</v>
      </c>
      <c r="F4358" s="1" t="s">
        <v>45</v>
      </c>
      <c r="G4358" s="1" t="s">
        <v>21</v>
      </c>
      <c r="H4358" s="1" t="s">
        <v>15</v>
      </c>
      <c r="I4358" s="1" t="s">
        <v>46</v>
      </c>
      <c r="J4358" s="1">
        <v>2.5702129000000001E-2</v>
      </c>
      <c r="L4358" s="1">
        <v>262.62259999999998</v>
      </c>
      <c r="M4358" s="1">
        <v>3.8</v>
      </c>
    </row>
    <row r="4359" spans="1:13" s="1" customFormat="1" x14ac:dyDescent="0.3">
      <c r="A4359" s="1" t="s">
        <v>17</v>
      </c>
      <c r="B4359" s="1">
        <v>4358</v>
      </c>
      <c r="C4359" s="1" t="s">
        <v>666</v>
      </c>
      <c r="D4359" s="1" t="s">
        <v>24</v>
      </c>
      <c r="E4359" s="1">
        <v>2018</v>
      </c>
      <c r="F4359" s="1" t="s">
        <v>45</v>
      </c>
      <c r="G4359" s="1" t="s">
        <v>21</v>
      </c>
      <c r="H4359" s="1" t="s">
        <v>15</v>
      </c>
      <c r="I4359" s="1" t="s">
        <v>46</v>
      </c>
      <c r="J4359" s="1">
        <v>1.8321361000000001E-2</v>
      </c>
      <c r="L4359" s="1">
        <v>255.3698</v>
      </c>
      <c r="M4359" s="1">
        <v>3.8</v>
      </c>
    </row>
    <row r="4360" spans="1:13" s="1" customFormat="1" x14ac:dyDescent="0.3">
      <c r="A4360" s="1" t="s">
        <v>17</v>
      </c>
      <c r="B4360" s="1">
        <v>4359</v>
      </c>
      <c r="C4360" s="1" t="s">
        <v>141</v>
      </c>
      <c r="D4360" s="1" t="s">
        <v>12</v>
      </c>
      <c r="E4360" s="1">
        <v>2018</v>
      </c>
      <c r="F4360" s="1" t="s">
        <v>45</v>
      </c>
      <c r="G4360" s="1" t="s">
        <v>21</v>
      </c>
      <c r="H4360" s="1" t="s">
        <v>15</v>
      </c>
      <c r="I4360" s="1" t="s">
        <v>46</v>
      </c>
      <c r="J4360" s="1">
        <v>2.1498768000000001E-2</v>
      </c>
      <c r="L4360" s="1">
        <v>111.5228</v>
      </c>
      <c r="M4360" s="1">
        <v>3.8</v>
      </c>
    </row>
    <row r="4361" spans="1:13" s="1" customFormat="1" x14ac:dyDescent="0.3">
      <c r="A4361" s="1" t="s">
        <v>17</v>
      </c>
      <c r="B4361" s="1">
        <v>4360</v>
      </c>
      <c r="C4361" s="1" t="s">
        <v>347</v>
      </c>
      <c r="D4361" s="1" t="s">
        <v>12</v>
      </c>
      <c r="E4361" s="1">
        <v>2018</v>
      </c>
      <c r="F4361" s="1" t="s">
        <v>45</v>
      </c>
      <c r="G4361" s="1" t="s">
        <v>21</v>
      </c>
      <c r="H4361" s="1" t="s">
        <v>15</v>
      </c>
      <c r="I4361" s="1" t="s">
        <v>46</v>
      </c>
      <c r="J4361" s="1">
        <v>5.7512480999999997E-2</v>
      </c>
      <c r="L4361" s="1">
        <v>62.553600000000003</v>
      </c>
      <c r="M4361" s="1">
        <v>3.8</v>
      </c>
    </row>
    <row r="4362" spans="1:13" s="1" customFormat="1" x14ac:dyDescent="0.3">
      <c r="A4362" s="1" t="s">
        <v>17</v>
      </c>
      <c r="B4362" s="1">
        <v>4361</v>
      </c>
      <c r="C4362" s="1" t="s">
        <v>208</v>
      </c>
      <c r="D4362" s="1" t="s">
        <v>12</v>
      </c>
      <c r="E4362" s="1">
        <v>2018</v>
      </c>
      <c r="F4362" s="1" t="s">
        <v>45</v>
      </c>
      <c r="G4362" s="1" t="s">
        <v>21</v>
      </c>
      <c r="H4362" s="1" t="s">
        <v>15</v>
      </c>
      <c r="I4362" s="1" t="s">
        <v>46</v>
      </c>
      <c r="J4362" s="1">
        <v>1.5485016000000001E-2</v>
      </c>
      <c r="L4362" s="1">
        <v>185.6266</v>
      </c>
      <c r="M4362" s="1">
        <v>3.8</v>
      </c>
    </row>
    <row r="4363" spans="1:13" s="1" customFormat="1" x14ac:dyDescent="0.3">
      <c r="A4363" s="1" t="s">
        <v>17</v>
      </c>
      <c r="B4363" s="1">
        <v>4362</v>
      </c>
      <c r="C4363" s="1" t="s">
        <v>143</v>
      </c>
      <c r="D4363" s="1" t="s">
        <v>12</v>
      </c>
      <c r="E4363" s="1">
        <v>2018</v>
      </c>
      <c r="F4363" s="1" t="s">
        <v>45</v>
      </c>
      <c r="G4363" s="1" t="s">
        <v>21</v>
      </c>
      <c r="H4363" s="1" t="s">
        <v>15</v>
      </c>
      <c r="I4363" s="1" t="s">
        <v>46</v>
      </c>
      <c r="J4363" s="1">
        <v>2.5612348E-2</v>
      </c>
      <c r="L4363" s="1">
        <v>168.2474</v>
      </c>
      <c r="M4363" s="1">
        <v>3.8</v>
      </c>
    </row>
    <row r="4364" spans="1:13" s="1" customFormat="1" x14ac:dyDescent="0.3">
      <c r="A4364" s="1" t="s">
        <v>17</v>
      </c>
      <c r="B4364" s="1">
        <v>4363</v>
      </c>
      <c r="C4364" s="1" t="s">
        <v>1083</v>
      </c>
      <c r="D4364" s="1" t="s">
        <v>61</v>
      </c>
      <c r="E4364" s="1">
        <v>2018</v>
      </c>
      <c r="F4364" s="1" t="s">
        <v>45</v>
      </c>
      <c r="G4364" s="1" t="s">
        <v>21</v>
      </c>
      <c r="H4364" s="1" t="s">
        <v>15</v>
      </c>
      <c r="I4364" s="1" t="s">
        <v>46</v>
      </c>
      <c r="J4364" s="1">
        <v>0.13653256899999999</v>
      </c>
      <c r="L4364" s="1">
        <v>159.65780000000001</v>
      </c>
      <c r="M4364" s="1">
        <v>3.8</v>
      </c>
    </row>
    <row r="4365" spans="1:13" s="1" customFormat="1" x14ac:dyDescent="0.3">
      <c r="A4365" s="1" t="s">
        <v>17</v>
      </c>
      <c r="B4365" s="1">
        <v>4364</v>
      </c>
      <c r="C4365" s="1" t="s">
        <v>795</v>
      </c>
      <c r="D4365" s="1" t="s">
        <v>61</v>
      </c>
      <c r="E4365" s="1">
        <v>2018</v>
      </c>
      <c r="F4365" s="1" t="s">
        <v>45</v>
      </c>
      <c r="G4365" s="1" t="s">
        <v>21</v>
      </c>
      <c r="H4365" s="1" t="s">
        <v>15</v>
      </c>
      <c r="I4365" s="1" t="s">
        <v>46</v>
      </c>
      <c r="J4365" s="1">
        <v>3.8549197E-2</v>
      </c>
      <c r="L4365" s="1">
        <v>127.53619999999999</v>
      </c>
      <c r="M4365" s="1">
        <v>3.8</v>
      </c>
    </row>
    <row r="4366" spans="1:13" s="1" customFormat="1" x14ac:dyDescent="0.3">
      <c r="A4366" s="1" t="s">
        <v>17</v>
      </c>
      <c r="B4366" s="1">
        <v>4365</v>
      </c>
      <c r="C4366" s="1" t="s">
        <v>58</v>
      </c>
      <c r="D4366" s="1" t="s">
        <v>42</v>
      </c>
      <c r="E4366" s="1">
        <v>2018</v>
      </c>
      <c r="F4366" s="1" t="s">
        <v>45</v>
      </c>
      <c r="G4366" s="1" t="s">
        <v>21</v>
      </c>
      <c r="H4366" s="1" t="s">
        <v>15</v>
      </c>
      <c r="I4366" s="1" t="s">
        <v>46</v>
      </c>
      <c r="J4366" s="1">
        <v>7.7132215000000004E-2</v>
      </c>
      <c r="L4366" s="1">
        <v>197.411</v>
      </c>
      <c r="M4366" s="1">
        <v>3.8</v>
      </c>
    </row>
    <row r="4367" spans="1:13" s="1" customFormat="1" x14ac:dyDescent="0.3">
      <c r="A4367" s="1" t="s">
        <v>17</v>
      </c>
      <c r="B4367" s="1">
        <v>4366</v>
      </c>
      <c r="C4367" s="1" t="s">
        <v>896</v>
      </c>
      <c r="D4367" s="1" t="s">
        <v>42</v>
      </c>
      <c r="E4367" s="1">
        <v>2018</v>
      </c>
      <c r="F4367" s="1" t="s">
        <v>45</v>
      </c>
      <c r="G4367" s="1" t="s">
        <v>21</v>
      </c>
      <c r="H4367" s="1" t="s">
        <v>15</v>
      </c>
      <c r="I4367" s="1" t="s">
        <v>46</v>
      </c>
      <c r="J4367" s="1">
        <v>0.16657250100000001</v>
      </c>
      <c r="L4367" s="1">
        <v>176.1712</v>
      </c>
      <c r="M4367" s="1">
        <v>3.8</v>
      </c>
    </row>
    <row r="4368" spans="1:13" s="1" customFormat="1" x14ac:dyDescent="0.3">
      <c r="A4368" s="1" t="s">
        <v>17</v>
      </c>
      <c r="B4368" s="1">
        <v>4367</v>
      </c>
      <c r="C4368" s="1" t="s">
        <v>1508</v>
      </c>
      <c r="D4368" s="1" t="s">
        <v>42</v>
      </c>
      <c r="E4368" s="1">
        <v>2018</v>
      </c>
      <c r="F4368" s="1" t="s">
        <v>45</v>
      </c>
      <c r="G4368" s="1" t="s">
        <v>21</v>
      </c>
      <c r="H4368" s="1" t="s">
        <v>15</v>
      </c>
      <c r="I4368" s="1" t="s">
        <v>46</v>
      </c>
      <c r="J4368" s="1">
        <v>8.6046569999999999E-3</v>
      </c>
      <c r="L4368" s="1">
        <v>123.1756</v>
      </c>
      <c r="M4368" s="1">
        <v>3.8</v>
      </c>
    </row>
    <row r="4369" spans="1:13" s="1" customFormat="1" x14ac:dyDescent="0.3">
      <c r="A4369" s="1" t="s">
        <v>17</v>
      </c>
      <c r="B4369" s="1">
        <v>4368</v>
      </c>
      <c r="C4369" s="1" t="s">
        <v>467</v>
      </c>
      <c r="D4369" s="1" t="s">
        <v>64</v>
      </c>
      <c r="E4369" s="1">
        <v>2018</v>
      </c>
      <c r="F4369" s="1" t="s">
        <v>45</v>
      </c>
      <c r="G4369" s="1" t="s">
        <v>21</v>
      </c>
      <c r="H4369" s="1" t="s">
        <v>15</v>
      </c>
      <c r="I4369" s="1" t="s">
        <v>46</v>
      </c>
      <c r="J4369" s="1">
        <v>3.9768320000000003E-2</v>
      </c>
      <c r="L4369" s="1">
        <v>83.990799999999993</v>
      </c>
      <c r="M4369" s="1">
        <v>3.8</v>
      </c>
    </row>
    <row r="4370" spans="1:13" s="1" customFormat="1" x14ac:dyDescent="0.3">
      <c r="A4370" s="1" t="s">
        <v>17</v>
      </c>
      <c r="B4370" s="1">
        <v>4369</v>
      </c>
      <c r="C4370" s="1" t="s">
        <v>799</v>
      </c>
      <c r="D4370" s="1" t="s">
        <v>64</v>
      </c>
      <c r="E4370" s="1">
        <v>2018</v>
      </c>
      <c r="F4370" s="1" t="s">
        <v>45</v>
      </c>
      <c r="G4370" s="1" t="s">
        <v>21</v>
      </c>
      <c r="H4370" s="1" t="s">
        <v>15</v>
      </c>
      <c r="I4370" s="1" t="s">
        <v>46</v>
      </c>
      <c r="J4370" s="1">
        <v>7.3012870999999993E-2</v>
      </c>
      <c r="L4370" s="1">
        <v>67.514200000000002</v>
      </c>
      <c r="M4370" s="1">
        <v>3.8</v>
      </c>
    </row>
    <row r="4371" spans="1:13" s="1" customFormat="1" x14ac:dyDescent="0.3">
      <c r="A4371" s="1" t="s">
        <v>17</v>
      </c>
      <c r="B4371" s="1">
        <v>4370</v>
      </c>
      <c r="C4371" s="1" t="s">
        <v>1154</v>
      </c>
      <c r="D4371" s="1" t="s">
        <v>153</v>
      </c>
      <c r="E4371" s="1">
        <v>2018</v>
      </c>
      <c r="F4371" s="1" t="s">
        <v>45</v>
      </c>
      <c r="G4371" s="1" t="s">
        <v>21</v>
      </c>
      <c r="H4371" s="1" t="s">
        <v>15</v>
      </c>
      <c r="I4371" s="1" t="s">
        <v>46</v>
      </c>
      <c r="J4371" s="1">
        <v>5.3764023000000001E-2</v>
      </c>
      <c r="L4371" s="1">
        <v>195.77680000000001</v>
      </c>
      <c r="M4371" s="1">
        <v>3.8</v>
      </c>
    </row>
    <row r="4372" spans="1:13" s="1" customFormat="1" x14ac:dyDescent="0.3">
      <c r="A4372" s="1" t="s">
        <v>17</v>
      </c>
      <c r="B4372" s="1">
        <v>4371</v>
      </c>
      <c r="C4372" s="1" t="s">
        <v>695</v>
      </c>
      <c r="D4372" s="1" t="s">
        <v>48</v>
      </c>
      <c r="E4372" s="1">
        <v>2018</v>
      </c>
      <c r="F4372" s="1" t="s">
        <v>45</v>
      </c>
      <c r="G4372" s="1" t="s">
        <v>21</v>
      </c>
      <c r="H4372" s="1" t="s">
        <v>15</v>
      </c>
      <c r="I4372" s="1" t="s">
        <v>46</v>
      </c>
      <c r="J4372" s="1">
        <v>1.5693327999999999E-2</v>
      </c>
      <c r="L4372" s="1">
        <v>150.73660000000001</v>
      </c>
      <c r="M4372" s="1">
        <v>3.8</v>
      </c>
    </row>
    <row r="4373" spans="1:13" s="1" customFormat="1" x14ac:dyDescent="0.3">
      <c r="A4373" s="1" t="s">
        <v>10</v>
      </c>
      <c r="B4373" s="1">
        <v>4372</v>
      </c>
      <c r="C4373" s="1" t="s">
        <v>336</v>
      </c>
      <c r="D4373" s="1" t="s">
        <v>95</v>
      </c>
      <c r="E4373" s="1">
        <v>2018</v>
      </c>
      <c r="F4373" s="1" t="s">
        <v>45</v>
      </c>
      <c r="G4373" s="1" t="s">
        <v>21</v>
      </c>
      <c r="H4373" s="1" t="s">
        <v>15</v>
      </c>
      <c r="I4373" s="1" t="s">
        <v>46</v>
      </c>
      <c r="J4373" s="1">
        <v>0.12763896599999999</v>
      </c>
      <c r="L4373" s="1">
        <v>104.53319999999999</v>
      </c>
      <c r="M4373" s="1">
        <v>3.8</v>
      </c>
    </row>
    <row r="4374" spans="1:13" s="1" customFormat="1" x14ac:dyDescent="0.3">
      <c r="A4374" s="1" t="s">
        <v>10</v>
      </c>
      <c r="B4374" s="1">
        <v>4373</v>
      </c>
      <c r="C4374" s="1" t="s">
        <v>1218</v>
      </c>
      <c r="D4374" s="1" t="s">
        <v>28</v>
      </c>
      <c r="E4374" s="1">
        <v>2018</v>
      </c>
      <c r="F4374" s="1" t="s">
        <v>45</v>
      </c>
      <c r="G4374" s="1" t="s">
        <v>21</v>
      </c>
      <c r="H4374" s="1" t="s">
        <v>15</v>
      </c>
      <c r="I4374" s="1" t="s">
        <v>46</v>
      </c>
      <c r="J4374" s="1">
        <v>2.7214272000000001E-2</v>
      </c>
      <c r="L4374" s="1">
        <v>159.69200000000001</v>
      </c>
      <c r="M4374" s="1">
        <v>3.8</v>
      </c>
    </row>
    <row r="4375" spans="1:13" s="1" customFormat="1" x14ac:dyDescent="0.3">
      <c r="A4375" s="1" t="s">
        <v>10</v>
      </c>
      <c r="B4375" s="1">
        <v>4374</v>
      </c>
      <c r="C4375" s="1" t="s">
        <v>312</v>
      </c>
      <c r="D4375" s="1" t="s">
        <v>28</v>
      </c>
      <c r="E4375" s="1">
        <v>2018</v>
      </c>
      <c r="F4375" s="1" t="s">
        <v>45</v>
      </c>
      <c r="G4375" s="1" t="s">
        <v>21</v>
      </c>
      <c r="H4375" s="1" t="s">
        <v>15</v>
      </c>
      <c r="I4375" s="1" t="s">
        <v>46</v>
      </c>
      <c r="J4375" s="1">
        <v>7.1806045999999998E-2</v>
      </c>
      <c r="L4375" s="1">
        <v>186.5924</v>
      </c>
      <c r="M4375" s="1">
        <v>3.8</v>
      </c>
    </row>
    <row r="4376" spans="1:13" s="1" customFormat="1" x14ac:dyDescent="0.3">
      <c r="A4376" s="1" t="s">
        <v>10</v>
      </c>
      <c r="B4376" s="1">
        <v>4375</v>
      </c>
      <c r="C4376" s="1" t="s">
        <v>1480</v>
      </c>
      <c r="D4376" s="1" t="s">
        <v>28</v>
      </c>
      <c r="E4376" s="1">
        <v>2018</v>
      </c>
      <c r="F4376" s="1" t="s">
        <v>45</v>
      </c>
      <c r="G4376" s="1" t="s">
        <v>21</v>
      </c>
      <c r="H4376" s="1" t="s">
        <v>15</v>
      </c>
      <c r="I4376" s="1" t="s">
        <v>46</v>
      </c>
      <c r="J4376" s="1">
        <v>5.3361619999999998E-2</v>
      </c>
      <c r="L4376" s="1">
        <v>200.17420000000001</v>
      </c>
      <c r="M4376" s="1">
        <v>3.8</v>
      </c>
    </row>
    <row r="4377" spans="1:13" s="1" customFormat="1" x14ac:dyDescent="0.3">
      <c r="A4377" s="1" t="s">
        <v>10</v>
      </c>
      <c r="B4377" s="1">
        <v>4376</v>
      </c>
      <c r="C4377" s="1" t="s">
        <v>1468</v>
      </c>
      <c r="D4377" s="1" t="s">
        <v>28</v>
      </c>
      <c r="E4377" s="1">
        <v>2018</v>
      </c>
      <c r="F4377" s="1" t="s">
        <v>45</v>
      </c>
      <c r="G4377" s="1" t="s">
        <v>21</v>
      </c>
      <c r="H4377" s="1" t="s">
        <v>15</v>
      </c>
      <c r="I4377" s="1" t="s">
        <v>46</v>
      </c>
      <c r="J4377" s="1">
        <v>0.13884628900000001</v>
      </c>
      <c r="L4377" s="1">
        <v>263.78840000000002</v>
      </c>
      <c r="M4377" s="1">
        <v>3.8</v>
      </c>
    </row>
    <row r="4378" spans="1:13" s="1" customFormat="1" x14ac:dyDescent="0.3">
      <c r="A4378" s="1" t="s">
        <v>10</v>
      </c>
      <c r="B4378" s="1">
        <v>4377</v>
      </c>
      <c r="C4378" s="1" t="s">
        <v>582</v>
      </c>
      <c r="D4378" s="1" t="s">
        <v>54</v>
      </c>
      <c r="E4378" s="1">
        <v>2018</v>
      </c>
      <c r="F4378" s="1" t="s">
        <v>45</v>
      </c>
      <c r="G4378" s="1" t="s">
        <v>21</v>
      </c>
      <c r="H4378" s="1" t="s">
        <v>15</v>
      </c>
      <c r="I4378" s="1" t="s">
        <v>46</v>
      </c>
      <c r="J4378" s="1">
        <v>1.5016890999999999E-2</v>
      </c>
      <c r="L4378" s="1">
        <v>248.64080000000001</v>
      </c>
      <c r="M4378" s="1">
        <v>3.8</v>
      </c>
    </row>
    <row r="4379" spans="1:13" s="1" customFormat="1" x14ac:dyDescent="0.3">
      <c r="A4379" s="1" t="s">
        <v>10</v>
      </c>
      <c r="B4379" s="1">
        <v>4378</v>
      </c>
      <c r="C4379" s="1" t="s">
        <v>1161</v>
      </c>
      <c r="D4379" s="1" t="s">
        <v>54</v>
      </c>
      <c r="E4379" s="1">
        <v>2018</v>
      </c>
      <c r="F4379" s="1" t="s">
        <v>45</v>
      </c>
      <c r="G4379" s="1" t="s">
        <v>21</v>
      </c>
      <c r="H4379" s="1" t="s">
        <v>15</v>
      </c>
      <c r="I4379" s="1" t="s">
        <v>46</v>
      </c>
      <c r="J4379" s="1">
        <v>9.5635060999999993E-2</v>
      </c>
      <c r="L4379" s="1">
        <v>130.79419999999999</v>
      </c>
      <c r="M4379" s="1">
        <v>3.8</v>
      </c>
    </row>
    <row r="4380" spans="1:13" s="1" customFormat="1" x14ac:dyDescent="0.3">
      <c r="A4380" s="1" t="s">
        <v>10</v>
      </c>
      <c r="B4380" s="1">
        <v>4379</v>
      </c>
      <c r="C4380" s="1" t="s">
        <v>584</v>
      </c>
      <c r="D4380" s="1" t="s">
        <v>54</v>
      </c>
      <c r="E4380" s="1">
        <v>2018</v>
      </c>
      <c r="F4380" s="1" t="s">
        <v>45</v>
      </c>
      <c r="G4380" s="1" t="s">
        <v>21</v>
      </c>
      <c r="H4380" s="1" t="s">
        <v>15</v>
      </c>
      <c r="I4380" s="1" t="s">
        <v>46</v>
      </c>
      <c r="J4380" s="1">
        <v>9.6046303999999999E-2</v>
      </c>
      <c r="L4380" s="1">
        <v>178.7028</v>
      </c>
      <c r="M4380" s="1">
        <v>3.8</v>
      </c>
    </row>
    <row r="4381" spans="1:13" s="1" customFormat="1" x14ac:dyDescent="0.3">
      <c r="A4381" s="1" t="s">
        <v>10</v>
      </c>
      <c r="B4381" s="1">
        <v>4380</v>
      </c>
      <c r="C4381" s="1" t="s">
        <v>1521</v>
      </c>
      <c r="D4381" s="1" t="s">
        <v>54</v>
      </c>
      <c r="E4381" s="1">
        <v>2018</v>
      </c>
      <c r="F4381" s="1" t="s">
        <v>45</v>
      </c>
      <c r="G4381" s="1" t="s">
        <v>21</v>
      </c>
      <c r="H4381" s="1" t="s">
        <v>15</v>
      </c>
      <c r="I4381" s="1" t="s">
        <v>46</v>
      </c>
      <c r="J4381" s="1">
        <v>4.9435597999999997E-2</v>
      </c>
      <c r="L4381" s="1">
        <v>209.7586</v>
      </c>
      <c r="M4381" s="1">
        <v>3.8</v>
      </c>
    </row>
    <row r="4382" spans="1:13" s="1" customFormat="1" x14ac:dyDescent="0.3">
      <c r="A4382" s="1" t="s">
        <v>10</v>
      </c>
      <c r="B4382" s="1">
        <v>4381</v>
      </c>
      <c r="C4382" s="1" t="s">
        <v>659</v>
      </c>
      <c r="D4382" s="1" t="s">
        <v>48</v>
      </c>
      <c r="E4382" s="1">
        <v>2018</v>
      </c>
      <c r="F4382" s="1" t="s">
        <v>45</v>
      </c>
      <c r="G4382" s="1" t="s">
        <v>21</v>
      </c>
      <c r="H4382" s="1" t="s">
        <v>15</v>
      </c>
      <c r="I4382" s="1" t="s">
        <v>46</v>
      </c>
      <c r="J4382" s="1">
        <v>1.2203914999999999E-2</v>
      </c>
      <c r="L4382" s="1">
        <v>133.22839999999999</v>
      </c>
      <c r="M4382" s="1">
        <v>3.8</v>
      </c>
    </row>
    <row r="4383" spans="1:13" s="1" customFormat="1" x14ac:dyDescent="0.3">
      <c r="A4383" s="1" t="s">
        <v>35</v>
      </c>
      <c r="B4383" s="1">
        <v>4382</v>
      </c>
      <c r="C4383" s="1" t="s">
        <v>1286</v>
      </c>
      <c r="D4383" s="1" t="s">
        <v>12</v>
      </c>
      <c r="E4383" s="1">
        <v>2018</v>
      </c>
      <c r="F4383" s="1" t="s">
        <v>45</v>
      </c>
      <c r="G4383" s="1" t="s">
        <v>21</v>
      </c>
      <c r="H4383" s="1" t="s">
        <v>15</v>
      </c>
      <c r="I4383" s="1" t="s">
        <v>46</v>
      </c>
      <c r="J4383" s="1">
        <v>2.9640604000000001E-2</v>
      </c>
      <c r="L4383" s="1">
        <v>40.813800000000001</v>
      </c>
      <c r="M4383" s="1">
        <v>3.8</v>
      </c>
    </row>
    <row r="4384" spans="1:13" s="1" customFormat="1"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s="1" customFormat="1" x14ac:dyDescent="0.3">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s="1" customFormat="1" x14ac:dyDescent="0.3">
      <c r="A4386" s="1" t="s">
        <v>10</v>
      </c>
      <c r="B4386" s="1">
        <v>4385</v>
      </c>
      <c r="C4386" s="1" t="s">
        <v>195</v>
      </c>
      <c r="D4386" s="1" t="s">
        <v>48</v>
      </c>
      <c r="E4386" s="1">
        <v>2018</v>
      </c>
      <c r="F4386" s="1" t="s">
        <v>45</v>
      </c>
      <c r="G4386" s="1" t="s">
        <v>21</v>
      </c>
      <c r="H4386" s="1" t="s">
        <v>15</v>
      </c>
      <c r="I4386" s="1" t="s">
        <v>46</v>
      </c>
      <c r="J4386" s="1">
        <v>0.123111453</v>
      </c>
      <c r="L4386" s="1">
        <v>36.987400000000001</v>
      </c>
      <c r="M4386" s="1">
        <v>3.7</v>
      </c>
    </row>
    <row r="4387" spans="1:13" s="1" customFormat="1" x14ac:dyDescent="0.3">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s="1" customFormat="1"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s="1" customFormat="1" x14ac:dyDescent="0.3">
      <c r="A4389" s="1" t="s">
        <v>17</v>
      </c>
      <c r="B4389" s="1">
        <v>4388</v>
      </c>
      <c r="C4389" s="1" t="s">
        <v>609</v>
      </c>
      <c r="D4389" s="1" t="s">
        <v>42</v>
      </c>
      <c r="E4389" s="1">
        <v>2018</v>
      </c>
      <c r="F4389" s="1" t="s">
        <v>45</v>
      </c>
      <c r="G4389" s="1" t="s">
        <v>21</v>
      </c>
      <c r="H4389" s="1" t="s">
        <v>15</v>
      </c>
      <c r="I4389" s="1" t="s">
        <v>46</v>
      </c>
      <c r="J4389" s="1">
        <v>2.8459761E-2</v>
      </c>
      <c r="L4389" s="1">
        <v>149.9708</v>
      </c>
      <c r="M4389" s="1">
        <v>3.7</v>
      </c>
    </row>
    <row r="4390" spans="1:13" s="1" customFormat="1"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s="1" customFormat="1" x14ac:dyDescent="0.3">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s="1" customFormat="1" x14ac:dyDescent="0.3">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s="1" customFormat="1" x14ac:dyDescent="0.3">
      <c r="A4393" s="1" t="s">
        <v>17</v>
      </c>
      <c r="B4393" s="1">
        <v>4392</v>
      </c>
      <c r="C4393" s="1" t="s">
        <v>1020</v>
      </c>
      <c r="D4393" s="1" t="s">
        <v>12</v>
      </c>
      <c r="E4393" s="1">
        <v>2018</v>
      </c>
      <c r="F4393" s="1" t="s">
        <v>45</v>
      </c>
      <c r="G4393" s="1" t="s">
        <v>21</v>
      </c>
      <c r="H4393" s="1" t="s">
        <v>15</v>
      </c>
      <c r="I4393" s="1" t="s">
        <v>46</v>
      </c>
      <c r="J4393" s="1">
        <v>7.7367431E-2</v>
      </c>
      <c r="L4393" s="1">
        <v>97.009399999999999</v>
      </c>
      <c r="M4393" s="1">
        <v>3.7</v>
      </c>
    </row>
    <row r="4394" spans="1:13" s="1" customFormat="1" x14ac:dyDescent="0.3">
      <c r="A4394" s="1" t="s">
        <v>17</v>
      </c>
      <c r="B4394" s="1">
        <v>4393</v>
      </c>
      <c r="C4394" s="1" t="s">
        <v>796</v>
      </c>
      <c r="D4394" s="1" t="s">
        <v>42</v>
      </c>
      <c r="E4394" s="1">
        <v>2018</v>
      </c>
      <c r="F4394" s="1" t="s">
        <v>45</v>
      </c>
      <c r="G4394" s="1" t="s">
        <v>21</v>
      </c>
      <c r="H4394" s="1" t="s">
        <v>15</v>
      </c>
      <c r="I4394" s="1" t="s">
        <v>46</v>
      </c>
      <c r="J4394" s="1">
        <v>2.5578526000000001E-2</v>
      </c>
      <c r="L4394" s="1">
        <v>198.80840000000001</v>
      </c>
      <c r="M4394" s="1">
        <v>3.7</v>
      </c>
    </row>
    <row r="4395" spans="1:13" s="1" customFormat="1" x14ac:dyDescent="0.3">
      <c r="A4395" s="1" t="s">
        <v>10</v>
      </c>
      <c r="B4395" s="1">
        <v>4394</v>
      </c>
      <c r="C4395" s="1" t="s">
        <v>1511</v>
      </c>
      <c r="D4395" s="1" t="s">
        <v>28</v>
      </c>
      <c r="E4395" s="1">
        <v>2018</v>
      </c>
      <c r="F4395" s="1" t="s">
        <v>45</v>
      </c>
      <c r="G4395" s="1" t="s">
        <v>21</v>
      </c>
      <c r="H4395" s="1" t="s">
        <v>15</v>
      </c>
      <c r="I4395" s="1" t="s">
        <v>46</v>
      </c>
      <c r="J4395" s="1">
        <v>0.101338651</v>
      </c>
      <c r="L4395" s="1">
        <v>232.63</v>
      </c>
      <c r="M4395" s="1">
        <v>3.7</v>
      </c>
    </row>
    <row r="4396" spans="1:13" s="1" customFormat="1" x14ac:dyDescent="0.3">
      <c r="A4396" s="1" t="s">
        <v>10</v>
      </c>
      <c r="B4396" s="1">
        <v>4395</v>
      </c>
      <c r="C4396" s="1" t="s">
        <v>1097</v>
      </c>
      <c r="D4396" s="1" t="s">
        <v>48</v>
      </c>
      <c r="E4396" s="1">
        <v>2018</v>
      </c>
      <c r="F4396" s="1" t="s">
        <v>138</v>
      </c>
      <c r="G4396" s="1" t="s">
        <v>14</v>
      </c>
      <c r="H4396" s="1" t="s">
        <v>26</v>
      </c>
      <c r="I4396" s="1" t="s">
        <v>40</v>
      </c>
      <c r="J4396" s="1">
        <v>5.1643608000000001E-2</v>
      </c>
      <c r="L4396" s="1">
        <v>107.3622</v>
      </c>
      <c r="M4396" s="1">
        <v>3.7</v>
      </c>
    </row>
    <row r="4397" spans="1:13" s="1" customFormat="1" x14ac:dyDescent="0.3">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s="1" customFormat="1" x14ac:dyDescent="0.3">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s="1" customFormat="1" x14ac:dyDescent="0.3">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s="1" customFormat="1"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s="1" customFormat="1" x14ac:dyDescent="0.3">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s="1" customFormat="1"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s="1" customFormat="1" x14ac:dyDescent="0.3">
      <c r="A4403" s="1" t="s">
        <v>10</v>
      </c>
      <c r="B4403" s="1">
        <v>4402</v>
      </c>
      <c r="C4403" s="1" t="s">
        <v>1338</v>
      </c>
      <c r="D4403" s="1" t="s">
        <v>48</v>
      </c>
      <c r="E4403" s="1">
        <v>2018</v>
      </c>
      <c r="F4403" s="1" t="s">
        <v>45</v>
      </c>
      <c r="G4403" s="1" t="s">
        <v>21</v>
      </c>
      <c r="H4403" s="1" t="s">
        <v>15</v>
      </c>
      <c r="I4403" s="1" t="s">
        <v>46</v>
      </c>
      <c r="J4403" s="1">
        <v>0.116915909</v>
      </c>
      <c r="L4403" s="1">
        <v>159.45779999999999</v>
      </c>
      <c r="M4403" s="1">
        <v>3.7</v>
      </c>
    </row>
    <row r="4404" spans="1:13" s="1" customFormat="1" x14ac:dyDescent="0.3">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s="1" customFormat="1" x14ac:dyDescent="0.3">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s="1" customFormat="1"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s="1" customFormat="1" x14ac:dyDescent="0.3">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s="1" customFormat="1"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s="1" customFormat="1" x14ac:dyDescent="0.3">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s="1" customFormat="1" x14ac:dyDescent="0.3">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s="1" customFormat="1" x14ac:dyDescent="0.3">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s="1" customFormat="1"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s="1" customFormat="1" x14ac:dyDescent="0.3">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s="1" customFormat="1"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s="1" customFormat="1" x14ac:dyDescent="0.3">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s="1" customFormat="1" x14ac:dyDescent="0.3">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s="1" customFormat="1" x14ac:dyDescent="0.3">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s="1" customFormat="1"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s="1" customFormat="1" x14ac:dyDescent="0.3">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s="1" customFormat="1"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s="1" customFormat="1" x14ac:dyDescent="0.3">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s="1" customFormat="1" x14ac:dyDescent="0.3">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s="1" customFormat="1" x14ac:dyDescent="0.3">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s="1" customFormat="1"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s="1" customFormat="1" x14ac:dyDescent="0.3">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s="1" customFormat="1"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s="1" customFormat="1" x14ac:dyDescent="0.3">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s="1" customFormat="1" x14ac:dyDescent="0.3">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s="1" customFormat="1" x14ac:dyDescent="0.3">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s="1" customFormat="1"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s="1" customFormat="1" x14ac:dyDescent="0.3">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s="1" customFormat="1"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s="1" customFormat="1" x14ac:dyDescent="0.3">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s="1" customFormat="1" x14ac:dyDescent="0.3">
      <c r="A4434" s="1" t="s">
        <v>17</v>
      </c>
      <c r="B4434" s="1">
        <v>4433</v>
      </c>
      <c r="C4434" s="1" t="s">
        <v>199</v>
      </c>
      <c r="D4434" s="1" t="s">
        <v>95</v>
      </c>
      <c r="E4434" s="1">
        <v>2018</v>
      </c>
      <c r="F4434" s="1" t="s">
        <v>138</v>
      </c>
      <c r="G4434" s="1" t="s">
        <v>14</v>
      </c>
      <c r="H4434" s="1" t="s">
        <v>26</v>
      </c>
      <c r="I4434" s="1" t="s">
        <v>40</v>
      </c>
      <c r="J4434" s="1">
        <v>0.19831664900000001</v>
      </c>
      <c r="L4434" s="1">
        <v>54.395600000000002</v>
      </c>
      <c r="M4434" s="1">
        <v>3.7</v>
      </c>
    </row>
    <row r="4435" spans="1:13" s="1" customFormat="1" x14ac:dyDescent="0.3">
      <c r="A4435" s="1" t="s">
        <v>17</v>
      </c>
      <c r="B4435" s="1">
        <v>4434</v>
      </c>
      <c r="C4435" s="1" t="s">
        <v>83</v>
      </c>
      <c r="D4435" s="1" t="s">
        <v>12</v>
      </c>
      <c r="E4435" s="1">
        <v>2018</v>
      </c>
      <c r="F4435" s="1" t="s">
        <v>138</v>
      </c>
      <c r="G4435" s="1" t="s">
        <v>14</v>
      </c>
      <c r="H4435" s="1" t="s">
        <v>26</v>
      </c>
      <c r="I4435" s="1" t="s">
        <v>40</v>
      </c>
      <c r="J4435" s="1">
        <v>0.100493148</v>
      </c>
      <c r="L4435" s="1">
        <v>123.1046</v>
      </c>
      <c r="M4435" s="1">
        <v>3.7</v>
      </c>
    </row>
    <row r="4436" spans="1:13" s="1" customFormat="1" x14ac:dyDescent="0.3">
      <c r="A4436" s="1" t="s">
        <v>17</v>
      </c>
      <c r="B4436" s="1">
        <v>4435</v>
      </c>
      <c r="C4436" s="1" t="s">
        <v>411</v>
      </c>
      <c r="D4436" s="1" t="s">
        <v>42</v>
      </c>
      <c r="E4436" s="1">
        <v>2018</v>
      </c>
      <c r="F4436" s="1" t="s">
        <v>138</v>
      </c>
      <c r="G4436" s="1" t="s">
        <v>14</v>
      </c>
      <c r="H4436" s="1" t="s">
        <v>26</v>
      </c>
      <c r="I4436" s="1" t="s">
        <v>40</v>
      </c>
      <c r="J4436" s="1">
        <v>0.16285659299999999</v>
      </c>
      <c r="L4436" s="1">
        <v>54.595599999999997</v>
      </c>
      <c r="M4436" s="1">
        <v>3.7</v>
      </c>
    </row>
    <row r="4437" spans="1:13" s="1" customFormat="1" x14ac:dyDescent="0.3">
      <c r="A4437" s="1" t="s">
        <v>17</v>
      </c>
      <c r="B4437" s="1">
        <v>4436</v>
      </c>
      <c r="C4437" s="1" t="s">
        <v>1289</v>
      </c>
      <c r="D4437" s="1" t="s">
        <v>42</v>
      </c>
      <c r="E4437" s="1">
        <v>2018</v>
      </c>
      <c r="F4437" s="1" t="s">
        <v>138</v>
      </c>
      <c r="G4437" s="1" t="s">
        <v>14</v>
      </c>
      <c r="H4437" s="1" t="s">
        <v>26</v>
      </c>
      <c r="I4437" s="1" t="s">
        <v>40</v>
      </c>
      <c r="J4437" s="1">
        <v>5.0901813999999997E-2</v>
      </c>
      <c r="L4437" s="1">
        <v>120.5414</v>
      </c>
      <c r="M4437" s="1">
        <v>3.7</v>
      </c>
    </row>
    <row r="4438" spans="1:13" s="1" customFormat="1" x14ac:dyDescent="0.3">
      <c r="A4438" s="1" t="s">
        <v>17</v>
      </c>
      <c r="B4438" s="1">
        <v>4437</v>
      </c>
      <c r="C4438" s="1" t="s">
        <v>1351</v>
      </c>
      <c r="D4438" s="1" t="s">
        <v>54</v>
      </c>
      <c r="E4438" s="1">
        <v>2018</v>
      </c>
      <c r="F4438" s="1" t="s">
        <v>138</v>
      </c>
      <c r="G4438" s="1" t="s">
        <v>14</v>
      </c>
      <c r="H4438" s="1" t="s">
        <v>26</v>
      </c>
      <c r="I4438" s="1" t="s">
        <v>40</v>
      </c>
      <c r="J4438" s="1">
        <v>1.5664229000000002E-2</v>
      </c>
      <c r="L4438" s="1">
        <v>122.2756</v>
      </c>
      <c r="M4438" s="1">
        <v>3.7</v>
      </c>
    </row>
    <row r="4439" spans="1:13" s="1" customFormat="1" x14ac:dyDescent="0.3">
      <c r="A4439" s="1" t="s">
        <v>17</v>
      </c>
      <c r="B4439" s="1">
        <v>4438</v>
      </c>
      <c r="C4439" s="1" t="s">
        <v>861</v>
      </c>
      <c r="D4439" s="1" t="s">
        <v>54</v>
      </c>
      <c r="E4439" s="1">
        <v>2018</v>
      </c>
      <c r="F4439" s="1" t="s">
        <v>138</v>
      </c>
      <c r="G4439" s="1" t="s">
        <v>14</v>
      </c>
      <c r="H4439" s="1" t="s">
        <v>26</v>
      </c>
      <c r="I4439" s="1" t="s">
        <v>40</v>
      </c>
      <c r="J4439" s="1">
        <v>0.121554149</v>
      </c>
      <c r="L4439" s="1">
        <v>53.732399999999998</v>
      </c>
      <c r="M4439" s="1">
        <v>3.7</v>
      </c>
    </row>
    <row r="4440" spans="1:13" s="1" customFormat="1" x14ac:dyDescent="0.3">
      <c r="A4440" s="1" t="s">
        <v>17</v>
      </c>
      <c r="B4440" s="1">
        <v>4439</v>
      </c>
      <c r="C4440" s="1" t="s">
        <v>754</v>
      </c>
      <c r="D4440" s="1" t="s">
        <v>64</v>
      </c>
      <c r="E4440" s="1">
        <v>2018</v>
      </c>
      <c r="F4440" s="1" t="s">
        <v>138</v>
      </c>
      <c r="G4440" s="1" t="s">
        <v>14</v>
      </c>
      <c r="H4440" s="1" t="s">
        <v>26</v>
      </c>
      <c r="I4440" s="1" t="s">
        <v>40</v>
      </c>
      <c r="J4440" s="1">
        <v>5.4869769999999998E-2</v>
      </c>
      <c r="L4440" s="1">
        <v>40.548000000000002</v>
      </c>
      <c r="M4440" s="1">
        <v>3.7</v>
      </c>
    </row>
    <row r="4441" spans="1:13" s="1" customFormat="1" x14ac:dyDescent="0.3">
      <c r="A4441" s="1" t="s">
        <v>17</v>
      </c>
      <c r="B4441" s="1">
        <v>4440</v>
      </c>
      <c r="C4441" s="1" t="s">
        <v>918</v>
      </c>
      <c r="D4441" s="1" t="s">
        <v>48</v>
      </c>
      <c r="E4441" s="1">
        <v>2018</v>
      </c>
      <c r="F4441" s="1" t="s">
        <v>138</v>
      </c>
      <c r="G4441" s="1" t="s">
        <v>14</v>
      </c>
      <c r="H4441" s="1" t="s">
        <v>26</v>
      </c>
      <c r="I4441" s="1" t="s">
        <v>40</v>
      </c>
      <c r="J4441" s="1">
        <v>0.13064231000000001</v>
      </c>
      <c r="L4441" s="1">
        <v>88.382999999999996</v>
      </c>
      <c r="M4441" s="1">
        <v>3.7</v>
      </c>
    </row>
    <row r="4442" spans="1:13" s="1" customFormat="1" x14ac:dyDescent="0.3">
      <c r="A4442" s="1" t="s">
        <v>17</v>
      </c>
      <c r="B4442" s="1">
        <v>4441</v>
      </c>
      <c r="C4442" s="1" t="s">
        <v>247</v>
      </c>
      <c r="D4442" s="1" t="s">
        <v>48</v>
      </c>
      <c r="E4442" s="1">
        <v>2018</v>
      </c>
      <c r="F4442" s="1" t="s">
        <v>138</v>
      </c>
      <c r="G4442" s="1" t="s">
        <v>14</v>
      </c>
      <c r="H4442" s="1" t="s">
        <v>26</v>
      </c>
      <c r="I4442" s="1" t="s">
        <v>40</v>
      </c>
      <c r="J4442" s="1">
        <v>2.2074764E-2</v>
      </c>
      <c r="L4442" s="1">
        <v>141.41800000000001</v>
      </c>
      <c r="M4442" s="1">
        <v>3.7</v>
      </c>
    </row>
    <row r="4443" spans="1:13" s="1" customFormat="1" x14ac:dyDescent="0.3">
      <c r="A4443" s="1" t="s">
        <v>17</v>
      </c>
      <c r="B4443" s="1">
        <v>4442</v>
      </c>
      <c r="C4443" s="1" t="s">
        <v>972</v>
      </c>
      <c r="D4443" s="1" t="s">
        <v>32</v>
      </c>
      <c r="E4443" s="1">
        <v>2018</v>
      </c>
      <c r="F4443" s="1" t="s">
        <v>138</v>
      </c>
      <c r="G4443" s="1" t="s">
        <v>14</v>
      </c>
      <c r="H4443" s="1" t="s">
        <v>26</v>
      </c>
      <c r="I4443" s="1" t="s">
        <v>40</v>
      </c>
      <c r="J4443" s="1">
        <v>4.1821227000000002E-2</v>
      </c>
      <c r="L4443" s="1">
        <v>107.628</v>
      </c>
      <c r="M4443" s="1">
        <v>3.7</v>
      </c>
    </row>
    <row r="4444" spans="1:13" s="1" customFormat="1" x14ac:dyDescent="0.3">
      <c r="A4444" s="1" t="s">
        <v>10</v>
      </c>
      <c r="B4444" s="1">
        <v>4443</v>
      </c>
      <c r="C4444" s="1" t="s">
        <v>1480</v>
      </c>
      <c r="D4444" s="1" t="s">
        <v>28</v>
      </c>
      <c r="E4444" s="1">
        <v>2018</v>
      </c>
      <c r="F4444" s="1" t="s">
        <v>138</v>
      </c>
      <c r="G4444" s="1" t="s">
        <v>14</v>
      </c>
      <c r="H4444" s="1" t="s">
        <v>26</v>
      </c>
      <c r="I4444" s="1" t="s">
        <v>40</v>
      </c>
      <c r="J4444" s="1">
        <v>9.3883944999999996E-2</v>
      </c>
      <c r="L4444" s="1">
        <v>200.4742</v>
      </c>
      <c r="M4444" s="1">
        <v>3.7</v>
      </c>
    </row>
    <row r="4445" spans="1:13" s="1" customFormat="1" x14ac:dyDescent="0.3">
      <c r="A4445" s="1" t="s">
        <v>10</v>
      </c>
      <c r="B4445" s="1">
        <v>4444</v>
      </c>
      <c r="C4445" s="1" t="s">
        <v>775</v>
      </c>
      <c r="D4445" s="1" t="s">
        <v>28</v>
      </c>
      <c r="E4445" s="1">
        <v>2018</v>
      </c>
      <c r="F4445" s="1" t="s">
        <v>138</v>
      </c>
      <c r="G4445" s="1" t="s">
        <v>14</v>
      </c>
      <c r="H4445" s="1" t="s">
        <v>26</v>
      </c>
      <c r="I4445" s="1" t="s">
        <v>40</v>
      </c>
      <c r="J4445" s="1">
        <v>2.1002171E-2</v>
      </c>
      <c r="L4445" s="1">
        <v>185.19239999999999</v>
      </c>
      <c r="M4445" s="1">
        <v>3.7</v>
      </c>
    </row>
    <row r="4446" spans="1:13" s="1" customFormat="1" x14ac:dyDescent="0.3">
      <c r="A4446" s="1" t="s">
        <v>10</v>
      </c>
      <c r="B4446" s="1">
        <v>4445</v>
      </c>
      <c r="C4446" s="1" t="s">
        <v>733</v>
      </c>
      <c r="D4446" s="1" t="s">
        <v>12</v>
      </c>
      <c r="E4446" s="1">
        <v>2018</v>
      </c>
      <c r="F4446" s="1" t="s">
        <v>138</v>
      </c>
      <c r="G4446" s="1" t="s">
        <v>14</v>
      </c>
      <c r="H4446" s="1" t="s">
        <v>26</v>
      </c>
      <c r="I4446" s="1" t="s">
        <v>40</v>
      </c>
      <c r="J4446" s="1">
        <v>0.135375727</v>
      </c>
      <c r="L4446" s="1">
        <v>256.13299999999998</v>
      </c>
      <c r="M4446" s="1">
        <v>3.7</v>
      </c>
    </row>
    <row r="4447" spans="1:13" s="1" customFormat="1" x14ac:dyDescent="0.3">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s="1" customFormat="1"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s="1" customFormat="1" x14ac:dyDescent="0.3">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s="1" customFormat="1"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s="1" customFormat="1" x14ac:dyDescent="0.3">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s="1" customFormat="1" x14ac:dyDescent="0.3">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s="1" customFormat="1" x14ac:dyDescent="0.3">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s="1" customFormat="1"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s="1" customFormat="1" x14ac:dyDescent="0.3">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s="1" customFormat="1"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s="1" customFormat="1" x14ac:dyDescent="0.3">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s="1" customFormat="1" x14ac:dyDescent="0.3">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s="1" customFormat="1" x14ac:dyDescent="0.3">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s="1" customFormat="1"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s="1" customFormat="1" x14ac:dyDescent="0.3">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s="1" customFormat="1"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s="1" customFormat="1" x14ac:dyDescent="0.3">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s="1" customFormat="1" x14ac:dyDescent="0.3">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s="1" customFormat="1" x14ac:dyDescent="0.3">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s="1" customFormat="1"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s="1" customFormat="1" x14ac:dyDescent="0.3">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s="1" customFormat="1"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s="1" customFormat="1" x14ac:dyDescent="0.3">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s="1" customFormat="1" x14ac:dyDescent="0.3">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s="1" customFormat="1" x14ac:dyDescent="0.3">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s="1" customFormat="1"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s="1" customFormat="1" x14ac:dyDescent="0.3">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s="1" customFormat="1"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s="1" customFormat="1" x14ac:dyDescent="0.3">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s="1" customFormat="1" x14ac:dyDescent="0.3">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s="1" customFormat="1" x14ac:dyDescent="0.3">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s="1" customFormat="1"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s="1" customFormat="1" x14ac:dyDescent="0.3">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s="1" customFormat="1"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s="1" customFormat="1" x14ac:dyDescent="0.3">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s="1" customFormat="1" x14ac:dyDescent="0.3">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s="1" customFormat="1" x14ac:dyDescent="0.3">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s="1" customFormat="1"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s="1" customFormat="1" x14ac:dyDescent="0.3">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s="1" customFormat="1"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s="1" customFormat="1" x14ac:dyDescent="0.3">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s="1" customFormat="1" x14ac:dyDescent="0.3">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s="1" customFormat="1" x14ac:dyDescent="0.3">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s="1" customFormat="1"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s="1" customFormat="1" x14ac:dyDescent="0.3">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s="1" customFormat="1"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s="1" customFormat="1" x14ac:dyDescent="0.3">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s="1" customFormat="1" x14ac:dyDescent="0.3">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s="1" customFormat="1" x14ac:dyDescent="0.3">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s="1" customFormat="1"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s="1" customFormat="1" x14ac:dyDescent="0.3">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s="1" customFormat="1"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s="1" customFormat="1" x14ac:dyDescent="0.3">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s="1" customFormat="1" x14ac:dyDescent="0.3">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s="1" customFormat="1" x14ac:dyDescent="0.3">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s="1" customFormat="1"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s="1" customFormat="1" x14ac:dyDescent="0.3">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s="1" customFormat="1"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s="1" customFormat="1" x14ac:dyDescent="0.3">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s="1" customFormat="1" x14ac:dyDescent="0.3">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s="1" customFormat="1" x14ac:dyDescent="0.3">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s="1" customFormat="1"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s="1" customFormat="1" x14ac:dyDescent="0.3">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s="1" customFormat="1"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s="1" customFormat="1" x14ac:dyDescent="0.3">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s="1" customFormat="1" x14ac:dyDescent="0.3">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s="1" customFormat="1" x14ac:dyDescent="0.3">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s="1" customFormat="1"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s="1" customFormat="1" x14ac:dyDescent="0.3">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s="1" customFormat="1"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s="1" customFormat="1" x14ac:dyDescent="0.3">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s="1" customFormat="1" x14ac:dyDescent="0.3">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s="1" customFormat="1" x14ac:dyDescent="0.3">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s="1" customFormat="1"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s="1" customFormat="1" x14ac:dyDescent="0.3">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s="1" customFormat="1"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s="1" customFormat="1" x14ac:dyDescent="0.3">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s="1" customFormat="1" x14ac:dyDescent="0.3">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s="1" customFormat="1" x14ac:dyDescent="0.3">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s="1" customFormat="1"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s="1" customFormat="1" x14ac:dyDescent="0.3">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s="1" customFormat="1"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s="1" customFormat="1" x14ac:dyDescent="0.3">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s="1" customFormat="1" x14ac:dyDescent="0.3">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s="1" customFormat="1" x14ac:dyDescent="0.3">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s="1" customFormat="1"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s="1" customFormat="1" x14ac:dyDescent="0.3">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s="1" customFormat="1"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s="1" customFormat="1" x14ac:dyDescent="0.3">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s="1" customFormat="1" x14ac:dyDescent="0.3">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s="1" customFormat="1" x14ac:dyDescent="0.3">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s="1" customFormat="1"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s="1" customFormat="1" x14ac:dyDescent="0.3">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s="1" customFormat="1"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s="1" customFormat="1" x14ac:dyDescent="0.3">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s="1" customFormat="1" x14ac:dyDescent="0.3">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s="1" customFormat="1" x14ac:dyDescent="0.3">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s="1" customFormat="1"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s="1" customFormat="1" x14ac:dyDescent="0.3">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s="1" customFormat="1"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s="1" customFormat="1" x14ac:dyDescent="0.3">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s="1" customFormat="1" x14ac:dyDescent="0.3">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s="1" customFormat="1" x14ac:dyDescent="0.3">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s="1" customFormat="1"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s="1" customFormat="1" x14ac:dyDescent="0.3">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s="1" customFormat="1"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s="1" customFormat="1" x14ac:dyDescent="0.3">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s="1" customFormat="1" x14ac:dyDescent="0.3">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s="1" customFormat="1" x14ac:dyDescent="0.3">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s="1" customFormat="1"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s="1" customFormat="1" x14ac:dyDescent="0.3">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s="1" customFormat="1"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s="1" customFormat="1" x14ac:dyDescent="0.3">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s="1" customFormat="1" x14ac:dyDescent="0.3">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s="1" customFormat="1" x14ac:dyDescent="0.3">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s="1" customFormat="1"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s="1" customFormat="1" x14ac:dyDescent="0.3">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s="1" customFormat="1"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s="1" customFormat="1" x14ac:dyDescent="0.3">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s="1" customFormat="1" x14ac:dyDescent="0.3">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s="1" customFormat="1" x14ac:dyDescent="0.3">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s="1" customFormat="1"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s="1" customFormat="1" x14ac:dyDescent="0.3">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s="1" customFormat="1"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s="1" customFormat="1" x14ac:dyDescent="0.3">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s="1" customFormat="1" x14ac:dyDescent="0.3">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s="1" customFormat="1" x14ac:dyDescent="0.3">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s="1" customFormat="1"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s="1" customFormat="1" x14ac:dyDescent="0.3">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s="1" customFormat="1"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s="1" customFormat="1" x14ac:dyDescent="0.3">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s="1" customFormat="1" x14ac:dyDescent="0.3">
      <c r="A4578" s="1" t="s">
        <v>17</v>
      </c>
      <c r="B4578" s="1">
        <v>4577</v>
      </c>
      <c r="C4578" s="1" t="s">
        <v>1323</v>
      </c>
      <c r="D4578" s="1" t="s">
        <v>24</v>
      </c>
      <c r="E4578" s="1">
        <v>2018</v>
      </c>
      <c r="F4578" s="1" t="s">
        <v>45</v>
      </c>
      <c r="G4578" s="1" t="s">
        <v>21</v>
      </c>
      <c r="H4578" s="1" t="s">
        <v>15</v>
      </c>
      <c r="I4578" s="1" t="s">
        <v>46</v>
      </c>
      <c r="J4578" s="1">
        <v>9.9589909000000004E-2</v>
      </c>
      <c r="L4578" s="1">
        <v>109.18859999999999</v>
      </c>
      <c r="M4578" s="1">
        <v>3.7</v>
      </c>
    </row>
    <row r="4579" spans="1:13" s="1" customFormat="1" x14ac:dyDescent="0.3">
      <c r="A4579" s="1" t="s">
        <v>17</v>
      </c>
      <c r="B4579" s="1">
        <v>4578</v>
      </c>
      <c r="C4579" s="1" t="s">
        <v>721</v>
      </c>
      <c r="D4579" s="1" t="s">
        <v>42</v>
      </c>
      <c r="E4579" s="1">
        <v>2018</v>
      </c>
      <c r="F4579" s="1" t="s">
        <v>45</v>
      </c>
      <c r="G4579" s="1" t="s">
        <v>21</v>
      </c>
      <c r="H4579" s="1" t="s">
        <v>15</v>
      </c>
      <c r="I4579" s="1" t="s">
        <v>46</v>
      </c>
      <c r="J4579" s="1">
        <v>2.8410334999999998E-2</v>
      </c>
      <c r="L4579" s="1">
        <v>158.06039999999999</v>
      </c>
      <c r="M4579" s="1">
        <v>3.7</v>
      </c>
    </row>
    <row r="4580" spans="1:13" s="1" customFormat="1" x14ac:dyDescent="0.3">
      <c r="A4580" s="1" t="s">
        <v>17</v>
      </c>
      <c r="B4580" s="1">
        <v>4579</v>
      </c>
      <c r="C4580" s="1" t="s">
        <v>302</v>
      </c>
      <c r="D4580" s="1" t="s">
        <v>42</v>
      </c>
      <c r="E4580" s="1">
        <v>2018</v>
      </c>
      <c r="F4580" s="1" t="s">
        <v>45</v>
      </c>
      <c r="G4580" s="1" t="s">
        <v>21</v>
      </c>
      <c r="H4580" s="1" t="s">
        <v>15</v>
      </c>
      <c r="I4580" s="1" t="s">
        <v>46</v>
      </c>
      <c r="J4580" s="1">
        <v>3.4141212999999997E-2</v>
      </c>
      <c r="L4580" s="1">
        <v>211.92179999999999</v>
      </c>
      <c r="M4580" s="1">
        <v>3.7</v>
      </c>
    </row>
    <row r="4581" spans="1:13" s="1" customFormat="1" x14ac:dyDescent="0.3">
      <c r="A4581" s="1" t="s">
        <v>17</v>
      </c>
      <c r="B4581" s="1">
        <v>4580</v>
      </c>
      <c r="C4581" s="1" t="s">
        <v>385</v>
      </c>
      <c r="D4581" s="1" t="s">
        <v>54</v>
      </c>
      <c r="E4581" s="1">
        <v>2018</v>
      </c>
      <c r="F4581" s="1" t="s">
        <v>45</v>
      </c>
      <c r="G4581" s="1" t="s">
        <v>21</v>
      </c>
      <c r="H4581" s="1" t="s">
        <v>15</v>
      </c>
      <c r="I4581" s="1" t="s">
        <v>46</v>
      </c>
      <c r="J4581" s="1">
        <v>3.5863435999999999E-2</v>
      </c>
      <c r="L4581" s="1">
        <v>58.356200000000001</v>
      </c>
      <c r="M4581" s="1">
        <v>3.7</v>
      </c>
    </row>
    <row r="4582" spans="1:13" s="1" customFormat="1" x14ac:dyDescent="0.3">
      <c r="A4582" s="1" t="s">
        <v>17</v>
      </c>
      <c r="B4582" s="1">
        <v>4581</v>
      </c>
      <c r="C4582" s="1" t="s">
        <v>1561</v>
      </c>
      <c r="D4582" s="1" t="s">
        <v>48</v>
      </c>
      <c r="E4582" s="1">
        <v>2018</v>
      </c>
      <c r="F4582" s="1" t="s">
        <v>45</v>
      </c>
      <c r="G4582" s="1" t="s">
        <v>21</v>
      </c>
      <c r="H4582" s="1" t="s">
        <v>15</v>
      </c>
      <c r="I4582" s="1" t="s">
        <v>46</v>
      </c>
      <c r="J4582" s="1">
        <v>9.5347580000000008E-3</v>
      </c>
      <c r="L4582" s="1">
        <v>64.551000000000002</v>
      </c>
      <c r="M4582" s="1">
        <v>3.7</v>
      </c>
    </row>
    <row r="4583" spans="1:13" s="1" customFormat="1" x14ac:dyDescent="0.3">
      <c r="A4583" s="1" t="s">
        <v>17</v>
      </c>
      <c r="B4583" s="1">
        <v>4582</v>
      </c>
      <c r="C4583" s="1" t="s">
        <v>1386</v>
      </c>
      <c r="D4583" s="1" t="s">
        <v>48</v>
      </c>
      <c r="E4583" s="1">
        <v>2018</v>
      </c>
      <c r="F4583" s="1" t="s">
        <v>45</v>
      </c>
      <c r="G4583" s="1" t="s">
        <v>21</v>
      </c>
      <c r="H4583" s="1" t="s">
        <v>15</v>
      </c>
      <c r="I4583" s="1" t="s">
        <v>46</v>
      </c>
      <c r="J4583" s="1">
        <v>3.0944665999999999E-2</v>
      </c>
      <c r="L4583" s="1">
        <v>186.65819999999999</v>
      </c>
      <c r="M4583" s="1">
        <v>3.7</v>
      </c>
    </row>
    <row r="4584" spans="1:13" s="1" customFormat="1" x14ac:dyDescent="0.3">
      <c r="A4584" s="1" t="s">
        <v>17</v>
      </c>
      <c r="B4584" s="1">
        <v>4583</v>
      </c>
      <c r="C4584" s="1" t="s">
        <v>1562</v>
      </c>
      <c r="D4584" s="1" t="s">
        <v>48</v>
      </c>
      <c r="E4584" s="1">
        <v>2018</v>
      </c>
      <c r="F4584" s="1" t="s">
        <v>45</v>
      </c>
      <c r="G4584" s="1" t="s">
        <v>21</v>
      </c>
      <c r="H4584" s="1" t="s">
        <v>15</v>
      </c>
      <c r="I4584" s="1" t="s">
        <v>46</v>
      </c>
      <c r="J4584" s="1">
        <v>7.9904067999999995E-2</v>
      </c>
      <c r="L4584" s="1">
        <v>120.044</v>
      </c>
      <c r="M4584" s="1">
        <v>3.7</v>
      </c>
    </row>
    <row r="4585" spans="1:13" s="1" customFormat="1" x14ac:dyDescent="0.3">
      <c r="A4585" s="1" t="s">
        <v>17</v>
      </c>
      <c r="B4585" s="1">
        <v>4584</v>
      </c>
      <c r="C4585" s="1" t="s">
        <v>1002</v>
      </c>
      <c r="D4585" s="1" t="s">
        <v>48</v>
      </c>
      <c r="E4585" s="1">
        <v>2018</v>
      </c>
      <c r="F4585" s="1" t="s">
        <v>45</v>
      </c>
      <c r="G4585" s="1" t="s">
        <v>21</v>
      </c>
      <c r="H4585" s="1" t="s">
        <v>15</v>
      </c>
      <c r="I4585" s="1" t="s">
        <v>46</v>
      </c>
      <c r="J4585" s="1">
        <v>7.5603698999999996E-2</v>
      </c>
      <c r="L4585" s="1">
        <v>215.12180000000001</v>
      </c>
      <c r="M4585" s="1">
        <v>3.7</v>
      </c>
    </row>
    <row r="4586" spans="1:13" s="1" customFormat="1" x14ac:dyDescent="0.3">
      <c r="A4586" s="1" t="s">
        <v>17</v>
      </c>
      <c r="B4586" s="1">
        <v>4585</v>
      </c>
      <c r="C4586" s="1" t="s">
        <v>1241</v>
      </c>
      <c r="D4586" s="1" t="s">
        <v>48</v>
      </c>
      <c r="E4586" s="1">
        <v>2018</v>
      </c>
      <c r="F4586" s="1" t="s">
        <v>45</v>
      </c>
      <c r="G4586" s="1" t="s">
        <v>21</v>
      </c>
      <c r="H4586" s="1" t="s">
        <v>15</v>
      </c>
      <c r="I4586" s="1" t="s">
        <v>46</v>
      </c>
      <c r="J4586" s="1">
        <v>2.9595637000000001E-2</v>
      </c>
      <c r="L4586" s="1">
        <v>40.982199999999999</v>
      </c>
      <c r="M4586" s="1">
        <v>3.7</v>
      </c>
    </row>
    <row r="4587" spans="1:13" s="1" customFormat="1" x14ac:dyDescent="0.3">
      <c r="A4587" s="1" t="s">
        <v>17</v>
      </c>
      <c r="B4587" s="1">
        <v>4586</v>
      </c>
      <c r="C4587" s="1" t="s">
        <v>392</v>
      </c>
      <c r="D4587" s="1" t="s">
        <v>32</v>
      </c>
      <c r="E4587" s="1">
        <v>2018</v>
      </c>
      <c r="F4587" s="1" t="s">
        <v>45</v>
      </c>
      <c r="G4587" s="1" t="s">
        <v>21</v>
      </c>
      <c r="H4587" s="1" t="s">
        <v>15</v>
      </c>
      <c r="I4587" s="1" t="s">
        <v>46</v>
      </c>
      <c r="J4587" s="1">
        <v>3.4286109000000002E-2</v>
      </c>
      <c r="L4587" s="1">
        <v>173.1422</v>
      </c>
      <c r="M4587" s="1">
        <v>3.7</v>
      </c>
    </row>
    <row r="4588" spans="1:13" s="1" customFormat="1" x14ac:dyDescent="0.3">
      <c r="A4588" s="1" t="s">
        <v>10</v>
      </c>
      <c r="B4588" s="1">
        <v>4587</v>
      </c>
      <c r="C4588" s="1" t="s">
        <v>135</v>
      </c>
      <c r="D4588" s="1" t="s">
        <v>95</v>
      </c>
      <c r="E4588" s="1">
        <v>2018</v>
      </c>
      <c r="F4588" s="1" t="s">
        <v>45</v>
      </c>
      <c r="G4588" s="1" t="s">
        <v>21</v>
      </c>
      <c r="H4588" s="1" t="s">
        <v>15</v>
      </c>
      <c r="I4588" s="1" t="s">
        <v>46</v>
      </c>
      <c r="J4588" s="1">
        <v>0</v>
      </c>
      <c r="L4588" s="1">
        <v>75.9328</v>
      </c>
      <c r="M4588" s="1">
        <v>3.7</v>
      </c>
    </row>
    <row r="4589" spans="1:13" s="1" customFormat="1" x14ac:dyDescent="0.3">
      <c r="A4589" s="1" t="s">
        <v>10</v>
      </c>
      <c r="B4589" s="1">
        <v>4588</v>
      </c>
      <c r="C4589" s="1" t="s">
        <v>1379</v>
      </c>
      <c r="D4589" s="1" t="s">
        <v>57</v>
      </c>
      <c r="E4589" s="1">
        <v>2018</v>
      </c>
      <c r="F4589" s="1" t="s">
        <v>45</v>
      </c>
      <c r="G4589" s="1" t="s">
        <v>21</v>
      </c>
      <c r="H4589" s="1" t="s">
        <v>15</v>
      </c>
      <c r="I4589" s="1" t="s">
        <v>46</v>
      </c>
      <c r="J4589" s="1">
        <v>2.4390149999999999E-2</v>
      </c>
      <c r="L4589" s="1">
        <v>95.906800000000004</v>
      </c>
      <c r="M4589" s="1">
        <v>3.7</v>
      </c>
    </row>
    <row r="4590" spans="1:13" s="1" customFormat="1" x14ac:dyDescent="0.3">
      <c r="A4590" s="1" t="s">
        <v>10</v>
      </c>
      <c r="B4590" s="1">
        <v>4589</v>
      </c>
      <c r="C4590" s="1" t="s">
        <v>558</v>
      </c>
      <c r="D4590" s="1" t="s">
        <v>67</v>
      </c>
      <c r="E4590" s="1">
        <v>2018</v>
      </c>
      <c r="F4590" s="1" t="s">
        <v>45</v>
      </c>
      <c r="G4590" s="1" t="s">
        <v>21</v>
      </c>
      <c r="H4590" s="1" t="s">
        <v>15</v>
      </c>
      <c r="I4590" s="1" t="s">
        <v>46</v>
      </c>
      <c r="J4590" s="1">
        <v>1.4721718999999999E-2</v>
      </c>
      <c r="L4590" s="1">
        <v>193.61619999999999</v>
      </c>
      <c r="M4590" s="1">
        <v>3.7</v>
      </c>
    </row>
    <row r="4591" spans="1:13" s="1" customFormat="1" x14ac:dyDescent="0.3">
      <c r="A4591" s="1" t="s">
        <v>10</v>
      </c>
      <c r="B4591" s="1">
        <v>4590</v>
      </c>
      <c r="C4591" s="1" t="s">
        <v>863</v>
      </c>
      <c r="D4591" s="1" t="s">
        <v>12</v>
      </c>
      <c r="E4591" s="1">
        <v>2018</v>
      </c>
      <c r="F4591" s="1" t="s">
        <v>45</v>
      </c>
      <c r="G4591" s="1" t="s">
        <v>21</v>
      </c>
      <c r="H4591" s="1" t="s">
        <v>15</v>
      </c>
      <c r="I4591" s="1" t="s">
        <v>46</v>
      </c>
      <c r="J4591" s="1">
        <v>7.1106549000000005E-2</v>
      </c>
      <c r="L4591" s="1">
        <v>60.553600000000003</v>
      </c>
      <c r="M4591" s="1">
        <v>3.7</v>
      </c>
    </row>
    <row r="4592" spans="1:13" s="1" customFormat="1" x14ac:dyDescent="0.3">
      <c r="A4592" s="1" t="s">
        <v>10</v>
      </c>
      <c r="B4592" s="1">
        <v>4591</v>
      </c>
      <c r="C4592" s="1" t="s">
        <v>462</v>
      </c>
      <c r="D4592" s="1" t="s">
        <v>48</v>
      </c>
      <c r="E4592" s="1">
        <v>2018</v>
      </c>
      <c r="F4592" s="1" t="s">
        <v>45</v>
      </c>
      <c r="G4592" s="1" t="s">
        <v>21</v>
      </c>
      <c r="H4592" s="1" t="s">
        <v>15</v>
      </c>
      <c r="I4592" s="1" t="s">
        <v>46</v>
      </c>
      <c r="J4592" s="1">
        <v>1.0864186E-2</v>
      </c>
      <c r="L4592" s="1">
        <v>185.36080000000001</v>
      </c>
      <c r="M4592" s="1">
        <v>3.7</v>
      </c>
    </row>
    <row r="4593" spans="1:13" s="1" customFormat="1" x14ac:dyDescent="0.3">
      <c r="A4593" s="1" t="s">
        <v>10</v>
      </c>
      <c r="B4593" s="1">
        <v>4592</v>
      </c>
      <c r="C4593" s="1" t="s">
        <v>481</v>
      </c>
      <c r="D4593" s="1" t="s">
        <v>32</v>
      </c>
      <c r="E4593" s="1">
        <v>2018</v>
      </c>
      <c r="F4593" s="1" t="s">
        <v>45</v>
      </c>
      <c r="G4593" s="1" t="s">
        <v>21</v>
      </c>
      <c r="H4593" s="1" t="s">
        <v>15</v>
      </c>
      <c r="I4593" s="1" t="s">
        <v>46</v>
      </c>
      <c r="J4593" s="1">
        <v>1.9107026999999999E-2</v>
      </c>
      <c r="L4593" s="1">
        <v>48.469200000000001</v>
      </c>
      <c r="M4593" s="1">
        <v>3.7</v>
      </c>
    </row>
    <row r="4594" spans="1:13" s="1" customFormat="1" x14ac:dyDescent="0.3">
      <c r="A4594" s="1" t="s">
        <v>10</v>
      </c>
      <c r="B4594" s="1">
        <v>4593</v>
      </c>
      <c r="C4594" s="1" t="s">
        <v>1563</v>
      </c>
      <c r="D4594" s="1" t="s">
        <v>159</v>
      </c>
      <c r="E4594" s="1">
        <v>2018</v>
      </c>
      <c r="F4594" s="1" t="s">
        <v>45</v>
      </c>
      <c r="G4594" s="1" t="s">
        <v>21</v>
      </c>
      <c r="H4594" s="1" t="s">
        <v>15</v>
      </c>
      <c r="I4594" s="1" t="s">
        <v>46</v>
      </c>
      <c r="J4594" s="1">
        <v>6.5860322999999998E-2</v>
      </c>
      <c r="L4594" s="1">
        <v>81.896000000000001</v>
      </c>
      <c r="M4594" s="1">
        <v>3.7</v>
      </c>
    </row>
    <row r="4595" spans="1:13" s="1" customFormat="1" x14ac:dyDescent="0.3">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s="1" customFormat="1" x14ac:dyDescent="0.3">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s="1" customFormat="1" x14ac:dyDescent="0.3">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s="1" customFormat="1"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s="1" customFormat="1" x14ac:dyDescent="0.3">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s="1" customFormat="1"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s="1" customFormat="1" x14ac:dyDescent="0.3">
      <c r="A4601" s="1" t="s">
        <v>10</v>
      </c>
      <c r="B4601" s="1">
        <v>4600</v>
      </c>
      <c r="C4601" s="1" t="s">
        <v>1482</v>
      </c>
      <c r="D4601" s="1" t="s">
        <v>67</v>
      </c>
      <c r="E4601" s="1">
        <v>2018</v>
      </c>
      <c r="F4601" s="1" t="s">
        <v>45</v>
      </c>
      <c r="G4601" s="1" t="s">
        <v>21</v>
      </c>
      <c r="H4601" s="1" t="s">
        <v>15</v>
      </c>
      <c r="I4601" s="1" t="s">
        <v>46</v>
      </c>
      <c r="J4601" s="1">
        <v>9.8663652000000004E-2</v>
      </c>
      <c r="L4601" s="1">
        <v>62.919400000000003</v>
      </c>
      <c r="M4601" s="1">
        <v>3.6</v>
      </c>
    </row>
    <row r="4602" spans="1:13" s="1" customFormat="1" x14ac:dyDescent="0.3">
      <c r="A4602" s="1" t="s">
        <v>10</v>
      </c>
      <c r="B4602" s="1">
        <v>4601</v>
      </c>
      <c r="C4602" s="1" t="s">
        <v>1336</v>
      </c>
      <c r="D4602" s="1" t="s">
        <v>153</v>
      </c>
      <c r="E4602" s="1">
        <v>2018</v>
      </c>
      <c r="F4602" s="1" t="s">
        <v>45</v>
      </c>
      <c r="G4602" s="1" t="s">
        <v>21</v>
      </c>
      <c r="H4602" s="1" t="s">
        <v>15</v>
      </c>
      <c r="I4602" s="1" t="s">
        <v>46</v>
      </c>
      <c r="J4602" s="1">
        <v>0.13956115999999999</v>
      </c>
      <c r="L4602" s="1">
        <v>170.47640000000001</v>
      </c>
      <c r="M4602" s="1">
        <v>3.6</v>
      </c>
    </row>
    <row r="4603" spans="1:13" s="1" customFormat="1" x14ac:dyDescent="0.3">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s="1" customFormat="1"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s="1" customFormat="1" x14ac:dyDescent="0.3">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s="1" customFormat="1"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s="1" customFormat="1" x14ac:dyDescent="0.3">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s="1" customFormat="1" x14ac:dyDescent="0.3">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s="1" customFormat="1" x14ac:dyDescent="0.3">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s="1" customFormat="1" x14ac:dyDescent="0.3">
      <c r="A4610" s="1" t="s">
        <v>10</v>
      </c>
      <c r="B4610" s="1">
        <v>4609</v>
      </c>
      <c r="C4610" s="1" t="s">
        <v>487</v>
      </c>
      <c r="D4610" s="1" t="s">
        <v>48</v>
      </c>
      <c r="E4610" s="1">
        <v>2018</v>
      </c>
      <c r="F4610" s="1" t="s">
        <v>45</v>
      </c>
      <c r="G4610" s="1" t="s">
        <v>21</v>
      </c>
      <c r="H4610" s="1" t="s">
        <v>15</v>
      </c>
      <c r="I4610" s="1" t="s">
        <v>46</v>
      </c>
      <c r="J4610" s="1">
        <v>0.122830885</v>
      </c>
      <c r="L4610" s="1">
        <v>86.951400000000007</v>
      </c>
      <c r="M4610" s="1">
        <v>3.6</v>
      </c>
    </row>
    <row r="4611" spans="1:13" s="1" customFormat="1" x14ac:dyDescent="0.3">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s="1" customFormat="1"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s="1" customFormat="1" x14ac:dyDescent="0.3">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s="1" customFormat="1" x14ac:dyDescent="0.3">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s="1" customFormat="1" x14ac:dyDescent="0.3">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s="1" customFormat="1"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s="1" customFormat="1" x14ac:dyDescent="0.3">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s="1" customFormat="1"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s="1" customFormat="1" x14ac:dyDescent="0.3">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s="1" customFormat="1" x14ac:dyDescent="0.3">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s="1" customFormat="1" x14ac:dyDescent="0.3">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s="1" customFormat="1" x14ac:dyDescent="0.3">
      <c r="A4622" s="1" t="s">
        <v>17</v>
      </c>
      <c r="B4622" s="1">
        <v>4621</v>
      </c>
      <c r="C4622" s="1" t="s">
        <v>1167</v>
      </c>
      <c r="D4622" s="1" t="s">
        <v>24</v>
      </c>
      <c r="E4622" s="1">
        <v>2018</v>
      </c>
      <c r="F4622" s="1" t="s">
        <v>138</v>
      </c>
      <c r="G4622" s="1" t="s">
        <v>14</v>
      </c>
      <c r="H4622" s="1" t="s">
        <v>26</v>
      </c>
      <c r="I4622" s="1" t="s">
        <v>40</v>
      </c>
      <c r="J4622" s="1">
        <v>0.29493921400000001</v>
      </c>
      <c r="L4622" s="1">
        <v>47.106000000000002</v>
      </c>
      <c r="M4622" s="1">
        <v>3.6</v>
      </c>
    </row>
    <row r="4623" spans="1:13" s="1" customFormat="1" x14ac:dyDescent="0.3">
      <c r="A4623" s="1" t="s">
        <v>17</v>
      </c>
      <c r="B4623" s="1">
        <v>4622</v>
      </c>
      <c r="C4623" s="1" t="s">
        <v>877</v>
      </c>
      <c r="D4623" s="1" t="s">
        <v>61</v>
      </c>
      <c r="E4623" s="1">
        <v>2018</v>
      </c>
      <c r="F4623" s="1" t="s">
        <v>138</v>
      </c>
      <c r="G4623" s="1" t="s">
        <v>14</v>
      </c>
      <c r="H4623" s="1" t="s">
        <v>26</v>
      </c>
      <c r="I4623" s="1" t="s">
        <v>40</v>
      </c>
      <c r="J4623" s="1">
        <v>1.8847114000000002E-2</v>
      </c>
      <c r="L4623" s="1">
        <v>148.03919999999999</v>
      </c>
      <c r="M4623" s="1">
        <v>3.6</v>
      </c>
    </row>
    <row r="4624" spans="1:13" s="1" customFormat="1" x14ac:dyDescent="0.3">
      <c r="A4624" s="1" t="s">
        <v>17</v>
      </c>
      <c r="B4624" s="1">
        <v>4623</v>
      </c>
      <c r="C4624" s="1" t="s">
        <v>1528</v>
      </c>
      <c r="D4624" s="1" t="s">
        <v>64</v>
      </c>
      <c r="E4624" s="1">
        <v>2018</v>
      </c>
      <c r="F4624" s="1" t="s">
        <v>138</v>
      </c>
      <c r="G4624" s="1" t="s">
        <v>14</v>
      </c>
      <c r="H4624" s="1" t="s">
        <v>26</v>
      </c>
      <c r="I4624" s="1" t="s">
        <v>40</v>
      </c>
      <c r="J4624" s="1">
        <v>4.0520753999999999E-2</v>
      </c>
      <c r="L4624" s="1">
        <v>153.934</v>
      </c>
      <c r="M4624" s="1">
        <v>3.6</v>
      </c>
    </row>
    <row r="4625" spans="1:13" s="1" customFormat="1" x14ac:dyDescent="0.3">
      <c r="A4625" s="1" t="s">
        <v>17</v>
      </c>
      <c r="B4625" s="1">
        <v>4624</v>
      </c>
      <c r="C4625" s="1" t="s">
        <v>246</v>
      </c>
      <c r="D4625" s="1" t="s">
        <v>48</v>
      </c>
      <c r="E4625" s="1">
        <v>2018</v>
      </c>
      <c r="F4625" s="1" t="s">
        <v>138</v>
      </c>
      <c r="G4625" s="1" t="s">
        <v>14</v>
      </c>
      <c r="H4625" s="1" t="s">
        <v>26</v>
      </c>
      <c r="I4625" s="1" t="s">
        <v>40</v>
      </c>
      <c r="J4625" s="1">
        <v>0.160665697</v>
      </c>
      <c r="L4625" s="1">
        <v>227.5352</v>
      </c>
      <c r="M4625" s="1">
        <v>3.6</v>
      </c>
    </row>
    <row r="4626" spans="1:13" s="1" customFormat="1" x14ac:dyDescent="0.3">
      <c r="A4626" s="1" t="s">
        <v>17</v>
      </c>
      <c r="B4626" s="1">
        <v>4625</v>
      </c>
      <c r="C4626" s="1" t="s">
        <v>1355</v>
      </c>
      <c r="D4626" s="1" t="s">
        <v>48</v>
      </c>
      <c r="E4626" s="1">
        <v>2018</v>
      </c>
      <c r="F4626" s="1" t="s">
        <v>138</v>
      </c>
      <c r="G4626" s="1" t="s">
        <v>14</v>
      </c>
      <c r="H4626" s="1" t="s">
        <v>26</v>
      </c>
      <c r="I4626" s="1" t="s">
        <v>40</v>
      </c>
      <c r="J4626" s="1">
        <v>5.3939315000000002E-2</v>
      </c>
      <c r="L4626" s="1">
        <v>52.1008</v>
      </c>
      <c r="M4626" s="1">
        <v>3.6</v>
      </c>
    </row>
    <row r="4627" spans="1:13" s="1" customFormat="1" x14ac:dyDescent="0.3">
      <c r="A4627" s="1" t="s">
        <v>10</v>
      </c>
      <c r="B4627" s="1">
        <v>4626</v>
      </c>
      <c r="C4627" s="1" t="s">
        <v>1176</v>
      </c>
      <c r="D4627" s="1" t="s">
        <v>28</v>
      </c>
      <c r="E4627" s="1">
        <v>2018</v>
      </c>
      <c r="F4627" s="1" t="s">
        <v>138</v>
      </c>
      <c r="G4627" s="1" t="s">
        <v>14</v>
      </c>
      <c r="H4627" s="1" t="s">
        <v>26</v>
      </c>
      <c r="I4627" s="1" t="s">
        <v>40</v>
      </c>
      <c r="J4627" s="1">
        <v>0.23518320500000001</v>
      </c>
      <c r="L4627" s="1">
        <v>41.548000000000002</v>
      </c>
      <c r="M4627" s="1">
        <v>3.6</v>
      </c>
    </row>
    <row r="4628" spans="1:13" s="1" customFormat="1" x14ac:dyDescent="0.3">
      <c r="A4628" s="1" t="s">
        <v>10</v>
      </c>
      <c r="B4628" s="1">
        <v>4627</v>
      </c>
      <c r="C4628" s="1" t="s">
        <v>489</v>
      </c>
      <c r="D4628" s="1" t="s">
        <v>54</v>
      </c>
      <c r="E4628" s="1">
        <v>2018</v>
      </c>
      <c r="F4628" s="1" t="s">
        <v>138</v>
      </c>
      <c r="G4628" s="1" t="s">
        <v>14</v>
      </c>
      <c r="H4628" s="1" t="s">
        <v>26</v>
      </c>
      <c r="I4628" s="1" t="s">
        <v>40</v>
      </c>
      <c r="J4628" s="1">
        <v>6.4577332000000001E-2</v>
      </c>
      <c r="L4628" s="1">
        <v>230.5352</v>
      </c>
      <c r="M4628" s="1">
        <v>3.6</v>
      </c>
    </row>
    <row r="4629" spans="1:13" s="1" customFormat="1" x14ac:dyDescent="0.3">
      <c r="A4629" s="1" t="s">
        <v>10</v>
      </c>
      <c r="B4629" s="1">
        <v>4628</v>
      </c>
      <c r="C4629" s="1" t="s">
        <v>262</v>
      </c>
      <c r="D4629" s="1" t="s">
        <v>48</v>
      </c>
      <c r="E4629" s="1">
        <v>2018</v>
      </c>
      <c r="F4629" s="1" t="s">
        <v>138</v>
      </c>
      <c r="G4629" s="1" t="s">
        <v>14</v>
      </c>
      <c r="H4629" s="1" t="s">
        <v>26</v>
      </c>
      <c r="I4629" s="1" t="s">
        <v>40</v>
      </c>
      <c r="J4629" s="1">
        <v>0</v>
      </c>
      <c r="L4629" s="1">
        <v>262.89100000000002</v>
      </c>
      <c r="M4629" s="1">
        <v>3.6</v>
      </c>
    </row>
    <row r="4630" spans="1:13" s="1" customFormat="1"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s="1" customFormat="1" x14ac:dyDescent="0.3">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s="1" customFormat="1" x14ac:dyDescent="0.3">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s="1" customFormat="1" x14ac:dyDescent="0.3">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s="1" customFormat="1"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s="1" customFormat="1" x14ac:dyDescent="0.3">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s="1" customFormat="1"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s="1" customFormat="1" x14ac:dyDescent="0.3">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s="1" customFormat="1" x14ac:dyDescent="0.3">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s="1" customFormat="1" x14ac:dyDescent="0.3">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s="1" customFormat="1"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s="1" customFormat="1" x14ac:dyDescent="0.3">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s="1" customFormat="1"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s="1" customFormat="1" x14ac:dyDescent="0.3">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s="1" customFormat="1" x14ac:dyDescent="0.3">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s="1" customFormat="1" x14ac:dyDescent="0.3">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s="1" customFormat="1"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s="1" customFormat="1" x14ac:dyDescent="0.3">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s="1" customFormat="1"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s="1" customFormat="1" x14ac:dyDescent="0.3">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s="1" customFormat="1" x14ac:dyDescent="0.3">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s="1" customFormat="1" x14ac:dyDescent="0.3">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s="1" customFormat="1"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s="1" customFormat="1" x14ac:dyDescent="0.3">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s="1" customFormat="1"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s="1" customFormat="1" x14ac:dyDescent="0.3">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s="1" customFormat="1" x14ac:dyDescent="0.3">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s="1" customFormat="1" x14ac:dyDescent="0.3">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s="1" customFormat="1"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s="1" customFormat="1" x14ac:dyDescent="0.3">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s="1" customFormat="1"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s="1" customFormat="1" x14ac:dyDescent="0.3">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s="1" customFormat="1" x14ac:dyDescent="0.3">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s="1" customFormat="1" x14ac:dyDescent="0.3">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s="1" customFormat="1"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s="1" customFormat="1" x14ac:dyDescent="0.3">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s="1" customFormat="1"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s="1" customFormat="1" x14ac:dyDescent="0.3">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s="1" customFormat="1" x14ac:dyDescent="0.3">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s="1" customFormat="1" x14ac:dyDescent="0.3">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s="1" customFormat="1"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s="1" customFormat="1" x14ac:dyDescent="0.3">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s="1" customFormat="1"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s="1" customFormat="1" x14ac:dyDescent="0.3">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s="1" customFormat="1" x14ac:dyDescent="0.3">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s="1" customFormat="1" x14ac:dyDescent="0.3">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s="1" customFormat="1"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s="1" customFormat="1" x14ac:dyDescent="0.3">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s="1" customFormat="1"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s="1" customFormat="1" x14ac:dyDescent="0.3">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s="1" customFormat="1" x14ac:dyDescent="0.3">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s="1" customFormat="1" x14ac:dyDescent="0.3">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s="1" customFormat="1"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s="1" customFormat="1" x14ac:dyDescent="0.3">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s="1" customFormat="1"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s="1" customFormat="1" x14ac:dyDescent="0.3">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s="1" customFormat="1" x14ac:dyDescent="0.3">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s="1" customFormat="1" x14ac:dyDescent="0.3">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s="1" customFormat="1"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s="1" customFormat="1" x14ac:dyDescent="0.3">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s="1" customFormat="1"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s="1" customFormat="1" x14ac:dyDescent="0.3">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s="1" customFormat="1" x14ac:dyDescent="0.3">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s="1" customFormat="1" x14ac:dyDescent="0.3">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s="1" customFormat="1"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s="1" customFormat="1" x14ac:dyDescent="0.3">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s="1" customFormat="1"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s="1" customFormat="1" x14ac:dyDescent="0.3">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s="1" customFormat="1" x14ac:dyDescent="0.3">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s="1" customFormat="1" x14ac:dyDescent="0.3">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s="1" customFormat="1"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s="1" customFormat="1" x14ac:dyDescent="0.3">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s="1" customFormat="1"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s="1" customFormat="1" x14ac:dyDescent="0.3">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s="1" customFormat="1" x14ac:dyDescent="0.3">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s="1" customFormat="1" x14ac:dyDescent="0.3">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s="1" customFormat="1"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s="1" customFormat="1" x14ac:dyDescent="0.3">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s="1" customFormat="1"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s="1" customFormat="1" x14ac:dyDescent="0.3">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s="1" customFormat="1" x14ac:dyDescent="0.3">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s="1" customFormat="1" x14ac:dyDescent="0.3">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s="1" customFormat="1"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s="1" customFormat="1" x14ac:dyDescent="0.3">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s="1" customFormat="1"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s="1" customFormat="1" x14ac:dyDescent="0.3">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s="1" customFormat="1" x14ac:dyDescent="0.3">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s="1" customFormat="1" x14ac:dyDescent="0.3">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s="1" customFormat="1"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s="1" customFormat="1" x14ac:dyDescent="0.3">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s="1" customFormat="1"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s="1" customFormat="1" x14ac:dyDescent="0.3">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s="1" customFormat="1" x14ac:dyDescent="0.3">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s="1" customFormat="1" x14ac:dyDescent="0.3">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s="1" customFormat="1"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s="1" customFormat="1" x14ac:dyDescent="0.3">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s="1" customFormat="1"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s="1" customFormat="1" x14ac:dyDescent="0.3">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s="1" customFormat="1" x14ac:dyDescent="0.3">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s="1" customFormat="1" x14ac:dyDescent="0.3">
      <c r="A4729" s="1" t="s">
        <v>17</v>
      </c>
      <c r="B4729" s="1">
        <v>4728</v>
      </c>
      <c r="C4729" s="1" t="s">
        <v>502</v>
      </c>
      <c r="D4729" s="1" t="s">
        <v>67</v>
      </c>
      <c r="E4729" s="1">
        <v>2018</v>
      </c>
      <c r="F4729" s="1" t="s">
        <v>45</v>
      </c>
      <c r="G4729" s="1" t="s">
        <v>21</v>
      </c>
      <c r="H4729" s="1" t="s">
        <v>15</v>
      </c>
      <c r="I4729" s="1" t="s">
        <v>46</v>
      </c>
      <c r="J4729" s="1">
        <v>0</v>
      </c>
      <c r="L4729" s="1">
        <v>89.185599999999994</v>
      </c>
      <c r="M4729" s="1">
        <v>3.6</v>
      </c>
    </row>
    <row r="4730" spans="1:13" s="1" customFormat="1" x14ac:dyDescent="0.3">
      <c r="A4730" s="1" t="s">
        <v>17</v>
      </c>
      <c r="B4730" s="1">
        <v>4729</v>
      </c>
      <c r="C4730" s="1" t="s">
        <v>1035</v>
      </c>
      <c r="D4730" s="1" t="s">
        <v>67</v>
      </c>
      <c r="E4730" s="1">
        <v>2018</v>
      </c>
      <c r="F4730" s="1" t="s">
        <v>45</v>
      </c>
      <c r="G4730" s="1" t="s">
        <v>21</v>
      </c>
      <c r="H4730" s="1" t="s">
        <v>15</v>
      </c>
      <c r="I4730" s="1" t="s">
        <v>46</v>
      </c>
      <c r="J4730" s="1">
        <v>8.2150144999999994E-2</v>
      </c>
      <c r="L4730" s="1">
        <v>192.9504</v>
      </c>
      <c r="M4730" s="1">
        <v>3.6</v>
      </c>
    </row>
    <row r="4731" spans="1:13" s="1" customFormat="1" x14ac:dyDescent="0.3">
      <c r="A4731" s="1" t="s">
        <v>17</v>
      </c>
      <c r="B4731" s="1">
        <v>4730</v>
      </c>
      <c r="C4731" s="1" t="s">
        <v>1129</v>
      </c>
      <c r="D4731" s="1" t="s">
        <v>12</v>
      </c>
      <c r="E4731" s="1">
        <v>2018</v>
      </c>
      <c r="F4731" s="1" t="s">
        <v>45</v>
      </c>
      <c r="G4731" s="1" t="s">
        <v>21</v>
      </c>
      <c r="H4731" s="1" t="s">
        <v>15</v>
      </c>
      <c r="I4731" s="1" t="s">
        <v>46</v>
      </c>
      <c r="J4731" s="1">
        <v>2.3339367E-2</v>
      </c>
      <c r="L4731" s="1">
        <v>94.877799999999993</v>
      </c>
      <c r="M4731" s="1">
        <v>3.6</v>
      </c>
    </row>
    <row r="4732" spans="1:13" s="1" customFormat="1" x14ac:dyDescent="0.3">
      <c r="A4732" s="1" t="s">
        <v>17</v>
      </c>
      <c r="B4732" s="1">
        <v>4731</v>
      </c>
      <c r="C4732" s="1" t="s">
        <v>1571</v>
      </c>
      <c r="D4732" s="1" t="s">
        <v>12</v>
      </c>
      <c r="E4732" s="1">
        <v>2018</v>
      </c>
      <c r="F4732" s="1" t="s">
        <v>45</v>
      </c>
      <c r="G4732" s="1" t="s">
        <v>21</v>
      </c>
      <c r="H4732" s="1" t="s">
        <v>15</v>
      </c>
      <c r="I4732" s="1" t="s">
        <v>46</v>
      </c>
      <c r="J4732" s="1">
        <v>5.6685382999999999E-2</v>
      </c>
      <c r="L4732" s="1">
        <v>178.43700000000001</v>
      </c>
      <c r="M4732" s="1">
        <v>3.6</v>
      </c>
    </row>
    <row r="4733" spans="1:13" s="1" customFormat="1" x14ac:dyDescent="0.3">
      <c r="A4733" s="1" t="s">
        <v>17</v>
      </c>
      <c r="B4733" s="1">
        <v>4732</v>
      </c>
      <c r="C4733" s="1" t="s">
        <v>107</v>
      </c>
      <c r="D4733" s="1" t="s">
        <v>61</v>
      </c>
      <c r="E4733" s="1">
        <v>2018</v>
      </c>
      <c r="F4733" s="1" t="s">
        <v>45</v>
      </c>
      <c r="G4733" s="1" t="s">
        <v>21</v>
      </c>
      <c r="H4733" s="1" t="s">
        <v>15</v>
      </c>
      <c r="I4733" s="1" t="s">
        <v>46</v>
      </c>
      <c r="J4733" s="1">
        <v>8.6360961999999999E-2</v>
      </c>
      <c r="L4733" s="1">
        <v>151.26820000000001</v>
      </c>
      <c r="M4733" s="1">
        <v>3.6</v>
      </c>
    </row>
    <row r="4734" spans="1:13" s="1" customFormat="1" x14ac:dyDescent="0.3">
      <c r="A4734" s="1" t="s">
        <v>17</v>
      </c>
      <c r="B4734" s="1">
        <v>4733</v>
      </c>
      <c r="C4734" s="1" t="s">
        <v>894</v>
      </c>
      <c r="D4734" s="1" t="s">
        <v>42</v>
      </c>
      <c r="E4734" s="1">
        <v>2018</v>
      </c>
      <c r="F4734" s="1" t="s">
        <v>45</v>
      </c>
      <c r="G4734" s="1" t="s">
        <v>21</v>
      </c>
      <c r="H4734" s="1" t="s">
        <v>15</v>
      </c>
      <c r="I4734" s="1" t="s">
        <v>46</v>
      </c>
      <c r="J4734" s="1">
        <v>6.6656670000000001E-3</v>
      </c>
      <c r="L4734" s="1">
        <v>164.11840000000001</v>
      </c>
      <c r="M4734" s="1">
        <v>3.6</v>
      </c>
    </row>
    <row r="4735" spans="1:13" s="1" customFormat="1" x14ac:dyDescent="0.3">
      <c r="A4735" s="1" t="s">
        <v>17</v>
      </c>
      <c r="B4735" s="1">
        <v>4734</v>
      </c>
      <c r="C4735" s="1" t="s">
        <v>213</v>
      </c>
      <c r="D4735" s="1" t="s">
        <v>42</v>
      </c>
      <c r="E4735" s="1">
        <v>2018</v>
      </c>
      <c r="F4735" s="1" t="s">
        <v>45</v>
      </c>
      <c r="G4735" s="1" t="s">
        <v>21</v>
      </c>
      <c r="H4735" s="1" t="s">
        <v>15</v>
      </c>
      <c r="I4735" s="1" t="s">
        <v>46</v>
      </c>
      <c r="J4735" s="1">
        <v>2.4766802000000001E-2</v>
      </c>
      <c r="L4735" s="1">
        <v>151.03919999999999</v>
      </c>
      <c r="M4735" s="1">
        <v>3.6</v>
      </c>
    </row>
    <row r="4736" spans="1:13" s="1" customFormat="1" x14ac:dyDescent="0.3">
      <c r="A4736" s="1" t="s">
        <v>17</v>
      </c>
      <c r="B4736" s="1">
        <v>4735</v>
      </c>
      <c r="C4736" s="1" t="s">
        <v>518</v>
      </c>
      <c r="D4736" s="1" t="s">
        <v>42</v>
      </c>
      <c r="E4736" s="1">
        <v>2018</v>
      </c>
      <c r="F4736" s="1" t="s">
        <v>45</v>
      </c>
      <c r="G4736" s="1" t="s">
        <v>21</v>
      </c>
      <c r="H4736" s="1" t="s">
        <v>15</v>
      </c>
      <c r="I4736" s="1" t="s">
        <v>46</v>
      </c>
      <c r="J4736" s="1">
        <v>6.5612807999999995E-2</v>
      </c>
      <c r="L4736" s="1">
        <v>62.350999999999999</v>
      </c>
      <c r="M4736" s="1">
        <v>3.6</v>
      </c>
    </row>
    <row r="4737" spans="1:13" s="1" customFormat="1" x14ac:dyDescent="0.3">
      <c r="A4737" s="1" t="s">
        <v>10</v>
      </c>
      <c r="B4737" s="1">
        <v>4736</v>
      </c>
      <c r="C4737" s="1" t="s">
        <v>1217</v>
      </c>
      <c r="D4737" s="1" t="s">
        <v>95</v>
      </c>
      <c r="E4737" s="1">
        <v>2018</v>
      </c>
      <c r="F4737" s="1" t="s">
        <v>45</v>
      </c>
      <c r="G4737" s="1" t="s">
        <v>21</v>
      </c>
      <c r="H4737" s="1" t="s">
        <v>15</v>
      </c>
      <c r="I4737" s="1" t="s">
        <v>46</v>
      </c>
      <c r="J4737" s="1">
        <v>8.1868040000000003E-2</v>
      </c>
      <c r="L4737" s="1">
        <v>46.803400000000003</v>
      </c>
      <c r="M4737" s="1">
        <v>3.6</v>
      </c>
    </row>
    <row r="4738" spans="1:13" s="1" customFormat="1" x14ac:dyDescent="0.3">
      <c r="A4738" s="1" t="s">
        <v>10</v>
      </c>
      <c r="B4738" s="1">
        <v>4737</v>
      </c>
      <c r="C4738" s="1" t="s">
        <v>124</v>
      </c>
      <c r="D4738" s="1" t="s">
        <v>67</v>
      </c>
      <c r="E4738" s="1">
        <v>2018</v>
      </c>
      <c r="F4738" s="1" t="s">
        <v>45</v>
      </c>
      <c r="G4738" s="1" t="s">
        <v>21</v>
      </c>
      <c r="H4738" s="1" t="s">
        <v>15</v>
      </c>
      <c r="I4738" s="1" t="s">
        <v>46</v>
      </c>
      <c r="J4738" s="1">
        <v>2.9578726E-2</v>
      </c>
      <c r="L4738" s="1">
        <v>143.57859999999999</v>
      </c>
      <c r="M4738" s="1">
        <v>3.6</v>
      </c>
    </row>
    <row r="4739" spans="1:13" s="1" customFormat="1" x14ac:dyDescent="0.3">
      <c r="A4739" s="1" t="s">
        <v>10</v>
      </c>
      <c r="B4739" s="1">
        <v>4738</v>
      </c>
      <c r="C4739" s="1" t="s">
        <v>1053</v>
      </c>
      <c r="D4739" s="1" t="s">
        <v>12</v>
      </c>
      <c r="E4739" s="1">
        <v>2018</v>
      </c>
      <c r="F4739" s="1" t="s">
        <v>45</v>
      </c>
      <c r="G4739" s="1" t="s">
        <v>21</v>
      </c>
      <c r="H4739" s="1" t="s">
        <v>15</v>
      </c>
      <c r="I4739" s="1" t="s">
        <v>46</v>
      </c>
      <c r="J4739" s="1">
        <v>8.5392428000000006E-2</v>
      </c>
      <c r="L4739" s="1">
        <v>226.76939999999999</v>
      </c>
      <c r="M4739" s="1">
        <v>3.6</v>
      </c>
    </row>
    <row r="4740" spans="1:13" s="1" customFormat="1" x14ac:dyDescent="0.3">
      <c r="A4740" s="1" t="s">
        <v>10</v>
      </c>
      <c r="B4740" s="1">
        <v>4739</v>
      </c>
      <c r="C4740" s="1" t="s">
        <v>1470</v>
      </c>
      <c r="D4740" s="1" t="s">
        <v>54</v>
      </c>
      <c r="E4740" s="1">
        <v>2018</v>
      </c>
      <c r="F4740" s="1" t="s">
        <v>45</v>
      </c>
      <c r="G4740" s="1" t="s">
        <v>21</v>
      </c>
      <c r="H4740" s="1" t="s">
        <v>15</v>
      </c>
      <c r="I4740" s="1" t="s">
        <v>46</v>
      </c>
      <c r="J4740" s="1">
        <v>1.7937483000000001E-2</v>
      </c>
      <c r="L4740" s="1">
        <v>103.499</v>
      </c>
      <c r="M4740" s="1">
        <v>3.6</v>
      </c>
    </row>
    <row r="4741" spans="1:13" s="1" customFormat="1" x14ac:dyDescent="0.3">
      <c r="A4741" s="1" t="s">
        <v>10</v>
      </c>
      <c r="B4741" s="1">
        <v>4740</v>
      </c>
      <c r="C4741" s="1" t="s">
        <v>838</v>
      </c>
      <c r="D4741" s="1" t="s">
        <v>48</v>
      </c>
      <c r="E4741" s="1">
        <v>2018</v>
      </c>
      <c r="F4741" s="1" t="s">
        <v>45</v>
      </c>
      <c r="G4741" s="1" t="s">
        <v>21</v>
      </c>
      <c r="H4741" s="1" t="s">
        <v>15</v>
      </c>
      <c r="I4741" s="1" t="s">
        <v>46</v>
      </c>
      <c r="J4741" s="1">
        <v>5.6328717E-2</v>
      </c>
      <c r="L4741" s="1">
        <v>63.916800000000002</v>
      </c>
      <c r="M4741" s="1">
        <v>3.6</v>
      </c>
    </row>
    <row r="4742" spans="1:13" s="1" customFormat="1" x14ac:dyDescent="0.3">
      <c r="A4742" s="1" t="s">
        <v>10</v>
      </c>
      <c r="B4742" s="1">
        <v>4741</v>
      </c>
      <c r="C4742" s="1" t="s">
        <v>365</v>
      </c>
      <c r="D4742" s="1" t="s">
        <v>48</v>
      </c>
      <c r="E4742" s="1">
        <v>2018</v>
      </c>
      <c r="F4742" s="1" t="s">
        <v>45</v>
      </c>
      <c r="G4742" s="1" t="s">
        <v>21</v>
      </c>
      <c r="H4742" s="1" t="s">
        <v>15</v>
      </c>
      <c r="I4742" s="1" t="s">
        <v>46</v>
      </c>
      <c r="J4742" s="1">
        <v>1.4143673000000001E-2</v>
      </c>
      <c r="L4742" s="1">
        <v>187.38720000000001</v>
      </c>
      <c r="M4742" s="1">
        <v>3.6</v>
      </c>
    </row>
    <row r="4743" spans="1:13" s="1" customFormat="1" x14ac:dyDescent="0.3">
      <c r="A4743" s="1" t="s">
        <v>10</v>
      </c>
      <c r="B4743" s="1">
        <v>4742</v>
      </c>
      <c r="C4743" s="1" t="s">
        <v>194</v>
      </c>
      <c r="D4743" s="1" t="s">
        <v>48</v>
      </c>
      <c r="E4743" s="1">
        <v>2018</v>
      </c>
      <c r="F4743" s="1" t="s">
        <v>45</v>
      </c>
      <c r="G4743" s="1" t="s">
        <v>21</v>
      </c>
      <c r="H4743" s="1" t="s">
        <v>15</v>
      </c>
      <c r="I4743" s="1" t="s">
        <v>46</v>
      </c>
      <c r="J4743" s="1">
        <v>5.9350009999999996E-3</v>
      </c>
      <c r="L4743" s="1">
        <v>98.835800000000006</v>
      </c>
      <c r="M4743" s="1">
        <v>3.6</v>
      </c>
    </row>
    <row r="4744" spans="1:13" s="1" customFormat="1" x14ac:dyDescent="0.3">
      <c r="A4744" s="1" t="s">
        <v>10</v>
      </c>
      <c r="B4744" s="1">
        <v>4743</v>
      </c>
      <c r="C4744" s="1" t="s">
        <v>901</v>
      </c>
      <c r="D4744" s="1" t="s">
        <v>24</v>
      </c>
      <c r="E4744" s="1">
        <v>2018</v>
      </c>
      <c r="F4744" s="1" t="s">
        <v>45</v>
      </c>
      <c r="G4744" s="1" t="s">
        <v>21</v>
      </c>
      <c r="H4744" s="1" t="s">
        <v>15</v>
      </c>
      <c r="I4744" s="1" t="s">
        <v>46</v>
      </c>
      <c r="J4744" s="1">
        <v>0.13511820199999999</v>
      </c>
      <c r="L4744" s="1">
        <v>52.564</v>
      </c>
      <c r="M4744" s="1">
        <v>3.6</v>
      </c>
    </row>
    <row r="4745" spans="1:13" s="1" customFormat="1" x14ac:dyDescent="0.3">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s="1" customFormat="1" x14ac:dyDescent="0.3">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s="1" customFormat="1" x14ac:dyDescent="0.3">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s="1" customFormat="1"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s="1" customFormat="1" x14ac:dyDescent="0.3">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s="1" customFormat="1"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s="1" customFormat="1" x14ac:dyDescent="0.3">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s="1" customFormat="1" x14ac:dyDescent="0.3">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s="1" customFormat="1" x14ac:dyDescent="0.3">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s="1" customFormat="1"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s="1" customFormat="1" x14ac:dyDescent="0.3">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s="1" customFormat="1"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s="1" customFormat="1" x14ac:dyDescent="0.3">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s="1" customFormat="1" x14ac:dyDescent="0.3">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s="1" customFormat="1" x14ac:dyDescent="0.3">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s="1" customFormat="1"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s="1" customFormat="1" x14ac:dyDescent="0.3">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s="1" customFormat="1"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s="1" customFormat="1" x14ac:dyDescent="0.3">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s="1" customFormat="1" x14ac:dyDescent="0.3">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s="1" customFormat="1" x14ac:dyDescent="0.3">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s="1" customFormat="1"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s="1" customFormat="1" x14ac:dyDescent="0.3">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s="1" customFormat="1" x14ac:dyDescent="0.3">
      <c r="A4768" s="1" t="s">
        <v>10</v>
      </c>
      <c r="B4768" s="1">
        <v>4767</v>
      </c>
      <c r="C4768" s="1" t="s">
        <v>357</v>
      </c>
      <c r="D4768" s="1" t="s">
        <v>28</v>
      </c>
      <c r="E4768" s="1">
        <v>2018</v>
      </c>
      <c r="F4768" s="1" t="s">
        <v>138</v>
      </c>
      <c r="G4768" s="1" t="s">
        <v>14</v>
      </c>
      <c r="H4768" s="1" t="s">
        <v>26</v>
      </c>
      <c r="I4768" s="1" t="s">
        <v>40</v>
      </c>
      <c r="J4768" s="1">
        <v>2.5795769999999999E-2</v>
      </c>
      <c r="L4768" s="1">
        <v>88.417199999999994</v>
      </c>
      <c r="M4768" s="1">
        <v>3.5</v>
      </c>
    </row>
    <row r="4769" spans="1:13" s="1" customFormat="1" x14ac:dyDescent="0.3">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s="1" customFormat="1" x14ac:dyDescent="0.3">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s="1" customFormat="1" x14ac:dyDescent="0.3">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s="1" customFormat="1"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s="1" customFormat="1" x14ac:dyDescent="0.3">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s="1" customFormat="1"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s="1" customFormat="1" x14ac:dyDescent="0.3">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s="1" customFormat="1" x14ac:dyDescent="0.3">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s="1" customFormat="1" x14ac:dyDescent="0.3">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s="1" customFormat="1"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s="1" customFormat="1" x14ac:dyDescent="0.3">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s="1" customFormat="1"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s="1" customFormat="1" x14ac:dyDescent="0.3">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s="1" customFormat="1" x14ac:dyDescent="0.3">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s="1" customFormat="1" x14ac:dyDescent="0.3">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s="1" customFormat="1"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s="1" customFormat="1" x14ac:dyDescent="0.3">
      <c r="A4785" s="1" t="s">
        <v>17</v>
      </c>
      <c r="B4785" s="1">
        <v>4784</v>
      </c>
      <c r="C4785" s="1" t="s">
        <v>506</v>
      </c>
      <c r="D4785" s="1" t="s">
        <v>24</v>
      </c>
      <c r="E4785" s="1">
        <v>2018</v>
      </c>
      <c r="F4785" s="1" t="s">
        <v>138</v>
      </c>
      <c r="G4785" s="1" t="s">
        <v>14</v>
      </c>
      <c r="H4785" s="1" t="s">
        <v>26</v>
      </c>
      <c r="I4785" s="1" t="s">
        <v>40</v>
      </c>
      <c r="J4785" s="1">
        <v>1.2865901000000001E-2</v>
      </c>
      <c r="L4785" s="1">
        <v>59.3536</v>
      </c>
      <c r="M4785" s="1">
        <v>3.5</v>
      </c>
    </row>
    <row r="4786" spans="1:13" s="1" customFormat="1" x14ac:dyDescent="0.3">
      <c r="A4786" s="1" t="s">
        <v>17</v>
      </c>
      <c r="B4786" s="1">
        <v>4785</v>
      </c>
      <c r="C4786" s="1" t="s">
        <v>79</v>
      </c>
      <c r="D4786" s="1" t="s">
        <v>48</v>
      </c>
      <c r="E4786" s="1">
        <v>2018</v>
      </c>
      <c r="F4786" s="1" t="s">
        <v>138</v>
      </c>
      <c r="G4786" s="1" t="s">
        <v>14</v>
      </c>
      <c r="H4786" s="1" t="s">
        <v>26</v>
      </c>
      <c r="I4786" s="1" t="s">
        <v>40</v>
      </c>
      <c r="J4786" s="1">
        <v>4.4122209000000003E-2</v>
      </c>
      <c r="L4786" s="1">
        <v>173.80539999999999</v>
      </c>
      <c r="M4786" s="1">
        <v>3.5</v>
      </c>
    </row>
    <row r="4787" spans="1:13" s="1" customFormat="1" x14ac:dyDescent="0.3">
      <c r="A4787" s="1" t="s">
        <v>10</v>
      </c>
      <c r="B4787" s="1">
        <v>4786</v>
      </c>
      <c r="C4787" s="1" t="s">
        <v>885</v>
      </c>
      <c r="D4787" s="1" t="s">
        <v>54</v>
      </c>
      <c r="E4787" s="1">
        <v>2018</v>
      </c>
      <c r="F4787" s="1" t="s">
        <v>138</v>
      </c>
      <c r="G4787" s="1" t="s">
        <v>14</v>
      </c>
      <c r="H4787" s="1" t="s">
        <v>26</v>
      </c>
      <c r="I4787" s="1" t="s">
        <v>40</v>
      </c>
      <c r="J4787" s="1">
        <v>0</v>
      </c>
      <c r="L4787" s="1">
        <v>98.2042</v>
      </c>
      <c r="M4787" s="1">
        <v>3.5</v>
      </c>
    </row>
    <row r="4788" spans="1:13" s="1" customFormat="1" x14ac:dyDescent="0.3">
      <c r="A4788" s="1" t="s">
        <v>10</v>
      </c>
      <c r="B4788" s="1">
        <v>4787</v>
      </c>
      <c r="C4788" s="1" t="s">
        <v>1496</v>
      </c>
      <c r="D4788" s="1" t="s">
        <v>32</v>
      </c>
      <c r="E4788" s="1">
        <v>2018</v>
      </c>
      <c r="F4788" s="1" t="s">
        <v>138</v>
      </c>
      <c r="G4788" s="1" t="s">
        <v>14</v>
      </c>
      <c r="H4788" s="1" t="s">
        <v>26</v>
      </c>
      <c r="I4788" s="1" t="s">
        <v>40</v>
      </c>
      <c r="J4788" s="1">
        <v>6.9909187999999997E-2</v>
      </c>
      <c r="L4788" s="1">
        <v>163.2868</v>
      </c>
      <c r="M4788" s="1">
        <v>3.5</v>
      </c>
    </row>
    <row r="4789" spans="1:13" s="1" customFormat="1" x14ac:dyDescent="0.3">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s="1" customFormat="1"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s="1" customFormat="1" x14ac:dyDescent="0.3">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s="1" customFormat="1"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s="1" customFormat="1" x14ac:dyDescent="0.3">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s="1" customFormat="1" x14ac:dyDescent="0.3">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s="1" customFormat="1" x14ac:dyDescent="0.3">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s="1" customFormat="1"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s="1" customFormat="1" x14ac:dyDescent="0.3">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s="1" customFormat="1"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s="1" customFormat="1" x14ac:dyDescent="0.3">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s="1" customFormat="1" x14ac:dyDescent="0.3">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s="1" customFormat="1" x14ac:dyDescent="0.3">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s="1" customFormat="1"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s="1" customFormat="1" x14ac:dyDescent="0.3">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s="1" customFormat="1"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s="1" customFormat="1" x14ac:dyDescent="0.3">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s="1" customFormat="1" x14ac:dyDescent="0.3">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s="1" customFormat="1" x14ac:dyDescent="0.3">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s="1" customFormat="1"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s="1" customFormat="1" x14ac:dyDescent="0.3">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s="1" customFormat="1"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s="1" customFormat="1" x14ac:dyDescent="0.3">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s="1" customFormat="1" x14ac:dyDescent="0.3">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s="1" customFormat="1" x14ac:dyDescent="0.3">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s="1" customFormat="1"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s="1" customFormat="1" x14ac:dyDescent="0.3">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s="1" customFormat="1"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s="1" customFormat="1" x14ac:dyDescent="0.3">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s="1" customFormat="1" x14ac:dyDescent="0.3">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s="1" customFormat="1" x14ac:dyDescent="0.3">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s="1" customFormat="1"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s="1" customFormat="1" x14ac:dyDescent="0.3">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s="1" customFormat="1"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s="1" customFormat="1" x14ac:dyDescent="0.3">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s="1" customFormat="1" x14ac:dyDescent="0.3">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s="1" customFormat="1" x14ac:dyDescent="0.3">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s="1" customFormat="1"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s="1" customFormat="1" x14ac:dyDescent="0.3">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s="1" customFormat="1"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s="1" customFormat="1" x14ac:dyDescent="0.3">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s="1" customFormat="1" x14ac:dyDescent="0.3">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s="1" customFormat="1" x14ac:dyDescent="0.3">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s="1" customFormat="1"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s="1" customFormat="1" x14ac:dyDescent="0.3">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s="1" customFormat="1"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s="1" customFormat="1" x14ac:dyDescent="0.3">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s="1" customFormat="1" x14ac:dyDescent="0.3">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s="1" customFormat="1" x14ac:dyDescent="0.3">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s="1" customFormat="1"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s="1" customFormat="1" x14ac:dyDescent="0.3">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s="1" customFormat="1"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s="1" customFormat="1" x14ac:dyDescent="0.3">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s="1" customFormat="1" x14ac:dyDescent="0.3">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s="1" customFormat="1" x14ac:dyDescent="0.3">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s="1" customFormat="1"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s="1" customFormat="1" x14ac:dyDescent="0.3">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s="1" customFormat="1"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s="1" customFormat="1" x14ac:dyDescent="0.3">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s="1" customFormat="1" x14ac:dyDescent="0.3">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s="1" customFormat="1" x14ac:dyDescent="0.3">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s="1" customFormat="1"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s="1" customFormat="1" x14ac:dyDescent="0.3">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s="1" customFormat="1"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s="1" customFormat="1" x14ac:dyDescent="0.3">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s="1" customFormat="1" x14ac:dyDescent="0.3">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s="1" customFormat="1" x14ac:dyDescent="0.3">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s="1" customFormat="1"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s="1" customFormat="1" x14ac:dyDescent="0.3">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s="1" customFormat="1"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s="1" customFormat="1" x14ac:dyDescent="0.3">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s="1" customFormat="1" x14ac:dyDescent="0.3">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s="1" customFormat="1" x14ac:dyDescent="0.3">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s="1" customFormat="1"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s="1" customFormat="1" x14ac:dyDescent="0.3">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s="1" customFormat="1"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s="1" customFormat="1" x14ac:dyDescent="0.3">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s="1" customFormat="1" x14ac:dyDescent="0.3">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s="1" customFormat="1" x14ac:dyDescent="0.3">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s="1" customFormat="1"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s="1" customFormat="1" x14ac:dyDescent="0.3">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s="1" customFormat="1"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s="1" customFormat="1" x14ac:dyDescent="0.3">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s="1" customFormat="1" x14ac:dyDescent="0.3">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s="1" customFormat="1" x14ac:dyDescent="0.3">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s="1" customFormat="1"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s="1" customFormat="1" x14ac:dyDescent="0.3">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s="1" customFormat="1"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s="1" customFormat="1" x14ac:dyDescent="0.3">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s="1" customFormat="1" x14ac:dyDescent="0.3">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s="1" customFormat="1" x14ac:dyDescent="0.3">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s="1" customFormat="1"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s="1" customFormat="1" x14ac:dyDescent="0.3">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s="1" customFormat="1"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s="1" customFormat="1" x14ac:dyDescent="0.3">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s="1" customFormat="1" x14ac:dyDescent="0.3">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s="1" customFormat="1" x14ac:dyDescent="0.3">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s="1" customFormat="1"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s="1" customFormat="1" x14ac:dyDescent="0.3">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s="1" customFormat="1"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s="1" customFormat="1" x14ac:dyDescent="0.3">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s="1" customFormat="1" x14ac:dyDescent="0.3">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s="1" customFormat="1" x14ac:dyDescent="0.3">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s="1" customFormat="1"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s="1" customFormat="1" x14ac:dyDescent="0.3">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s="1" customFormat="1"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s="1" customFormat="1" x14ac:dyDescent="0.3">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s="1" customFormat="1" x14ac:dyDescent="0.3">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s="1" customFormat="1" x14ac:dyDescent="0.3">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s="1" customFormat="1" x14ac:dyDescent="0.3">
      <c r="A4898" s="1" t="s">
        <v>17</v>
      </c>
      <c r="B4898" s="1">
        <v>4897</v>
      </c>
      <c r="C4898" s="1" t="s">
        <v>874</v>
      </c>
      <c r="D4898" s="1" t="s">
        <v>57</v>
      </c>
      <c r="E4898" s="1">
        <v>2018</v>
      </c>
      <c r="F4898" s="1" t="s">
        <v>45</v>
      </c>
      <c r="G4898" s="1" t="s">
        <v>21</v>
      </c>
      <c r="H4898" s="1" t="s">
        <v>15</v>
      </c>
      <c r="I4898" s="1" t="s">
        <v>46</v>
      </c>
      <c r="J4898" s="1">
        <v>0.105324246</v>
      </c>
      <c r="L4898" s="1">
        <v>125.7046</v>
      </c>
      <c r="M4898" s="1">
        <v>3.5</v>
      </c>
    </row>
    <row r="4899" spans="1:13" s="1" customFormat="1" x14ac:dyDescent="0.3">
      <c r="A4899" s="1" t="s">
        <v>17</v>
      </c>
      <c r="B4899" s="1">
        <v>4898</v>
      </c>
      <c r="C4899" s="1" t="s">
        <v>1260</v>
      </c>
      <c r="D4899" s="1" t="s">
        <v>28</v>
      </c>
      <c r="E4899" s="1">
        <v>2018</v>
      </c>
      <c r="F4899" s="1" t="s">
        <v>45</v>
      </c>
      <c r="G4899" s="1" t="s">
        <v>21</v>
      </c>
      <c r="H4899" s="1" t="s">
        <v>15</v>
      </c>
      <c r="I4899" s="1" t="s">
        <v>46</v>
      </c>
      <c r="J4899" s="1">
        <v>4.7551568000000002E-2</v>
      </c>
      <c r="L4899" s="1">
        <v>249.10919999999999</v>
      </c>
      <c r="M4899" s="1">
        <v>3.5</v>
      </c>
    </row>
    <row r="4900" spans="1:13" s="1" customFormat="1" x14ac:dyDescent="0.3">
      <c r="A4900" s="1" t="s">
        <v>17</v>
      </c>
      <c r="B4900" s="1">
        <v>4899</v>
      </c>
      <c r="C4900" s="1" t="s">
        <v>827</v>
      </c>
      <c r="D4900" s="1" t="s">
        <v>67</v>
      </c>
      <c r="E4900" s="1">
        <v>2018</v>
      </c>
      <c r="F4900" s="1" t="s">
        <v>45</v>
      </c>
      <c r="G4900" s="1" t="s">
        <v>21</v>
      </c>
      <c r="H4900" s="1" t="s">
        <v>15</v>
      </c>
      <c r="I4900" s="1" t="s">
        <v>46</v>
      </c>
      <c r="J4900" s="1">
        <v>0.119371835</v>
      </c>
      <c r="L4900" s="1">
        <v>45.2744</v>
      </c>
      <c r="M4900" s="1">
        <v>3.5</v>
      </c>
    </row>
    <row r="4901" spans="1:13" s="1" customFormat="1" x14ac:dyDescent="0.3">
      <c r="A4901" s="1" t="s">
        <v>17</v>
      </c>
      <c r="B4901" s="1">
        <v>4900</v>
      </c>
      <c r="C4901" s="1" t="s">
        <v>1105</v>
      </c>
      <c r="D4901" s="1" t="s">
        <v>67</v>
      </c>
      <c r="E4901" s="1">
        <v>2018</v>
      </c>
      <c r="F4901" s="1" t="s">
        <v>45</v>
      </c>
      <c r="G4901" s="1" t="s">
        <v>21</v>
      </c>
      <c r="H4901" s="1" t="s">
        <v>15</v>
      </c>
      <c r="I4901" s="1" t="s">
        <v>46</v>
      </c>
      <c r="J4901" s="1">
        <v>0.13032165200000001</v>
      </c>
      <c r="L4901" s="1">
        <v>88.717200000000005</v>
      </c>
      <c r="M4901" s="1">
        <v>3.5</v>
      </c>
    </row>
    <row r="4902" spans="1:13" s="1" customFormat="1" x14ac:dyDescent="0.3">
      <c r="A4902" s="1" t="s">
        <v>17</v>
      </c>
      <c r="B4902" s="1">
        <v>4901</v>
      </c>
      <c r="C4902" s="1" t="s">
        <v>1082</v>
      </c>
      <c r="D4902" s="1" t="s">
        <v>12</v>
      </c>
      <c r="E4902" s="1">
        <v>2018</v>
      </c>
      <c r="F4902" s="1" t="s">
        <v>45</v>
      </c>
      <c r="G4902" s="1" t="s">
        <v>21</v>
      </c>
      <c r="H4902" s="1" t="s">
        <v>15</v>
      </c>
      <c r="I4902" s="1" t="s">
        <v>46</v>
      </c>
      <c r="J4902" s="1">
        <v>4.8522793000000002E-2</v>
      </c>
      <c r="L4902" s="1">
        <v>39.650599999999997</v>
      </c>
      <c r="M4902" s="1">
        <v>3.5</v>
      </c>
    </row>
    <row r="4903" spans="1:13" s="1" customFormat="1" x14ac:dyDescent="0.3">
      <c r="A4903" s="1" t="s">
        <v>17</v>
      </c>
      <c r="B4903" s="1">
        <v>4902</v>
      </c>
      <c r="C4903" s="1" t="s">
        <v>1576</v>
      </c>
      <c r="D4903" s="1" t="s">
        <v>12</v>
      </c>
      <c r="E4903" s="1">
        <v>2018</v>
      </c>
      <c r="F4903" s="1" t="s">
        <v>45</v>
      </c>
      <c r="G4903" s="1" t="s">
        <v>21</v>
      </c>
      <c r="H4903" s="1" t="s">
        <v>15</v>
      </c>
      <c r="I4903" s="1" t="s">
        <v>46</v>
      </c>
      <c r="J4903" s="1">
        <v>0</v>
      </c>
      <c r="L4903" s="1">
        <v>55.729799999999997</v>
      </c>
      <c r="M4903" s="1">
        <v>3.5</v>
      </c>
    </row>
    <row r="4904" spans="1:13" s="1" customFormat="1" x14ac:dyDescent="0.3">
      <c r="A4904" s="1" t="s">
        <v>17</v>
      </c>
      <c r="B4904" s="1">
        <v>4903</v>
      </c>
      <c r="C4904" s="1" t="s">
        <v>1279</v>
      </c>
      <c r="D4904" s="1" t="s">
        <v>12</v>
      </c>
      <c r="E4904" s="1">
        <v>2018</v>
      </c>
      <c r="F4904" s="1" t="s">
        <v>45</v>
      </c>
      <c r="G4904" s="1" t="s">
        <v>21</v>
      </c>
      <c r="H4904" s="1" t="s">
        <v>15</v>
      </c>
      <c r="I4904" s="1" t="s">
        <v>46</v>
      </c>
      <c r="J4904" s="1">
        <v>1.2215675E-2</v>
      </c>
      <c r="L4904" s="1">
        <v>162.7894</v>
      </c>
      <c r="M4904" s="1">
        <v>3.5</v>
      </c>
    </row>
    <row r="4905" spans="1:13" s="1" customFormat="1" x14ac:dyDescent="0.3">
      <c r="A4905" s="1" t="s">
        <v>17</v>
      </c>
      <c r="B4905" s="1">
        <v>4904</v>
      </c>
      <c r="C4905" s="1" t="s">
        <v>1039</v>
      </c>
      <c r="D4905" s="1" t="s">
        <v>19</v>
      </c>
      <c r="E4905" s="1">
        <v>2018</v>
      </c>
      <c r="F4905" s="1" t="s">
        <v>45</v>
      </c>
      <c r="G4905" s="1" t="s">
        <v>21</v>
      </c>
      <c r="H4905" s="1" t="s">
        <v>15</v>
      </c>
      <c r="I4905" s="1" t="s">
        <v>46</v>
      </c>
      <c r="J4905" s="1">
        <v>1.8757586E-2</v>
      </c>
      <c r="L4905" s="1">
        <v>96.938400000000001</v>
      </c>
      <c r="M4905" s="1">
        <v>3.5</v>
      </c>
    </row>
    <row r="4906" spans="1:13" s="1" customFormat="1" x14ac:dyDescent="0.3">
      <c r="A4906" s="1" t="s">
        <v>17</v>
      </c>
      <c r="B4906" s="1">
        <v>4905</v>
      </c>
      <c r="C4906" s="1" t="s">
        <v>146</v>
      </c>
      <c r="D4906" s="1" t="s">
        <v>19</v>
      </c>
      <c r="E4906" s="1">
        <v>2018</v>
      </c>
      <c r="F4906" s="1" t="s">
        <v>45</v>
      </c>
      <c r="G4906" s="1" t="s">
        <v>21</v>
      </c>
      <c r="H4906" s="1" t="s">
        <v>15</v>
      </c>
      <c r="I4906" s="1" t="s">
        <v>46</v>
      </c>
      <c r="J4906" s="1">
        <v>2.5354071999999998E-2</v>
      </c>
      <c r="L4906" s="1">
        <v>144.476</v>
      </c>
      <c r="M4906" s="1">
        <v>3.5</v>
      </c>
    </row>
    <row r="4907" spans="1:13" s="1" customFormat="1" x14ac:dyDescent="0.3">
      <c r="A4907" s="1" t="s">
        <v>17</v>
      </c>
      <c r="B4907" s="1">
        <v>4906</v>
      </c>
      <c r="C4907" s="1" t="s">
        <v>1135</v>
      </c>
      <c r="D4907" s="1" t="s">
        <v>42</v>
      </c>
      <c r="E4907" s="1">
        <v>2018</v>
      </c>
      <c r="F4907" s="1" t="s">
        <v>45</v>
      </c>
      <c r="G4907" s="1" t="s">
        <v>21</v>
      </c>
      <c r="H4907" s="1" t="s">
        <v>15</v>
      </c>
      <c r="I4907" s="1" t="s">
        <v>46</v>
      </c>
      <c r="J4907" s="1">
        <v>2.4213353999999999E-2</v>
      </c>
      <c r="L4907" s="1">
        <v>42.445399999999999</v>
      </c>
      <c r="M4907" s="1">
        <v>3.5</v>
      </c>
    </row>
    <row r="4908" spans="1:13" s="1" customFormat="1" x14ac:dyDescent="0.3">
      <c r="A4908" s="1" t="s">
        <v>17</v>
      </c>
      <c r="B4908" s="1">
        <v>4907</v>
      </c>
      <c r="C4908" s="1" t="s">
        <v>1069</v>
      </c>
      <c r="D4908" s="1" t="s">
        <v>42</v>
      </c>
      <c r="E4908" s="1">
        <v>2018</v>
      </c>
      <c r="F4908" s="1" t="s">
        <v>45</v>
      </c>
      <c r="G4908" s="1" t="s">
        <v>21</v>
      </c>
      <c r="H4908" s="1" t="s">
        <v>15</v>
      </c>
      <c r="I4908" s="1" t="s">
        <v>46</v>
      </c>
      <c r="J4908" s="1">
        <v>7.9419800999999998E-2</v>
      </c>
      <c r="L4908" s="1">
        <v>172.31059999999999</v>
      </c>
      <c r="M4908" s="1">
        <v>3.5</v>
      </c>
    </row>
    <row r="4909" spans="1:13" s="1" customFormat="1" x14ac:dyDescent="0.3">
      <c r="A4909" s="1" t="s">
        <v>17</v>
      </c>
      <c r="B4909" s="1">
        <v>4908</v>
      </c>
      <c r="C4909" s="1" t="s">
        <v>822</v>
      </c>
      <c r="D4909" s="1" t="s">
        <v>48</v>
      </c>
      <c r="E4909" s="1">
        <v>2018</v>
      </c>
      <c r="F4909" s="1" t="s">
        <v>45</v>
      </c>
      <c r="G4909" s="1" t="s">
        <v>21</v>
      </c>
      <c r="H4909" s="1" t="s">
        <v>15</v>
      </c>
      <c r="I4909" s="1" t="s">
        <v>46</v>
      </c>
      <c r="J4909" s="1">
        <v>1.1180842999999999E-2</v>
      </c>
      <c r="L4909" s="1">
        <v>213.45599999999999</v>
      </c>
      <c r="M4909" s="1">
        <v>3.5</v>
      </c>
    </row>
    <row r="4910" spans="1:13" s="1" customFormat="1" x14ac:dyDescent="0.3">
      <c r="A4910" s="1" t="s">
        <v>17</v>
      </c>
      <c r="B4910" s="1">
        <v>4909</v>
      </c>
      <c r="C4910" s="1" t="s">
        <v>971</v>
      </c>
      <c r="D4910" s="1" t="s">
        <v>32</v>
      </c>
      <c r="E4910" s="1">
        <v>2018</v>
      </c>
      <c r="F4910" s="1" t="s">
        <v>45</v>
      </c>
      <c r="G4910" s="1" t="s">
        <v>21</v>
      </c>
      <c r="H4910" s="1" t="s">
        <v>15</v>
      </c>
      <c r="I4910" s="1" t="s">
        <v>46</v>
      </c>
      <c r="J4910" s="1">
        <v>4.4660955000000002E-2</v>
      </c>
      <c r="L4910" s="1">
        <v>74.766999999999996</v>
      </c>
      <c r="M4910" s="1">
        <v>3.5</v>
      </c>
    </row>
    <row r="4911" spans="1:13" s="1" customFormat="1" x14ac:dyDescent="0.3">
      <c r="A4911" s="1" t="s">
        <v>17</v>
      </c>
      <c r="B4911" s="1">
        <v>4910</v>
      </c>
      <c r="C4911" s="1" t="s">
        <v>657</v>
      </c>
      <c r="D4911" s="1" t="s">
        <v>32</v>
      </c>
      <c r="E4911" s="1">
        <v>2018</v>
      </c>
      <c r="F4911" s="1" t="s">
        <v>45</v>
      </c>
      <c r="G4911" s="1" t="s">
        <v>21</v>
      </c>
      <c r="H4911" s="1" t="s">
        <v>15</v>
      </c>
      <c r="I4911" s="1" t="s">
        <v>46</v>
      </c>
      <c r="J4911" s="1">
        <v>9.7429924000000001E-2</v>
      </c>
      <c r="L4911" s="1">
        <v>172.87379999999999</v>
      </c>
      <c r="M4911" s="1">
        <v>3.5</v>
      </c>
    </row>
    <row r="4912" spans="1:13" s="1" customFormat="1" x14ac:dyDescent="0.3">
      <c r="A4912" s="1" t="s">
        <v>10</v>
      </c>
      <c r="B4912" s="1">
        <v>4911</v>
      </c>
      <c r="C4912" s="1" t="s">
        <v>1479</v>
      </c>
      <c r="D4912" s="1" t="s">
        <v>95</v>
      </c>
      <c r="E4912" s="1">
        <v>2018</v>
      </c>
      <c r="F4912" s="1" t="s">
        <v>45</v>
      </c>
      <c r="G4912" s="1" t="s">
        <v>21</v>
      </c>
      <c r="H4912" s="1" t="s">
        <v>15</v>
      </c>
      <c r="I4912" s="1" t="s">
        <v>46</v>
      </c>
      <c r="J4912" s="1">
        <v>1.6979325999999999E-2</v>
      </c>
      <c r="L4912" s="1">
        <v>177.03700000000001</v>
      </c>
      <c r="M4912" s="1">
        <v>3.5</v>
      </c>
    </row>
    <row r="4913" spans="1:13" s="1" customFormat="1" x14ac:dyDescent="0.3">
      <c r="A4913" s="1" t="s">
        <v>10</v>
      </c>
      <c r="B4913" s="1">
        <v>4912</v>
      </c>
      <c r="C4913" s="1" t="s">
        <v>1577</v>
      </c>
      <c r="D4913" s="1" t="s">
        <v>67</v>
      </c>
      <c r="E4913" s="1">
        <v>2018</v>
      </c>
      <c r="F4913" s="1" t="s">
        <v>45</v>
      </c>
      <c r="G4913" s="1" t="s">
        <v>21</v>
      </c>
      <c r="H4913" s="1" t="s">
        <v>15</v>
      </c>
      <c r="I4913" s="1" t="s">
        <v>46</v>
      </c>
      <c r="J4913" s="1">
        <v>0</v>
      </c>
      <c r="L4913" s="1">
        <v>184.26079999999999</v>
      </c>
      <c r="M4913" s="1">
        <v>3.5</v>
      </c>
    </row>
    <row r="4914" spans="1:13" s="1" customFormat="1" x14ac:dyDescent="0.3">
      <c r="A4914" s="1" t="s">
        <v>10</v>
      </c>
      <c r="B4914" s="1">
        <v>4913</v>
      </c>
      <c r="C4914" s="1" t="s">
        <v>1333</v>
      </c>
      <c r="D4914" s="1" t="s">
        <v>24</v>
      </c>
      <c r="E4914" s="1">
        <v>2018</v>
      </c>
      <c r="F4914" s="1" t="s">
        <v>45</v>
      </c>
      <c r="G4914" s="1" t="s">
        <v>21</v>
      </c>
      <c r="H4914" s="1" t="s">
        <v>15</v>
      </c>
      <c r="I4914" s="1" t="s">
        <v>46</v>
      </c>
      <c r="J4914" s="1">
        <v>0.12780038799999999</v>
      </c>
      <c r="L4914" s="1">
        <v>177.03700000000001</v>
      </c>
      <c r="M4914" s="1">
        <v>3.5</v>
      </c>
    </row>
    <row r="4915" spans="1:13" s="1" customFormat="1" x14ac:dyDescent="0.3">
      <c r="A4915" s="1" t="s">
        <v>10</v>
      </c>
      <c r="B4915" s="1">
        <v>4914</v>
      </c>
      <c r="C4915" s="1" t="s">
        <v>1321</v>
      </c>
      <c r="D4915" s="1" t="s">
        <v>48</v>
      </c>
      <c r="E4915" s="1">
        <v>2018</v>
      </c>
      <c r="F4915" s="1" t="s">
        <v>45</v>
      </c>
      <c r="G4915" s="1" t="s">
        <v>21</v>
      </c>
      <c r="H4915" s="1" t="s">
        <v>15</v>
      </c>
      <c r="I4915" s="1" t="s">
        <v>46</v>
      </c>
      <c r="J4915" s="1">
        <v>1.0886323999999999E-2</v>
      </c>
      <c r="L4915" s="1">
        <v>57.258800000000001</v>
      </c>
      <c r="M4915" s="1">
        <v>3.5</v>
      </c>
    </row>
    <row r="4916" spans="1:13" s="1" customFormat="1"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s="1" customFormat="1" x14ac:dyDescent="0.3">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s="1" customFormat="1"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s="1" customFormat="1" x14ac:dyDescent="0.3">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s="1" customFormat="1" x14ac:dyDescent="0.3">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s="1" customFormat="1" x14ac:dyDescent="0.3">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s="1" customFormat="1"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s="1" customFormat="1" x14ac:dyDescent="0.3">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s="1" customFormat="1"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s="1" customFormat="1" x14ac:dyDescent="0.3">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s="1" customFormat="1" x14ac:dyDescent="0.3">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s="1" customFormat="1" x14ac:dyDescent="0.3">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s="1" customFormat="1"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s="1" customFormat="1" x14ac:dyDescent="0.3">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s="1" customFormat="1"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s="1" customFormat="1" x14ac:dyDescent="0.3">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s="1" customFormat="1" x14ac:dyDescent="0.3">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s="1" customFormat="1" x14ac:dyDescent="0.3">
      <c r="A4933" s="1" t="s">
        <v>17</v>
      </c>
      <c r="B4933" s="1">
        <v>4932</v>
      </c>
      <c r="C4933" s="1" t="s">
        <v>1578</v>
      </c>
      <c r="D4933" s="1" t="s">
        <v>61</v>
      </c>
      <c r="E4933" s="1">
        <v>2018</v>
      </c>
      <c r="F4933" s="1" t="s">
        <v>138</v>
      </c>
      <c r="G4933" s="1" t="s">
        <v>14</v>
      </c>
      <c r="H4933" s="1" t="s">
        <v>26</v>
      </c>
      <c r="I4933" s="1" t="s">
        <v>40</v>
      </c>
      <c r="J4933" s="1">
        <v>3.7160705000000002E-2</v>
      </c>
      <c r="L4933" s="1">
        <v>54.229799999999997</v>
      </c>
      <c r="M4933" s="1">
        <v>3.4</v>
      </c>
    </row>
    <row r="4934" spans="1:13" s="1" customFormat="1" x14ac:dyDescent="0.3">
      <c r="A4934" s="1" t="s">
        <v>17</v>
      </c>
      <c r="B4934" s="1">
        <v>4933</v>
      </c>
      <c r="C4934" s="1" t="s">
        <v>642</v>
      </c>
      <c r="D4934" s="1" t="s">
        <v>48</v>
      </c>
      <c r="E4934" s="1">
        <v>2018</v>
      </c>
      <c r="F4934" s="1" t="s">
        <v>138</v>
      </c>
      <c r="G4934" s="1" t="s">
        <v>14</v>
      </c>
      <c r="H4934" s="1" t="s">
        <v>26</v>
      </c>
      <c r="I4934" s="1" t="s">
        <v>40</v>
      </c>
      <c r="J4934" s="1">
        <v>0.19033746000000001</v>
      </c>
      <c r="L4934" s="1">
        <v>159.45779999999999</v>
      </c>
      <c r="M4934" s="1">
        <v>3.4</v>
      </c>
    </row>
    <row r="4935" spans="1:13" s="1" customFormat="1" x14ac:dyDescent="0.3">
      <c r="A4935" s="1" t="s">
        <v>10</v>
      </c>
      <c r="B4935" s="1">
        <v>4934</v>
      </c>
      <c r="C4935" s="1" t="s">
        <v>1057</v>
      </c>
      <c r="D4935" s="1" t="s">
        <v>48</v>
      </c>
      <c r="E4935" s="1">
        <v>2018</v>
      </c>
      <c r="F4935" s="1" t="s">
        <v>138</v>
      </c>
      <c r="G4935" s="1" t="s">
        <v>14</v>
      </c>
      <c r="H4935" s="1" t="s">
        <v>26</v>
      </c>
      <c r="I4935" s="1" t="s">
        <v>40</v>
      </c>
      <c r="J4935" s="1">
        <v>6.216667E-2</v>
      </c>
      <c r="L4935" s="1">
        <v>112.3518</v>
      </c>
      <c r="M4935" s="1">
        <v>3.4</v>
      </c>
    </row>
    <row r="4936" spans="1:13" s="1" customFormat="1"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s="1" customFormat="1" x14ac:dyDescent="0.3">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s="1" customFormat="1" x14ac:dyDescent="0.3">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s="1" customFormat="1" x14ac:dyDescent="0.3">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s="1" customFormat="1"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s="1" customFormat="1" x14ac:dyDescent="0.3">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s="1" customFormat="1"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s="1" customFormat="1" x14ac:dyDescent="0.3">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s="1" customFormat="1" x14ac:dyDescent="0.3">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s="1" customFormat="1" x14ac:dyDescent="0.3">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s="1" customFormat="1"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s="1" customFormat="1" x14ac:dyDescent="0.3">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s="1" customFormat="1"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s="1" customFormat="1" x14ac:dyDescent="0.3">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s="1" customFormat="1" x14ac:dyDescent="0.3">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s="1" customFormat="1" x14ac:dyDescent="0.3">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s="1" customFormat="1"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s="1" customFormat="1" x14ac:dyDescent="0.3">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s="1" customFormat="1"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s="1" customFormat="1" x14ac:dyDescent="0.3">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s="1" customFormat="1" x14ac:dyDescent="0.3">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s="1" customFormat="1" x14ac:dyDescent="0.3">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s="1" customFormat="1"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s="1" customFormat="1" x14ac:dyDescent="0.3">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s="1" customFormat="1"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s="1" customFormat="1" x14ac:dyDescent="0.3">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s="1" customFormat="1" x14ac:dyDescent="0.3">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s="1" customFormat="1" x14ac:dyDescent="0.3">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s="1" customFormat="1"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s="1" customFormat="1" x14ac:dyDescent="0.3">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s="1" customFormat="1"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s="1" customFormat="1" x14ac:dyDescent="0.3">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s="1" customFormat="1" x14ac:dyDescent="0.3">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s="1" customFormat="1" x14ac:dyDescent="0.3">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s="1" customFormat="1"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s="1" customFormat="1" x14ac:dyDescent="0.3">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s="1" customFormat="1"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s="1" customFormat="1" x14ac:dyDescent="0.3">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s="1" customFormat="1" x14ac:dyDescent="0.3">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s="1" customFormat="1" x14ac:dyDescent="0.3">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s="1" customFormat="1"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s="1" customFormat="1" x14ac:dyDescent="0.3">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s="1" customFormat="1"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s="1" customFormat="1" x14ac:dyDescent="0.3">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s="1" customFormat="1" x14ac:dyDescent="0.3">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s="1" customFormat="1" x14ac:dyDescent="0.3">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s="1" customFormat="1"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s="1" customFormat="1" x14ac:dyDescent="0.3">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s="1" customFormat="1"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s="1" customFormat="1" x14ac:dyDescent="0.3">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s="1" customFormat="1" x14ac:dyDescent="0.3">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s="1" customFormat="1" x14ac:dyDescent="0.3">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s="1" customFormat="1"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s="1" customFormat="1" x14ac:dyDescent="0.3">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s="1" customFormat="1"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s="1" customFormat="1" x14ac:dyDescent="0.3">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s="1" customFormat="1" x14ac:dyDescent="0.3">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s="1" customFormat="1" x14ac:dyDescent="0.3">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s="1" customFormat="1"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s="1" customFormat="1" x14ac:dyDescent="0.3">
      <c r="A4995" s="1" t="s">
        <v>17</v>
      </c>
      <c r="B4995" s="1">
        <v>4994</v>
      </c>
      <c r="C4995" s="1" t="s">
        <v>564</v>
      </c>
      <c r="D4995" s="1" t="s">
        <v>95</v>
      </c>
      <c r="E4995" s="1">
        <v>2018</v>
      </c>
      <c r="F4995" s="1" t="s">
        <v>45</v>
      </c>
      <c r="G4995" s="1" t="s">
        <v>21</v>
      </c>
      <c r="H4995" s="1" t="s">
        <v>15</v>
      </c>
      <c r="I4995" s="1" t="s">
        <v>46</v>
      </c>
      <c r="J4995" s="1">
        <v>5.5648052000000003E-2</v>
      </c>
      <c r="L4995" s="1">
        <v>100.30159999999999</v>
      </c>
      <c r="M4995" s="1">
        <v>3.4</v>
      </c>
    </row>
    <row r="4996" spans="1:13" s="1" customFormat="1" x14ac:dyDescent="0.3">
      <c r="A4996" s="1" t="s">
        <v>17</v>
      </c>
      <c r="B4996" s="1">
        <v>4995</v>
      </c>
      <c r="C4996" s="1" t="s">
        <v>977</v>
      </c>
      <c r="D4996" s="1" t="s">
        <v>42</v>
      </c>
      <c r="E4996" s="1">
        <v>2018</v>
      </c>
      <c r="F4996" s="1" t="s">
        <v>45</v>
      </c>
      <c r="G4996" s="1" t="s">
        <v>21</v>
      </c>
      <c r="H4996" s="1" t="s">
        <v>15</v>
      </c>
      <c r="I4996" s="1" t="s">
        <v>46</v>
      </c>
      <c r="J4996" s="1">
        <v>2.5842950999999999E-2</v>
      </c>
      <c r="L4996" s="1">
        <v>48.637599999999999</v>
      </c>
      <c r="M4996" s="1">
        <v>3.4</v>
      </c>
    </row>
    <row r="4997" spans="1:13" s="1" customFormat="1" x14ac:dyDescent="0.3">
      <c r="A4997" s="1" t="s">
        <v>17</v>
      </c>
      <c r="B4997" s="1">
        <v>4996</v>
      </c>
      <c r="C4997" s="1" t="s">
        <v>1251</v>
      </c>
      <c r="D4997" s="1" t="s">
        <v>54</v>
      </c>
      <c r="E4997" s="1">
        <v>2018</v>
      </c>
      <c r="F4997" s="1" t="s">
        <v>45</v>
      </c>
      <c r="G4997" s="1" t="s">
        <v>21</v>
      </c>
      <c r="H4997" s="1" t="s">
        <v>15</v>
      </c>
      <c r="I4997" s="1" t="s">
        <v>46</v>
      </c>
      <c r="J4997" s="1">
        <v>3.7712875E-2</v>
      </c>
      <c r="L4997" s="1">
        <v>64.482600000000005</v>
      </c>
      <c r="M4997" s="1">
        <v>3.4</v>
      </c>
    </row>
    <row r="4998" spans="1:13" s="1" customFormat="1" x14ac:dyDescent="0.3">
      <c r="A4998" s="1" t="s">
        <v>10</v>
      </c>
      <c r="B4998" s="1">
        <v>4997</v>
      </c>
      <c r="C4998" s="1" t="s">
        <v>701</v>
      </c>
      <c r="D4998" s="1" t="s">
        <v>67</v>
      </c>
      <c r="E4998" s="1">
        <v>2018</v>
      </c>
      <c r="F4998" s="1" t="s">
        <v>45</v>
      </c>
      <c r="G4998" s="1" t="s">
        <v>21</v>
      </c>
      <c r="H4998" s="1" t="s">
        <v>15</v>
      </c>
      <c r="I4998" s="1" t="s">
        <v>46</v>
      </c>
      <c r="J4998" s="1">
        <v>0.13800843099999999</v>
      </c>
      <c r="L4998" s="1">
        <v>54.829799999999999</v>
      </c>
      <c r="M4998" s="1">
        <v>3.4</v>
      </c>
    </row>
    <row r="4999" spans="1:13" s="1" customFormat="1" x14ac:dyDescent="0.3">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s="1" customFormat="1"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s="1" customFormat="1" x14ac:dyDescent="0.3">
      <c r="A5001" s="1" t="s">
        <v>35</v>
      </c>
      <c r="B5001" s="1">
        <v>5000</v>
      </c>
      <c r="C5001" s="1" t="s">
        <v>307</v>
      </c>
      <c r="D5001" s="1" t="s">
        <v>32</v>
      </c>
      <c r="E5001" s="1">
        <v>2018</v>
      </c>
      <c r="F5001" s="1" t="s">
        <v>138</v>
      </c>
      <c r="G5001" s="1" t="s">
        <v>14</v>
      </c>
      <c r="H5001" s="1" t="s">
        <v>26</v>
      </c>
      <c r="I5001" s="1" t="s">
        <v>40</v>
      </c>
      <c r="J5001" s="1">
        <v>0.27897407499999999</v>
      </c>
      <c r="L5001" s="1">
        <v>225.37200000000001</v>
      </c>
      <c r="M5001" s="1">
        <v>3.3</v>
      </c>
    </row>
    <row r="5002" spans="1:13" s="1" customFormat="1"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s="1" customFormat="1" x14ac:dyDescent="0.3">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s="1" customFormat="1" x14ac:dyDescent="0.3">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s="1" customFormat="1" x14ac:dyDescent="0.3">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s="1" customFormat="1"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s="1" customFormat="1" x14ac:dyDescent="0.3">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s="1" customFormat="1"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s="1" customFormat="1" x14ac:dyDescent="0.3">
      <c r="A5009" s="1" t="s">
        <v>17</v>
      </c>
      <c r="B5009" s="1">
        <v>5008</v>
      </c>
      <c r="C5009" s="1" t="s">
        <v>449</v>
      </c>
      <c r="D5009" s="1" t="s">
        <v>32</v>
      </c>
      <c r="E5009" s="1">
        <v>2018</v>
      </c>
      <c r="F5009" s="1" t="s">
        <v>45</v>
      </c>
      <c r="G5009" s="1" t="s">
        <v>21</v>
      </c>
      <c r="H5009" s="1" t="s">
        <v>15</v>
      </c>
      <c r="I5009" s="1" t="s">
        <v>46</v>
      </c>
      <c r="J5009" s="1">
        <v>7.0437799999999995E-2</v>
      </c>
      <c r="L5009" s="1">
        <v>112.886</v>
      </c>
      <c r="M5009" s="1">
        <v>3.3</v>
      </c>
    </row>
    <row r="5010" spans="1:13" s="1" customFormat="1" x14ac:dyDescent="0.3">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s="1" customFormat="1" x14ac:dyDescent="0.3">
      <c r="A5011" s="1" t="s">
        <v>17</v>
      </c>
      <c r="B5011" s="1">
        <v>5010</v>
      </c>
      <c r="C5011" s="1" t="s">
        <v>843</v>
      </c>
      <c r="D5011" s="1" t="s">
        <v>57</v>
      </c>
      <c r="E5011" s="1">
        <v>2018</v>
      </c>
      <c r="F5011" s="1" t="s">
        <v>45</v>
      </c>
      <c r="G5011" s="1" t="s">
        <v>21</v>
      </c>
      <c r="H5011" s="1" t="s">
        <v>15</v>
      </c>
      <c r="I5011" s="1" t="s">
        <v>46</v>
      </c>
      <c r="J5011" s="1">
        <v>5.1411100000000001E-2</v>
      </c>
      <c r="L5011" s="1">
        <v>33.055799999999998</v>
      </c>
      <c r="M5011" s="1">
        <v>3.3</v>
      </c>
    </row>
    <row r="5012" spans="1:13" s="1" customFormat="1"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s="1" customFormat="1" x14ac:dyDescent="0.3">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s="1" customFormat="1"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s="1" customFormat="1" x14ac:dyDescent="0.3">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s="1" customFormat="1" x14ac:dyDescent="0.3">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s="1" customFormat="1" x14ac:dyDescent="0.3">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s="1" customFormat="1"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s="1" customFormat="1" x14ac:dyDescent="0.3">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s="1" customFormat="1"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s="1" customFormat="1" x14ac:dyDescent="0.3">
      <c r="A5021" s="1" t="s">
        <v>17</v>
      </c>
      <c r="B5021" s="1">
        <v>5020</v>
      </c>
      <c r="C5021" s="1" t="s">
        <v>1035</v>
      </c>
      <c r="D5021" s="1" t="s">
        <v>67</v>
      </c>
      <c r="E5021" s="1">
        <v>2018</v>
      </c>
      <c r="F5021" s="1" t="s">
        <v>138</v>
      </c>
      <c r="G5021" s="1" t="s">
        <v>14</v>
      </c>
      <c r="H5021" s="1" t="s">
        <v>26</v>
      </c>
      <c r="I5021" s="1" t="s">
        <v>40</v>
      </c>
      <c r="J5021" s="1">
        <v>0.144534212</v>
      </c>
      <c r="L5021" s="1">
        <v>190.65039999999999</v>
      </c>
      <c r="M5021" s="1">
        <v>3.3</v>
      </c>
    </row>
    <row r="5022" spans="1:13" s="1" customFormat="1" x14ac:dyDescent="0.3">
      <c r="A5022" s="1" t="s">
        <v>17</v>
      </c>
      <c r="B5022" s="1">
        <v>5021</v>
      </c>
      <c r="C5022" s="1" t="s">
        <v>626</v>
      </c>
      <c r="D5022" s="1" t="s">
        <v>19</v>
      </c>
      <c r="E5022" s="1">
        <v>2018</v>
      </c>
      <c r="F5022" s="1" t="s">
        <v>138</v>
      </c>
      <c r="G5022" s="1" t="s">
        <v>14</v>
      </c>
      <c r="H5022" s="1" t="s">
        <v>26</v>
      </c>
      <c r="I5022" s="1" t="s">
        <v>40</v>
      </c>
      <c r="J5022" s="1">
        <v>9.1411749E-2</v>
      </c>
      <c r="L5022" s="1">
        <v>121.373</v>
      </c>
      <c r="M5022" s="1">
        <v>3.3</v>
      </c>
    </row>
    <row r="5023" spans="1:13" s="1" customFormat="1" x14ac:dyDescent="0.3">
      <c r="A5023" s="1" t="s">
        <v>17</v>
      </c>
      <c r="B5023" s="1">
        <v>5022</v>
      </c>
      <c r="C5023" s="1" t="s">
        <v>1113</v>
      </c>
      <c r="D5023" s="1" t="s">
        <v>19</v>
      </c>
      <c r="E5023" s="1">
        <v>2018</v>
      </c>
      <c r="F5023" s="1" t="s">
        <v>138</v>
      </c>
      <c r="G5023" s="1" t="s">
        <v>14</v>
      </c>
      <c r="H5023" s="1" t="s">
        <v>26</v>
      </c>
      <c r="I5023" s="1" t="s">
        <v>40</v>
      </c>
      <c r="J5023" s="1">
        <v>0.16994319499999999</v>
      </c>
      <c r="L5023" s="1">
        <v>116.2492</v>
      </c>
      <c r="M5023" s="1">
        <v>3.3</v>
      </c>
    </row>
    <row r="5024" spans="1:13" s="1" customFormat="1" x14ac:dyDescent="0.3">
      <c r="A5024" s="1" t="s">
        <v>17</v>
      </c>
      <c r="B5024" s="1">
        <v>5023</v>
      </c>
      <c r="C5024" s="1" t="s">
        <v>1474</v>
      </c>
      <c r="D5024" s="1" t="s">
        <v>32</v>
      </c>
      <c r="E5024" s="1">
        <v>2018</v>
      </c>
      <c r="F5024" s="1" t="s">
        <v>138</v>
      </c>
      <c r="G5024" s="1" t="s">
        <v>14</v>
      </c>
      <c r="H5024" s="1" t="s">
        <v>26</v>
      </c>
      <c r="I5024" s="1" t="s">
        <v>40</v>
      </c>
      <c r="J5024" s="1">
        <v>0.19842484099999999</v>
      </c>
      <c r="L5024" s="1">
        <v>185.29239999999999</v>
      </c>
      <c r="M5024" s="1">
        <v>3.3</v>
      </c>
    </row>
    <row r="5025" spans="1:13" s="1" customFormat="1" x14ac:dyDescent="0.3">
      <c r="A5025" s="1" t="s">
        <v>10</v>
      </c>
      <c r="B5025" s="1">
        <v>5024</v>
      </c>
      <c r="C5025" s="1" t="s">
        <v>1124</v>
      </c>
      <c r="D5025" s="1" t="s">
        <v>48</v>
      </c>
      <c r="E5025" s="1">
        <v>2018</v>
      </c>
      <c r="F5025" s="1" t="s">
        <v>138</v>
      </c>
      <c r="G5025" s="1" t="s">
        <v>14</v>
      </c>
      <c r="H5025" s="1" t="s">
        <v>26</v>
      </c>
      <c r="I5025" s="1" t="s">
        <v>40</v>
      </c>
      <c r="J5025" s="1">
        <v>0.23585940799999999</v>
      </c>
      <c r="L5025" s="1">
        <v>46.1402</v>
      </c>
      <c r="M5025" s="1">
        <v>3.3</v>
      </c>
    </row>
    <row r="5026" spans="1:13" s="1" customFormat="1"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s="1" customFormat="1" x14ac:dyDescent="0.3">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s="1" customFormat="1" x14ac:dyDescent="0.3">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s="1" customFormat="1" x14ac:dyDescent="0.3">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s="1" customFormat="1"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s="1" customFormat="1" x14ac:dyDescent="0.3">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s="1" customFormat="1"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s="1" customFormat="1" x14ac:dyDescent="0.3">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s="1" customFormat="1" x14ac:dyDescent="0.3">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s="1" customFormat="1" x14ac:dyDescent="0.3">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s="1" customFormat="1"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s="1" customFormat="1" x14ac:dyDescent="0.3">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s="1" customFormat="1"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s="1" customFormat="1" x14ac:dyDescent="0.3">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s="1" customFormat="1" x14ac:dyDescent="0.3">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s="1" customFormat="1" x14ac:dyDescent="0.3">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s="1" customFormat="1"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s="1" customFormat="1" x14ac:dyDescent="0.3">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s="1" customFormat="1"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s="1" customFormat="1" x14ac:dyDescent="0.3">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s="1" customFormat="1" x14ac:dyDescent="0.3">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s="1" customFormat="1" x14ac:dyDescent="0.3">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s="1" customFormat="1"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s="1" customFormat="1" x14ac:dyDescent="0.3">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s="1" customFormat="1"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s="1" customFormat="1" x14ac:dyDescent="0.3">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s="1" customFormat="1" x14ac:dyDescent="0.3">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s="1" customFormat="1" x14ac:dyDescent="0.3">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s="1" customFormat="1"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s="1" customFormat="1" x14ac:dyDescent="0.3">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s="1" customFormat="1"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s="1" customFormat="1" x14ac:dyDescent="0.3">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s="1" customFormat="1" x14ac:dyDescent="0.3">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s="1" customFormat="1" x14ac:dyDescent="0.3">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s="1" customFormat="1"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s="1" customFormat="1" x14ac:dyDescent="0.3">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s="1" customFormat="1"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s="1" customFormat="1" x14ac:dyDescent="0.3">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s="1" customFormat="1" x14ac:dyDescent="0.3">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s="1" customFormat="1" x14ac:dyDescent="0.3">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s="1" customFormat="1"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s="1" customFormat="1" x14ac:dyDescent="0.3">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s="1" customFormat="1"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s="1" customFormat="1" x14ac:dyDescent="0.3">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s="1" customFormat="1" x14ac:dyDescent="0.3">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s="1" customFormat="1" x14ac:dyDescent="0.3">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s="1" customFormat="1"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s="1" customFormat="1" x14ac:dyDescent="0.3">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s="1" customFormat="1"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s="1" customFormat="1" x14ac:dyDescent="0.3">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s="1" customFormat="1" x14ac:dyDescent="0.3">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s="1" customFormat="1" x14ac:dyDescent="0.3">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s="1" customFormat="1"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s="1" customFormat="1" x14ac:dyDescent="0.3">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s="1" customFormat="1"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s="1" customFormat="1" x14ac:dyDescent="0.3">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s="1" customFormat="1" x14ac:dyDescent="0.3">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s="1" customFormat="1" x14ac:dyDescent="0.3">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s="1" customFormat="1"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s="1" customFormat="1" x14ac:dyDescent="0.3">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s="1" customFormat="1"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s="1" customFormat="1" x14ac:dyDescent="0.3">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s="1" customFormat="1" x14ac:dyDescent="0.3">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s="1" customFormat="1" x14ac:dyDescent="0.3">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s="1" customFormat="1"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s="1" customFormat="1" x14ac:dyDescent="0.3">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s="1" customFormat="1"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s="1" customFormat="1" x14ac:dyDescent="0.3">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s="1" customFormat="1" x14ac:dyDescent="0.3">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s="1" customFormat="1" x14ac:dyDescent="0.3">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s="1" customFormat="1"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s="1" customFormat="1" x14ac:dyDescent="0.3">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s="1" customFormat="1"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s="1" customFormat="1" x14ac:dyDescent="0.3">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s="1" customFormat="1" x14ac:dyDescent="0.3">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s="1" customFormat="1" x14ac:dyDescent="0.3">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s="1" customFormat="1"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s="1" customFormat="1" x14ac:dyDescent="0.3">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s="1" customFormat="1"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s="1" customFormat="1" x14ac:dyDescent="0.3">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s="1" customFormat="1" x14ac:dyDescent="0.3">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s="1" customFormat="1" x14ac:dyDescent="0.3">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s="1" customFormat="1"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s="1" customFormat="1" x14ac:dyDescent="0.3">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s="1" customFormat="1"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s="1" customFormat="1" x14ac:dyDescent="0.3">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s="1" customFormat="1" x14ac:dyDescent="0.3">
      <c r="A5112" s="1" t="s">
        <v>17</v>
      </c>
      <c r="B5112" s="1">
        <v>5111</v>
      </c>
      <c r="C5112" s="1" t="s">
        <v>495</v>
      </c>
      <c r="D5112" s="1" t="s">
        <v>67</v>
      </c>
      <c r="E5112" s="1">
        <v>2018</v>
      </c>
      <c r="F5112" s="1" t="s">
        <v>45</v>
      </c>
      <c r="G5112" s="1" t="s">
        <v>21</v>
      </c>
      <c r="H5112" s="1" t="s">
        <v>15</v>
      </c>
      <c r="I5112" s="1" t="s">
        <v>46</v>
      </c>
      <c r="J5112" s="1">
        <v>0</v>
      </c>
      <c r="L5112" s="1">
        <v>175.30279999999999</v>
      </c>
      <c r="M5112" s="1">
        <v>3.3</v>
      </c>
    </row>
    <row r="5113" spans="1:13" s="1" customFormat="1" x14ac:dyDescent="0.3">
      <c r="A5113" s="1" t="s">
        <v>17</v>
      </c>
      <c r="B5113" s="1">
        <v>5112</v>
      </c>
      <c r="C5113" s="1" t="s">
        <v>466</v>
      </c>
      <c r="D5113" s="1" t="s">
        <v>24</v>
      </c>
      <c r="E5113" s="1">
        <v>2018</v>
      </c>
      <c r="F5113" s="1" t="s">
        <v>45</v>
      </c>
      <c r="G5113" s="1" t="s">
        <v>21</v>
      </c>
      <c r="H5113" s="1" t="s">
        <v>15</v>
      </c>
      <c r="I5113" s="1" t="s">
        <v>46</v>
      </c>
      <c r="J5113" s="1">
        <v>3.9988162000000001E-2</v>
      </c>
      <c r="L5113" s="1">
        <v>55.729799999999997</v>
      </c>
      <c r="M5113" s="1">
        <v>3.3</v>
      </c>
    </row>
    <row r="5114" spans="1:13" s="1" customFormat="1" x14ac:dyDescent="0.3">
      <c r="A5114" s="1" t="s">
        <v>17</v>
      </c>
      <c r="B5114" s="1">
        <v>5113</v>
      </c>
      <c r="C5114" s="1" t="s">
        <v>196</v>
      </c>
      <c r="D5114" s="1" t="s">
        <v>19</v>
      </c>
      <c r="E5114" s="1">
        <v>2018</v>
      </c>
      <c r="F5114" s="1" t="s">
        <v>45</v>
      </c>
      <c r="G5114" s="1" t="s">
        <v>21</v>
      </c>
      <c r="H5114" s="1" t="s">
        <v>15</v>
      </c>
      <c r="I5114" s="1" t="s">
        <v>46</v>
      </c>
      <c r="J5114" s="1">
        <v>7.9046991999999996E-2</v>
      </c>
      <c r="L5114" s="1">
        <v>39.8506</v>
      </c>
      <c r="M5114" s="1">
        <v>3.3</v>
      </c>
    </row>
    <row r="5115" spans="1:13" s="1" customFormat="1" x14ac:dyDescent="0.3">
      <c r="A5115" s="1" t="s">
        <v>17</v>
      </c>
      <c r="B5115" s="1">
        <v>5114</v>
      </c>
      <c r="C5115" s="1" t="s">
        <v>528</v>
      </c>
      <c r="D5115" s="1" t="s">
        <v>19</v>
      </c>
      <c r="E5115" s="1">
        <v>2018</v>
      </c>
      <c r="F5115" s="1" t="s">
        <v>45</v>
      </c>
      <c r="G5115" s="1" t="s">
        <v>21</v>
      </c>
      <c r="H5115" s="1" t="s">
        <v>15</v>
      </c>
      <c r="I5115" s="1" t="s">
        <v>46</v>
      </c>
      <c r="J5115" s="1">
        <v>2.4358634000000001E-2</v>
      </c>
      <c r="L5115" s="1">
        <v>190.42140000000001</v>
      </c>
      <c r="M5115" s="1">
        <v>3.3</v>
      </c>
    </row>
    <row r="5116" spans="1:13" s="1" customFormat="1" x14ac:dyDescent="0.3">
      <c r="A5116" s="1" t="s">
        <v>10</v>
      </c>
      <c r="B5116" s="1">
        <v>5115</v>
      </c>
      <c r="C5116" s="1" t="s">
        <v>250</v>
      </c>
      <c r="D5116" s="1" t="s">
        <v>28</v>
      </c>
      <c r="E5116" s="1">
        <v>2018</v>
      </c>
      <c r="F5116" s="1" t="s">
        <v>45</v>
      </c>
      <c r="G5116" s="1" t="s">
        <v>21</v>
      </c>
      <c r="H5116" s="1" t="s">
        <v>15</v>
      </c>
      <c r="I5116" s="1" t="s">
        <v>46</v>
      </c>
      <c r="J5116" s="1">
        <v>3.0693308999999998E-2</v>
      </c>
      <c r="L5116" s="1">
        <v>228.0352</v>
      </c>
      <c r="M5116" s="1">
        <v>3.3</v>
      </c>
    </row>
    <row r="5117" spans="1:13" s="1" customFormat="1" x14ac:dyDescent="0.3">
      <c r="A5117" s="1" t="s">
        <v>10</v>
      </c>
      <c r="B5117" s="1">
        <v>5116</v>
      </c>
      <c r="C5117" s="1" t="s">
        <v>1004</v>
      </c>
      <c r="D5117" s="1" t="s">
        <v>67</v>
      </c>
      <c r="E5117" s="1">
        <v>2018</v>
      </c>
      <c r="F5117" s="1" t="s">
        <v>45</v>
      </c>
      <c r="G5117" s="1" t="s">
        <v>21</v>
      </c>
      <c r="H5117" s="1" t="s">
        <v>15</v>
      </c>
      <c r="I5117" s="1" t="s">
        <v>46</v>
      </c>
      <c r="J5117" s="1">
        <v>0.14331999500000001</v>
      </c>
      <c r="L5117" s="1">
        <v>237.5222</v>
      </c>
      <c r="M5117" s="1">
        <v>3.3</v>
      </c>
    </row>
    <row r="5118" spans="1:13" s="1" customFormat="1" x14ac:dyDescent="0.3">
      <c r="A5118" s="1" t="s">
        <v>10</v>
      </c>
      <c r="B5118" s="1">
        <v>5117</v>
      </c>
      <c r="C5118" s="1" t="s">
        <v>526</v>
      </c>
      <c r="D5118" s="1" t="s">
        <v>54</v>
      </c>
      <c r="E5118" s="1">
        <v>2018</v>
      </c>
      <c r="F5118" s="1" t="s">
        <v>45</v>
      </c>
      <c r="G5118" s="1" t="s">
        <v>21</v>
      </c>
      <c r="H5118" s="1" t="s">
        <v>15</v>
      </c>
      <c r="I5118" s="1" t="s">
        <v>46</v>
      </c>
      <c r="J5118" s="1">
        <v>6.9250192000000002E-2</v>
      </c>
      <c r="L5118" s="1">
        <v>232.9616</v>
      </c>
      <c r="M5118" s="1">
        <v>3.3</v>
      </c>
    </row>
    <row r="5119" spans="1:13" s="1" customFormat="1" x14ac:dyDescent="0.3">
      <c r="A5119" s="1" t="s">
        <v>10</v>
      </c>
      <c r="B5119" s="1">
        <v>5118</v>
      </c>
      <c r="C5119" s="1" t="s">
        <v>583</v>
      </c>
      <c r="D5119" s="1" t="s">
        <v>54</v>
      </c>
      <c r="E5119" s="1">
        <v>2018</v>
      </c>
      <c r="F5119" s="1" t="s">
        <v>45</v>
      </c>
      <c r="G5119" s="1" t="s">
        <v>21</v>
      </c>
      <c r="H5119" s="1" t="s">
        <v>15</v>
      </c>
      <c r="I5119" s="1" t="s">
        <v>46</v>
      </c>
      <c r="J5119" s="1">
        <v>5.4846706000000002E-2</v>
      </c>
      <c r="L5119" s="1">
        <v>147.3734</v>
      </c>
      <c r="M5119" s="1">
        <v>3.3</v>
      </c>
    </row>
    <row r="5120" spans="1:13" s="1" customFormat="1"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s="1" customFormat="1" x14ac:dyDescent="0.3">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s="1" customFormat="1"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s="1" customFormat="1" x14ac:dyDescent="0.3">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s="1" customFormat="1" x14ac:dyDescent="0.3">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s="1" customFormat="1" x14ac:dyDescent="0.3">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s="1" customFormat="1"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s="1" customFormat="1" x14ac:dyDescent="0.3">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s="1" customFormat="1"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s="1" customFormat="1" x14ac:dyDescent="0.3">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s="1" customFormat="1" x14ac:dyDescent="0.3">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s="1" customFormat="1" x14ac:dyDescent="0.3">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s="1" customFormat="1"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s="1" customFormat="1" x14ac:dyDescent="0.3">
      <c r="A5133" s="1" t="s">
        <v>17</v>
      </c>
      <c r="B5133" s="1">
        <v>5132</v>
      </c>
      <c r="C5133" s="1" t="s">
        <v>1079</v>
      </c>
      <c r="D5133" s="1" t="s">
        <v>12</v>
      </c>
      <c r="E5133" s="1">
        <v>2018</v>
      </c>
      <c r="F5133" s="1" t="s">
        <v>138</v>
      </c>
      <c r="G5133" s="1" t="s">
        <v>14</v>
      </c>
      <c r="H5133" s="1" t="s">
        <v>26</v>
      </c>
      <c r="I5133" s="1" t="s">
        <v>40</v>
      </c>
      <c r="J5133" s="1">
        <v>0.15531693599999999</v>
      </c>
      <c r="L5133" s="1">
        <v>64.150999999999996</v>
      </c>
      <c r="M5133" s="1">
        <v>3.2</v>
      </c>
    </row>
    <row r="5134" spans="1:13" s="1" customFormat="1" x14ac:dyDescent="0.3">
      <c r="A5134" s="1" t="s">
        <v>10</v>
      </c>
      <c r="B5134" s="1">
        <v>5133</v>
      </c>
      <c r="C5134" s="1" t="s">
        <v>124</v>
      </c>
      <c r="D5134" s="1" t="s">
        <v>67</v>
      </c>
      <c r="E5134" s="1">
        <v>2018</v>
      </c>
      <c r="F5134" s="1" t="s">
        <v>138</v>
      </c>
      <c r="G5134" s="1" t="s">
        <v>14</v>
      </c>
      <c r="H5134" s="1" t="s">
        <v>26</v>
      </c>
      <c r="I5134" s="1" t="s">
        <v>40</v>
      </c>
      <c r="J5134" s="1">
        <v>5.2040538999999997E-2</v>
      </c>
      <c r="L5134" s="1">
        <v>143.17859999999999</v>
      </c>
      <c r="M5134" s="1">
        <v>3.2</v>
      </c>
    </row>
    <row r="5135" spans="1:13" s="1" customFormat="1" x14ac:dyDescent="0.3">
      <c r="A5135" s="1" t="s">
        <v>10</v>
      </c>
      <c r="B5135" s="1">
        <v>5134</v>
      </c>
      <c r="C5135" s="1" t="s">
        <v>487</v>
      </c>
      <c r="D5135" s="1" t="s">
        <v>48</v>
      </c>
      <c r="E5135" s="1">
        <v>2018</v>
      </c>
      <c r="F5135" s="1" t="s">
        <v>138</v>
      </c>
      <c r="G5135" s="1" t="s">
        <v>14</v>
      </c>
      <c r="H5135" s="1" t="s">
        <v>26</v>
      </c>
      <c r="I5135" s="1" t="s">
        <v>40</v>
      </c>
      <c r="J5135" s="1">
        <v>0.21610753499999999</v>
      </c>
      <c r="L5135" s="1">
        <v>86.851399999999998</v>
      </c>
      <c r="M5135" s="1">
        <v>3.2</v>
      </c>
    </row>
    <row r="5136" spans="1:13" s="1" customFormat="1" x14ac:dyDescent="0.3">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s="1" customFormat="1" x14ac:dyDescent="0.3">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s="1" customFormat="1"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s="1" customFormat="1" x14ac:dyDescent="0.3">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s="1" customFormat="1"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s="1" customFormat="1" x14ac:dyDescent="0.3">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s="1" customFormat="1" x14ac:dyDescent="0.3">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s="1" customFormat="1" x14ac:dyDescent="0.3">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s="1" customFormat="1"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s="1" customFormat="1" x14ac:dyDescent="0.3">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s="1" customFormat="1"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s="1" customFormat="1" x14ac:dyDescent="0.3">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s="1" customFormat="1" x14ac:dyDescent="0.3">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s="1" customFormat="1" x14ac:dyDescent="0.3">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s="1" customFormat="1"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s="1" customFormat="1" x14ac:dyDescent="0.3">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s="1" customFormat="1"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s="1" customFormat="1" x14ac:dyDescent="0.3">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s="1" customFormat="1" x14ac:dyDescent="0.3">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s="1" customFormat="1" x14ac:dyDescent="0.3">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s="1" customFormat="1"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s="1" customFormat="1" x14ac:dyDescent="0.3">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s="1" customFormat="1"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s="1" customFormat="1" x14ac:dyDescent="0.3">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s="1" customFormat="1" x14ac:dyDescent="0.3">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s="1" customFormat="1" x14ac:dyDescent="0.3">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s="1" customFormat="1"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s="1" customFormat="1" x14ac:dyDescent="0.3">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s="1" customFormat="1"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s="1" customFormat="1" x14ac:dyDescent="0.3">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s="1" customFormat="1" x14ac:dyDescent="0.3">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s="1" customFormat="1" x14ac:dyDescent="0.3">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s="1" customFormat="1" x14ac:dyDescent="0.3">
      <c r="A5168" s="1" t="s">
        <v>17</v>
      </c>
      <c r="B5168" s="1">
        <v>5167</v>
      </c>
      <c r="C5168" s="1" t="s">
        <v>1061</v>
      </c>
      <c r="D5168" s="1" t="s">
        <v>95</v>
      </c>
      <c r="E5168" s="1">
        <v>2018</v>
      </c>
      <c r="F5168" s="1" t="s">
        <v>45</v>
      </c>
      <c r="G5168" s="1" t="s">
        <v>21</v>
      </c>
      <c r="H5168" s="1" t="s">
        <v>15</v>
      </c>
      <c r="I5168" s="1" t="s">
        <v>46</v>
      </c>
      <c r="J5168" s="1">
        <v>8.499464E-3</v>
      </c>
      <c r="L5168" s="1">
        <v>81.361800000000002</v>
      </c>
      <c r="M5168" s="1">
        <v>3.2</v>
      </c>
    </row>
    <row r="5169" spans="1:13" s="1" customFormat="1" x14ac:dyDescent="0.3">
      <c r="A5169" s="1" t="s">
        <v>17</v>
      </c>
      <c r="B5169" s="1">
        <v>5168</v>
      </c>
      <c r="C5169" s="1" t="s">
        <v>56</v>
      </c>
      <c r="D5169" s="1" t="s">
        <v>57</v>
      </c>
      <c r="E5169" s="1">
        <v>2018</v>
      </c>
      <c r="F5169" s="1" t="s">
        <v>45</v>
      </c>
      <c r="G5169" s="1" t="s">
        <v>21</v>
      </c>
      <c r="H5169" s="1" t="s">
        <v>15</v>
      </c>
      <c r="I5169" s="1" t="s">
        <v>46</v>
      </c>
      <c r="J5169" s="1">
        <v>0.14571827000000001</v>
      </c>
      <c r="L5169" s="1">
        <v>94.343599999999995</v>
      </c>
      <c r="M5169" s="1">
        <v>3.2</v>
      </c>
    </row>
    <row r="5170" spans="1:13" s="1" customFormat="1" x14ac:dyDescent="0.3">
      <c r="A5170" s="1" t="s">
        <v>17</v>
      </c>
      <c r="B5170" s="1">
        <v>5169</v>
      </c>
      <c r="C5170" s="1" t="s">
        <v>668</v>
      </c>
      <c r="D5170" s="1" t="s">
        <v>12</v>
      </c>
      <c r="E5170" s="1">
        <v>2018</v>
      </c>
      <c r="F5170" s="1" t="s">
        <v>45</v>
      </c>
      <c r="G5170" s="1" t="s">
        <v>21</v>
      </c>
      <c r="H5170" s="1" t="s">
        <v>15</v>
      </c>
      <c r="I5170" s="1" t="s">
        <v>46</v>
      </c>
      <c r="J5170" s="1">
        <v>0</v>
      </c>
      <c r="L5170" s="1">
        <v>255.7988</v>
      </c>
      <c r="M5170" s="1">
        <v>3.2</v>
      </c>
    </row>
    <row r="5171" spans="1:13" s="1" customFormat="1" x14ac:dyDescent="0.3">
      <c r="A5171" s="1" t="s">
        <v>10</v>
      </c>
      <c r="B5171" s="1">
        <v>5170</v>
      </c>
      <c r="C5171" s="1" t="s">
        <v>1422</v>
      </c>
      <c r="D5171" s="1" t="s">
        <v>95</v>
      </c>
      <c r="E5171" s="1">
        <v>2018</v>
      </c>
      <c r="F5171" s="1" t="s">
        <v>45</v>
      </c>
      <c r="G5171" s="1" t="s">
        <v>21</v>
      </c>
      <c r="H5171" s="1" t="s">
        <v>15</v>
      </c>
      <c r="I5171" s="1" t="s">
        <v>46</v>
      </c>
      <c r="J5171" s="1">
        <v>6.7175915000000003E-2</v>
      </c>
      <c r="L5171" s="1">
        <v>187.124</v>
      </c>
      <c r="M5171" s="1">
        <v>3.2</v>
      </c>
    </row>
    <row r="5172" spans="1:13" s="1" customFormat="1" x14ac:dyDescent="0.3">
      <c r="A5172" s="1" t="s">
        <v>10</v>
      </c>
      <c r="B5172" s="1">
        <v>5171</v>
      </c>
      <c r="C5172" s="1" t="s">
        <v>253</v>
      </c>
      <c r="D5172" s="1" t="s">
        <v>67</v>
      </c>
      <c r="E5172" s="1">
        <v>2018</v>
      </c>
      <c r="F5172" s="1" t="s">
        <v>45</v>
      </c>
      <c r="G5172" s="1" t="s">
        <v>21</v>
      </c>
      <c r="H5172" s="1" t="s">
        <v>15</v>
      </c>
      <c r="I5172" s="1" t="s">
        <v>46</v>
      </c>
      <c r="J5172" s="1">
        <v>6.2920180000000006E-2</v>
      </c>
      <c r="L5172" s="1">
        <v>88.985600000000005</v>
      </c>
      <c r="M5172" s="1">
        <v>3.2</v>
      </c>
    </row>
    <row r="5173" spans="1:13" s="1" customFormat="1" x14ac:dyDescent="0.3">
      <c r="A5173" s="1" t="s">
        <v>10</v>
      </c>
      <c r="B5173" s="1">
        <v>5172</v>
      </c>
      <c r="C5173" s="1" t="s">
        <v>630</v>
      </c>
      <c r="D5173" s="1" t="s">
        <v>54</v>
      </c>
      <c r="E5173" s="1">
        <v>2018</v>
      </c>
      <c r="F5173" s="1" t="s">
        <v>45</v>
      </c>
      <c r="G5173" s="1" t="s">
        <v>21</v>
      </c>
      <c r="H5173" s="1" t="s">
        <v>15</v>
      </c>
      <c r="I5173" s="1" t="s">
        <v>46</v>
      </c>
      <c r="J5173" s="1">
        <v>2.3417004000000002E-2</v>
      </c>
      <c r="L5173" s="1">
        <v>223.84039999999999</v>
      </c>
      <c r="M5173" s="1">
        <v>3.2</v>
      </c>
    </row>
    <row r="5174" spans="1:13" s="1" customFormat="1" x14ac:dyDescent="0.3">
      <c r="A5174" s="1" t="s">
        <v>10</v>
      </c>
      <c r="B5174" s="1">
        <v>5173</v>
      </c>
      <c r="C5174" s="1" t="s">
        <v>735</v>
      </c>
      <c r="D5174" s="1" t="s">
        <v>48</v>
      </c>
      <c r="E5174" s="1">
        <v>2018</v>
      </c>
      <c r="F5174" s="1" t="s">
        <v>45</v>
      </c>
      <c r="G5174" s="1" t="s">
        <v>21</v>
      </c>
      <c r="H5174" s="1" t="s">
        <v>15</v>
      </c>
      <c r="I5174" s="1" t="s">
        <v>46</v>
      </c>
      <c r="J5174" s="1">
        <v>7.8024650000000001E-2</v>
      </c>
      <c r="L5174" s="1">
        <v>171.44220000000001</v>
      </c>
      <c r="M5174" s="1">
        <v>3.2</v>
      </c>
    </row>
    <row r="5175" spans="1:13" s="1" customFormat="1" x14ac:dyDescent="0.3">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s="1" customFormat="1" x14ac:dyDescent="0.3">
      <c r="A5176" s="1" t="s">
        <v>17</v>
      </c>
      <c r="B5176" s="1">
        <v>5175</v>
      </c>
      <c r="C5176" s="1" t="s">
        <v>522</v>
      </c>
      <c r="D5176" s="1" t="s">
        <v>67</v>
      </c>
      <c r="E5176" s="1">
        <v>2018</v>
      </c>
      <c r="F5176" s="1" t="s">
        <v>138</v>
      </c>
      <c r="G5176" s="1" t="s">
        <v>14</v>
      </c>
      <c r="H5176" s="1" t="s">
        <v>26</v>
      </c>
      <c r="I5176" s="1" t="s">
        <v>40</v>
      </c>
      <c r="J5176" s="1">
        <v>6.1393095000000002E-2</v>
      </c>
      <c r="L5176" s="1">
        <v>91.811999999999998</v>
      </c>
      <c r="M5176" s="1">
        <v>3.1</v>
      </c>
    </row>
    <row r="5177" spans="1:13" s="1" customFormat="1" x14ac:dyDescent="0.3">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s="1" customFormat="1" x14ac:dyDescent="0.3">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s="1" customFormat="1" x14ac:dyDescent="0.3">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s="1" customFormat="1"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s="1" customFormat="1" x14ac:dyDescent="0.3">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s="1" customFormat="1"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s="1" customFormat="1" x14ac:dyDescent="0.3">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s="1" customFormat="1" x14ac:dyDescent="0.3">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s="1" customFormat="1" x14ac:dyDescent="0.3">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s="1" customFormat="1"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s="1" customFormat="1" x14ac:dyDescent="0.3">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s="1" customFormat="1"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s="1" customFormat="1" x14ac:dyDescent="0.3">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s="1" customFormat="1" x14ac:dyDescent="0.3">
      <c r="A5190" s="1" t="s">
        <v>17</v>
      </c>
      <c r="B5190" s="1">
        <v>5189</v>
      </c>
      <c r="C5190" s="1" t="s">
        <v>687</v>
      </c>
      <c r="D5190" s="1" t="s">
        <v>42</v>
      </c>
      <c r="E5190" s="1">
        <v>2018</v>
      </c>
      <c r="F5190" s="1" t="s">
        <v>138</v>
      </c>
      <c r="G5190" s="1" t="s">
        <v>14</v>
      </c>
      <c r="H5190" s="1" t="s">
        <v>26</v>
      </c>
      <c r="I5190" s="1" t="s">
        <v>40</v>
      </c>
      <c r="J5190" s="1">
        <v>5.7969482000000003E-2</v>
      </c>
      <c r="L5190" s="1">
        <v>119.3124</v>
      </c>
      <c r="M5190" s="1">
        <v>3.1</v>
      </c>
    </row>
    <row r="5191" spans="1:13" s="1" customFormat="1" x14ac:dyDescent="0.3">
      <c r="A5191" s="1" t="s">
        <v>17</v>
      </c>
      <c r="B5191" s="1">
        <v>5190</v>
      </c>
      <c r="C5191" s="1" t="s">
        <v>942</v>
      </c>
      <c r="D5191" s="1" t="s">
        <v>48</v>
      </c>
      <c r="E5191" s="1">
        <v>2018</v>
      </c>
      <c r="F5191" s="1" t="s">
        <v>138</v>
      </c>
      <c r="G5191" s="1" t="s">
        <v>14</v>
      </c>
      <c r="H5191" s="1" t="s">
        <v>26</v>
      </c>
      <c r="I5191" s="1" t="s">
        <v>40</v>
      </c>
      <c r="J5191" s="1">
        <v>0.18803837200000001</v>
      </c>
      <c r="L5191" s="1">
        <v>146.4076</v>
      </c>
      <c r="M5191" s="1">
        <v>3.1</v>
      </c>
    </row>
    <row r="5192" spans="1:13" s="1" customFormat="1"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s="1" customFormat="1" x14ac:dyDescent="0.3">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s="1" customFormat="1"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s="1" customFormat="1" x14ac:dyDescent="0.3">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s="1" customFormat="1" x14ac:dyDescent="0.3">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s="1" customFormat="1" x14ac:dyDescent="0.3">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s="1" customFormat="1"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s="1" customFormat="1" x14ac:dyDescent="0.3">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s="1" customFormat="1"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s="1" customFormat="1" x14ac:dyDescent="0.3">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s="1" customFormat="1" x14ac:dyDescent="0.3">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s="1" customFormat="1" x14ac:dyDescent="0.3">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s="1" customFormat="1"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s="1" customFormat="1" x14ac:dyDescent="0.3">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s="1" customFormat="1"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s="1" customFormat="1" x14ac:dyDescent="0.3">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s="1" customFormat="1" x14ac:dyDescent="0.3">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s="1" customFormat="1" x14ac:dyDescent="0.3">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s="1" customFormat="1"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s="1" customFormat="1" x14ac:dyDescent="0.3">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s="1" customFormat="1"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s="1" customFormat="1" x14ac:dyDescent="0.3">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s="1" customFormat="1" x14ac:dyDescent="0.3">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s="1" customFormat="1" x14ac:dyDescent="0.3">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s="1" customFormat="1"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s="1" customFormat="1" x14ac:dyDescent="0.3">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s="1" customFormat="1" x14ac:dyDescent="0.3">
      <c r="A5218" s="1" t="s">
        <v>17</v>
      </c>
      <c r="B5218" s="1">
        <v>5217</v>
      </c>
      <c r="C5218" s="1" t="s">
        <v>1106</v>
      </c>
      <c r="D5218" s="1" t="s">
        <v>67</v>
      </c>
      <c r="E5218" s="1">
        <v>2018</v>
      </c>
      <c r="F5218" s="1" t="s">
        <v>45</v>
      </c>
      <c r="G5218" s="1" t="s">
        <v>21</v>
      </c>
      <c r="H5218" s="1" t="s">
        <v>15</v>
      </c>
      <c r="I5218" s="1" t="s">
        <v>46</v>
      </c>
      <c r="J5218" s="1">
        <v>8.6752988000000003E-2</v>
      </c>
      <c r="L5218" s="1">
        <v>98.141000000000005</v>
      </c>
      <c r="M5218" s="1">
        <v>3.1</v>
      </c>
    </row>
    <row r="5219" spans="1:13" s="1" customFormat="1" x14ac:dyDescent="0.3">
      <c r="A5219" s="1" t="s">
        <v>17</v>
      </c>
      <c r="B5219" s="1">
        <v>5218</v>
      </c>
      <c r="C5219" s="1" t="s">
        <v>303</v>
      </c>
      <c r="D5219" s="1" t="s">
        <v>48</v>
      </c>
      <c r="E5219" s="1">
        <v>2018</v>
      </c>
      <c r="F5219" s="1" t="s">
        <v>45</v>
      </c>
      <c r="G5219" s="1" t="s">
        <v>21</v>
      </c>
      <c r="H5219" s="1" t="s">
        <v>15</v>
      </c>
      <c r="I5219" s="1" t="s">
        <v>46</v>
      </c>
      <c r="J5219" s="1">
        <v>3.9300964000000001E-2</v>
      </c>
      <c r="L5219" s="1">
        <v>99.504199999999997</v>
      </c>
      <c r="M5219" s="1">
        <v>3.1</v>
      </c>
    </row>
    <row r="5220" spans="1:13" s="1" customFormat="1" x14ac:dyDescent="0.3">
      <c r="A5220" s="1" t="s">
        <v>10</v>
      </c>
      <c r="B5220" s="1">
        <v>5219</v>
      </c>
      <c r="C5220" s="1" t="s">
        <v>1458</v>
      </c>
      <c r="D5220" s="1" t="s">
        <v>28</v>
      </c>
      <c r="E5220" s="1">
        <v>2018</v>
      </c>
      <c r="F5220" s="1" t="s">
        <v>45</v>
      </c>
      <c r="G5220" s="1" t="s">
        <v>21</v>
      </c>
      <c r="H5220" s="1" t="s">
        <v>15</v>
      </c>
      <c r="I5220" s="1" t="s">
        <v>46</v>
      </c>
      <c r="J5220" s="1">
        <v>2.748331E-2</v>
      </c>
      <c r="L5220" s="1">
        <v>169.37899999999999</v>
      </c>
      <c r="M5220" s="1">
        <v>3.1</v>
      </c>
    </row>
    <row r="5221" spans="1:13" s="1" customFormat="1" x14ac:dyDescent="0.3">
      <c r="A5221" s="1" t="s">
        <v>10</v>
      </c>
      <c r="B5221" s="1">
        <v>5220</v>
      </c>
      <c r="C5221" s="1" t="s">
        <v>807</v>
      </c>
      <c r="D5221" s="1" t="s">
        <v>12</v>
      </c>
      <c r="E5221" s="1">
        <v>2018</v>
      </c>
      <c r="F5221" s="1" t="s">
        <v>45</v>
      </c>
      <c r="G5221" s="1" t="s">
        <v>21</v>
      </c>
      <c r="H5221" s="1" t="s">
        <v>15</v>
      </c>
      <c r="I5221" s="1" t="s">
        <v>46</v>
      </c>
      <c r="J5221" s="1">
        <v>2.9510313E-2</v>
      </c>
      <c r="L5221" s="1">
        <v>141.9838</v>
      </c>
      <c r="M5221" s="1">
        <v>3.1</v>
      </c>
    </row>
    <row r="5222" spans="1:13" s="1" customFormat="1" x14ac:dyDescent="0.3">
      <c r="A5222" s="1" t="s">
        <v>10</v>
      </c>
      <c r="B5222" s="1">
        <v>5221</v>
      </c>
      <c r="C5222" s="1" t="s">
        <v>457</v>
      </c>
      <c r="D5222" s="1" t="s">
        <v>54</v>
      </c>
      <c r="E5222" s="1">
        <v>2018</v>
      </c>
      <c r="F5222" s="1" t="s">
        <v>45</v>
      </c>
      <c r="G5222" s="1" t="s">
        <v>21</v>
      </c>
      <c r="H5222" s="1" t="s">
        <v>15</v>
      </c>
      <c r="I5222" s="1" t="s">
        <v>46</v>
      </c>
      <c r="J5222" s="1">
        <v>3.3276066E-2</v>
      </c>
      <c r="L5222" s="1">
        <v>153.8314</v>
      </c>
      <c r="M5222" s="1">
        <v>3.1</v>
      </c>
    </row>
    <row r="5223" spans="1:13" s="1" customFormat="1" x14ac:dyDescent="0.3">
      <c r="A5223" s="1" t="s">
        <v>10</v>
      </c>
      <c r="B5223" s="1">
        <v>5222</v>
      </c>
      <c r="C5223" s="1" t="s">
        <v>1565</v>
      </c>
      <c r="D5223" s="1" t="s">
        <v>48</v>
      </c>
      <c r="E5223" s="1">
        <v>2018</v>
      </c>
      <c r="F5223" s="1" t="s">
        <v>45</v>
      </c>
      <c r="G5223" s="1" t="s">
        <v>21</v>
      </c>
      <c r="H5223" s="1" t="s">
        <v>15</v>
      </c>
      <c r="I5223" s="1" t="s">
        <v>46</v>
      </c>
      <c r="J5223" s="1">
        <v>3.0143704E-2</v>
      </c>
      <c r="L5223" s="1">
        <v>222.01140000000001</v>
      </c>
      <c r="M5223" s="1">
        <v>3.1</v>
      </c>
    </row>
    <row r="5224" spans="1:13" s="1" customFormat="1" x14ac:dyDescent="0.3">
      <c r="A5224" s="1" t="s">
        <v>10</v>
      </c>
      <c r="B5224" s="1">
        <v>5223</v>
      </c>
      <c r="C5224" s="1" t="s">
        <v>1400</v>
      </c>
      <c r="D5224" s="1" t="s">
        <v>67</v>
      </c>
      <c r="E5224" s="1">
        <v>2018</v>
      </c>
      <c r="F5224" s="1" t="s">
        <v>138</v>
      </c>
      <c r="G5224" s="1" t="s">
        <v>14</v>
      </c>
      <c r="H5224" s="1" t="s">
        <v>26</v>
      </c>
      <c r="I5224" s="1" t="s">
        <v>40</v>
      </c>
      <c r="J5224" s="1">
        <v>0.25539489599999998</v>
      </c>
      <c r="L5224" s="1">
        <v>196.8794</v>
      </c>
      <c r="M5224" s="1">
        <v>3</v>
      </c>
    </row>
    <row r="5225" spans="1:13" s="1" customFormat="1" x14ac:dyDescent="0.3">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s="1" customFormat="1" x14ac:dyDescent="0.3">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s="1" customFormat="1" x14ac:dyDescent="0.3">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s="1" customFormat="1" x14ac:dyDescent="0.3">
      <c r="A5228" s="1" t="s">
        <v>17</v>
      </c>
      <c r="B5228" s="1">
        <v>5227</v>
      </c>
      <c r="C5228" s="1" t="s">
        <v>98</v>
      </c>
      <c r="D5228" s="1" t="s">
        <v>67</v>
      </c>
      <c r="E5228" s="1">
        <v>2018</v>
      </c>
      <c r="F5228" s="1" t="s">
        <v>138</v>
      </c>
      <c r="G5228" s="1" t="s">
        <v>14</v>
      </c>
      <c r="H5228" s="1" t="s">
        <v>26</v>
      </c>
      <c r="I5228" s="1" t="s">
        <v>40</v>
      </c>
      <c r="J5228" s="1">
        <v>4.9754975E-2</v>
      </c>
      <c r="L5228" s="1">
        <v>152.13399999999999</v>
      </c>
      <c r="M5228" s="1">
        <v>3</v>
      </c>
    </row>
    <row r="5229" spans="1:13" s="1" customFormat="1" x14ac:dyDescent="0.3">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s="1" customFormat="1"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s="1" customFormat="1" x14ac:dyDescent="0.3">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s="1" customFormat="1" x14ac:dyDescent="0.3">
      <c r="A5232" s="1" t="s">
        <v>17</v>
      </c>
      <c r="B5232" s="1">
        <v>5231</v>
      </c>
      <c r="C5232" s="1" t="s">
        <v>1390</v>
      </c>
      <c r="D5232" s="1" t="s">
        <v>67</v>
      </c>
      <c r="E5232" s="1">
        <v>2018</v>
      </c>
      <c r="F5232" s="1" t="s">
        <v>138</v>
      </c>
      <c r="G5232" s="1" t="s">
        <v>14</v>
      </c>
      <c r="H5232" s="1" t="s">
        <v>26</v>
      </c>
      <c r="I5232" s="1" t="s">
        <v>40</v>
      </c>
      <c r="J5232" s="1">
        <v>0.13121031999999999</v>
      </c>
      <c r="L5232" s="1">
        <v>74.035399999999996</v>
      </c>
      <c r="M5232" s="1">
        <v>3</v>
      </c>
    </row>
    <row r="5233" spans="1:13" s="1" customFormat="1" x14ac:dyDescent="0.3">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s="1" customFormat="1" x14ac:dyDescent="0.3">
      <c r="A5234" s="1" t="s">
        <v>17</v>
      </c>
      <c r="B5234" s="1">
        <v>5233</v>
      </c>
      <c r="C5234" s="1" t="s">
        <v>824</v>
      </c>
      <c r="D5234" s="1" t="s">
        <v>48</v>
      </c>
      <c r="E5234" s="1">
        <v>2018</v>
      </c>
      <c r="F5234" s="1" t="s">
        <v>45</v>
      </c>
      <c r="G5234" s="1" t="s">
        <v>21</v>
      </c>
      <c r="H5234" s="1" t="s">
        <v>15</v>
      </c>
      <c r="I5234" s="1" t="s">
        <v>46</v>
      </c>
      <c r="J5234" s="1">
        <v>4.5050673999999999E-2</v>
      </c>
      <c r="L5234" s="1">
        <v>84.924999999999997</v>
      </c>
      <c r="M5234" s="1">
        <v>3</v>
      </c>
    </row>
    <row r="5235" spans="1:13" s="1" customFormat="1" x14ac:dyDescent="0.3">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s="1" customFormat="1"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s="1" customFormat="1" x14ac:dyDescent="0.3">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s="1" customFormat="1" x14ac:dyDescent="0.3">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s="1" customFormat="1" x14ac:dyDescent="0.3">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s="1" customFormat="1"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s="1" customFormat="1" x14ac:dyDescent="0.3">
      <c r="A5241" s="1" t="s">
        <v>17</v>
      </c>
      <c r="B5241" s="1">
        <v>5240</v>
      </c>
      <c r="C5241" s="1" t="s">
        <v>179</v>
      </c>
      <c r="D5241" s="1" t="s">
        <v>48</v>
      </c>
      <c r="E5241" s="1">
        <v>2018</v>
      </c>
      <c r="F5241" s="1" t="s">
        <v>45</v>
      </c>
      <c r="G5241" s="1" t="s">
        <v>21</v>
      </c>
      <c r="H5241" s="1" t="s">
        <v>15</v>
      </c>
      <c r="I5241" s="1" t="s">
        <v>46</v>
      </c>
      <c r="J5241" s="1">
        <v>7.6483450999999994E-2</v>
      </c>
      <c r="L5241" s="1">
        <v>163.12360000000001</v>
      </c>
      <c r="M5241" s="1">
        <v>3</v>
      </c>
    </row>
    <row r="5242" spans="1:13" s="1" customFormat="1"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s="1" customFormat="1" x14ac:dyDescent="0.3">
      <c r="A5243" s="1" t="s">
        <v>17</v>
      </c>
      <c r="B5243" s="1">
        <v>5242</v>
      </c>
      <c r="C5243" s="1" t="s">
        <v>391</v>
      </c>
      <c r="D5243" s="1" t="s">
        <v>48</v>
      </c>
      <c r="E5243" s="1">
        <v>2018</v>
      </c>
      <c r="F5243" s="1" t="s">
        <v>45</v>
      </c>
      <c r="G5243" s="1" t="s">
        <v>21</v>
      </c>
      <c r="H5243" s="1" t="s">
        <v>15</v>
      </c>
      <c r="I5243" s="1" t="s">
        <v>46</v>
      </c>
      <c r="J5243" s="1">
        <v>0.154627247</v>
      </c>
      <c r="L5243" s="1">
        <v>177.637</v>
      </c>
      <c r="M5243" s="1">
        <v>3</v>
      </c>
    </row>
    <row r="5244" spans="1:13" s="1" customFormat="1" x14ac:dyDescent="0.3">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s="1" customFormat="1" x14ac:dyDescent="0.3">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s="1" customFormat="1"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s="1" customFormat="1" x14ac:dyDescent="0.3">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s="1" customFormat="1"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s="1" customFormat="1" x14ac:dyDescent="0.3">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s="1" customFormat="1" x14ac:dyDescent="0.3">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s="1" customFormat="1" x14ac:dyDescent="0.3">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s="1" customFormat="1"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s="1" customFormat="1" x14ac:dyDescent="0.3">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s="1" customFormat="1"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s="1" customFormat="1" x14ac:dyDescent="0.3">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s="1" customFormat="1" x14ac:dyDescent="0.3">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s="1" customFormat="1" x14ac:dyDescent="0.3">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s="1" customFormat="1"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s="1" customFormat="1" x14ac:dyDescent="0.3">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s="1" customFormat="1"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s="1" customFormat="1" x14ac:dyDescent="0.3">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s="1" customFormat="1" x14ac:dyDescent="0.3">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s="1" customFormat="1" x14ac:dyDescent="0.3">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s="1" customFormat="1"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s="1" customFormat="1" x14ac:dyDescent="0.3">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s="1" customFormat="1" x14ac:dyDescent="0.3">
      <c r="A5266" s="1" t="s">
        <v>17</v>
      </c>
      <c r="B5266" s="1">
        <v>5265</v>
      </c>
      <c r="C5266" s="1" t="s">
        <v>491</v>
      </c>
      <c r="D5266" s="1" t="s">
        <v>95</v>
      </c>
      <c r="E5266" s="1">
        <v>2018</v>
      </c>
      <c r="F5266" s="1" t="s">
        <v>138</v>
      </c>
      <c r="G5266" s="1" t="s">
        <v>14</v>
      </c>
      <c r="H5266" s="1" t="s">
        <v>26</v>
      </c>
      <c r="I5266" s="1" t="s">
        <v>40</v>
      </c>
      <c r="J5266" s="1">
        <v>0.30485910399999999</v>
      </c>
      <c r="L5266" s="1">
        <v>125.4362</v>
      </c>
      <c r="M5266" s="1">
        <v>3</v>
      </c>
    </row>
    <row r="5267" spans="1:13" s="1" customFormat="1" x14ac:dyDescent="0.3">
      <c r="A5267" s="1" t="s">
        <v>17</v>
      </c>
      <c r="B5267" s="1">
        <v>5266</v>
      </c>
      <c r="C5267" s="1" t="s">
        <v>987</v>
      </c>
      <c r="D5267" s="1" t="s">
        <v>74</v>
      </c>
      <c r="E5267" s="1">
        <v>2018</v>
      </c>
      <c r="F5267" s="1" t="s">
        <v>138</v>
      </c>
      <c r="G5267" s="1" t="s">
        <v>14</v>
      </c>
      <c r="H5267" s="1" t="s">
        <v>26</v>
      </c>
      <c r="I5267" s="1" t="s">
        <v>40</v>
      </c>
      <c r="J5267" s="1">
        <v>0.266234421</v>
      </c>
      <c r="L5267" s="1">
        <v>98.535799999999995</v>
      </c>
      <c r="M5267" s="1">
        <v>3</v>
      </c>
    </row>
    <row r="5268" spans="1:13" s="1" customFormat="1" x14ac:dyDescent="0.3">
      <c r="A5268" s="1" t="s">
        <v>17</v>
      </c>
      <c r="B5268" s="1">
        <v>5267</v>
      </c>
      <c r="C5268" s="1" t="s">
        <v>1103</v>
      </c>
      <c r="D5268" s="1" t="s">
        <v>28</v>
      </c>
      <c r="E5268" s="1">
        <v>2018</v>
      </c>
      <c r="F5268" s="1" t="s">
        <v>138</v>
      </c>
      <c r="G5268" s="1" t="s">
        <v>14</v>
      </c>
      <c r="H5268" s="1" t="s">
        <v>26</v>
      </c>
      <c r="I5268" s="1" t="s">
        <v>40</v>
      </c>
      <c r="J5268" s="1">
        <v>1.8632082000000001E-2</v>
      </c>
      <c r="L5268" s="1">
        <v>82.990799999999993</v>
      </c>
      <c r="M5268" s="1">
        <v>3</v>
      </c>
    </row>
    <row r="5269" spans="1:13" s="1" customFormat="1" x14ac:dyDescent="0.3">
      <c r="A5269" s="1" t="s">
        <v>17</v>
      </c>
      <c r="B5269" s="1">
        <v>5268</v>
      </c>
      <c r="C5269" s="1" t="s">
        <v>515</v>
      </c>
      <c r="D5269" s="1" t="s">
        <v>28</v>
      </c>
      <c r="E5269" s="1">
        <v>2018</v>
      </c>
      <c r="F5269" s="1" t="s">
        <v>138</v>
      </c>
      <c r="G5269" s="1" t="s">
        <v>14</v>
      </c>
      <c r="H5269" s="1" t="s">
        <v>26</v>
      </c>
      <c r="I5269" s="1" t="s">
        <v>40</v>
      </c>
      <c r="J5269" s="1">
        <v>0.17138350599999999</v>
      </c>
      <c r="L5269" s="1">
        <v>50.532400000000003</v>
      </c>
      <c r="M5269" s="1">
        <v>3</v>
      </c>
    </row>
    <row r="5270" spans="1:13" s="1" customFormat="1" x14ac:dyDescent="0.3">
      <c r="A5270" s="1" t="s">
        <v>17</v>
      </c>
      <c r="B5270" s="1">
        <v>5269</v>
      </c>
      <c r="C5270" s="1" t="s">
        <v>370</v>
      </c>
      <c r="D5270" s="1" t="s">
        <v>67</v>
      </c>
      <c r="E5270" s="1">
        <v>2018</v>
      </c>
      <c r="F5270" s="1" t="s">
        <v>138</v>
      </c>
      <c r="G5270" s="1" t="s">
        <v>14</v>
      </c>
      <c r="H5270" s="1" t="s">
        <v>26</v>
      </c>
      <c r="I5270" s="1" t="s">
        <v>40</v>
      </c>
      <c r="J5270" s="1">
        <v>7.8764058999999997E-2</v>
      </c>
      <c r="L5270" s="1">
        <v>241.3854</v>
      </c>
      <c r="M5270" s="1">
        <v>3</v>
      </c>
    </row>
    <row r="5271" spans="1:13" s="1" customFormat="1" x14ac:dyDescent="0.3">
      <c r="A5271" s="1" t="s">
        <v>17</v>
      </c>
      <c r="B5271" s="1">
        <v>5270</v>
      </c>
      <c r="C5271" s="1" t="s">
        <v>909</v>
      </c>
      <c r="D5271" s="1" t="s">
        <v>12</v>
      </c>
      <c r="E5271" s="1">
        <v>2018</v>
      </c>
      <c r="F5271" s="1" t="s">
        <v>138</v>
      </c>
      <c r="G5271" s="1" t="s">
        <v>14</v>
      </c>
      <c r="H5271" s="1" t="s">
        <v>26</v>
      </c>
      <c r="I5271" s="1" t="s">
        <v>40</v>
      </c>
      <c r="J5271" s="1">
        <v>7.0660449E-2</v>
      </c>
      <c r="L5271" s="1">
        <v>180.40020000000001</v>
      </c>
      <c r="M5271" s="1">
        <v>3</v>
      </c>
    </row>
    <row r="5272" spans="1:13" s="1" customFormat="1" x14ac:dyDescent="0.3">
      <c r="A5272" s="1" t="s">
        <v>10</v>
      </c>
      <c r="B5272" s="1">
        <v>5271</v>
      </c>
      <c r="C5272" s="1" t="s">
        <v>1534</v>
      </c>
      <c r="D5272" s="1" t="s">
        <v>24</v>
      </c>
      <c r="E5272" s="1">
        <v>2018</v>
      </c>
      <c r="F5272" s="1" t="s">
        <v>138</v>
      </c>
      <c r="G5272" s="1" t="s">
        <v>14</v>
      </c>
      <c r="H5272" s="1" t="s">
        <v>26</v>
      </c>
      <c r="I5272" s="1" t="s">
        <v>40</v>
      </c>
      <c r="J5272" s="1">
        <v>0.17038272600000001</v>
      </c>
      <c r="L5272" s="1">
        <v>45.271799999999999</v>
      </c>
      <c r="M5272" s="1">
        <v>3</v>
      </c>
    </row>
    <row r="5273" spans="1:13" s="1" customFormat="1" x14ac:dyDescent="0.3">
      <c r="A5273" s="1" t="s">
        <v>10</v>
      </c>
      <c r="B5273" s="1">
        <v>5272</v>
      </c>
      <c r="C5273" s="1" t="s">
        <v>340</v>
      </c>
      <c r="D5273" s="1" t="s">
        <v>24</v>
      </c>
      <c r="E5273" s="1">
        <v>2018</v>
      </c>
      <c r="F5273" s="1" t="s">
        <v>138</v>
      </c>
      <c r="G5273" s="1" t="s">
        <v>14</v>
      </c>
      <c r="H5273" s="1" t="s">
        <v>26</v>
      </c>
      <c r="I5273" s="1" t="s">
        <v>40</v>
      </c>
      <c r="J5273" s="1">
        <v>0.27988694800000002</v>
      </c>
      <c r="L5273" s="1">
        <v>193.14779999999999</v>
      </c>
      <c r="M5273" s="1">
        <v>3</v>
      </c>
    </row>
    <row r="5274" spans="1:13" s="1" customFormat="1" x14ac:dyDescent="0.3">
      <c r="A5274" s="1" t="s">
        <v>35</v>
      </c>
      <c r="B5274" s="1">
        <v>5273</v>
      </c>
      <c r="C5274" s="1" t="s">
        <v>854</v>
      </c>
      <c r="D5274" s="1" t="s">
        <v>67</v>
      </c>
      <c r="E5274" s="1">
        <v>2018</v>
      </c>
      <c r="F5274" s="1" t="s">
        <v>138</v>
      </c>
      <c r="G5274" s="1" t="s">
        <v>14</v>
      </c>
      <c r="H5274" s="1" t="s">
        <v>26</v>
      </c>
      <c r="I5274" s="1" t="s">
        <v>40</v>
      </c>
      <c r="J5274" s="1">
        <v>0</v>
      </c>
      <c r="L5274" s="1">
        <v>75.966999999999999</v>
      </c>
      <c r="M5274" s="1">
        <v>3</v>
      </c>
    </row>
    <row r="5275" spans="1:13" s="1" customFormat="1" x14ac:dyDescent="0.3">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s="1" customFormat="1"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s="1" customFormat="1" x14ac:dyDescent="0.3">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s="1" customFormat="1"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s="1" customFormat="1" x14ac:dyDescent="0.3">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s="1" customFormat="1" x14ac:dyDescent="0.3">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s="1" customFormat="1" x14ac:dyDescent="0.3">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s="1" customFormat="1"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s="1" customFormat="1" x14ac:dyDescent="0.3">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s="1" customFormat="1"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s="1" customFormat="1" x14ac:dyDescent="0.3">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s="1" customFormat="1" x14ac:dyDescent="0.3">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s="1" customFormat="1" x14ac:dyDescent="0.3">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s="1" customFormat="1"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s="1" customFormat="1" x14ac:dyDescent="0.3">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s="1" customFormat="1"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s="1" customFormat="1" x14ac:dyDescent="0.3">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s="1" customFormat="1" x14ac:dyDescent="0.3">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s="1" customFormat="1" x14ac:dyDescent="0.3">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s="1" customFormat="1"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s="1" customFormat="1" x14ac:dyDescent="0.3">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s="1" customFormat="1"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s="1" customFormat="1" x14ac:dyDescent="0.3">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s="1" customFormat="1" x14ac:dyDescent="0.3">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s="1" customFormat="1" x14ac:dyDescent="0.3">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s="1" customFormat="1"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s="1" customFormat="1" x14ac:dyDescent="0.3">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s="1" customFormat="1"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s="1" customFormat="1" x14ac:dyDescent="0.3">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s="1" customFormat="1" x14ac:dyDescent="0.3">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s="1" customFormat="1" x14ac:dyDescent="0.3">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s="1" customFormat="1"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s="1" customFormat="1" x14ac:dyDescent="0.3">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s="1" customFormat="1"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s="1" customFormat="1" x14ac:dyDescent="0.3">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s="1" customFormat="1" x14ac:dyDescent="0.3">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s="1" customFormat="1" x14ac:dyDescent="0.3">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s="1" customFormat="1"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s="1" customFormat="1" x14ac:dyDescent="0.3">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s="1" customFormat="1"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s="1" customFormat="1" x14ac:dyDescent="0.3">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s="1" customFormat="1" x14ac:dyDescent="0.3">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s="1" customFormat="1" x14ac:dyDescent="0.3">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s="1" customFormat="1"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s="1" customFormat="1" x14ac:dyDescent="0.3">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s="1" customFormat="1"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s="1" customFormat="1" x14ac:dyDescent="0.3">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s="1" customFormat="1" x14ac:dyDescent="0.3">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s="1" customFormat="1" x14ac:dyDescent="0.3">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s="1" customFormat="1"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s="1" customFormat="1" x14ac:dyDescent="0.3">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s="1" customFormat="1"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s="1" customFormat="1" x14ac:dyDescent="0.3">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s="1" customFormat="1" x14ac:dyDescent="0.3">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s="1" customFormat="1" x14ac:dyDescent="0.3">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s="1" customFormat="1"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s="1" customFormat="1" x14ac:dyDescent="0.3">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s="1" customFormat="1"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s="1" customFormat="1" x14ac:dyDescent="0.3">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s="1" customFormat="1" x14ac:dyDescent="0.3">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s="1" customFormat="1" x14ac:dyDescent="0.3">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s="1" customFormat="1"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s="1" customFormat="1" x14ac:dyDescent="0.3">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s="1" customFormat="1"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s="1" customFormat="1" x14ac:dyDescent="0.3">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s="1" customFormat="1" x14ac:dyDescent="0.3">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s="1" customFormat="1" x14ac:dyDescent="0.3">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s="1" customFormat="1"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s="1" customFormat="1" x14ac:dyDescent="0.3">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s="1" customFormat="1"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s="1" customFormat="1" x14ac:dyDescent="0.3">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s="1" customFormat="1" x14ac:dyDescent="0.3">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s="1" customFormat="1" x14ac:dyDescent="0.3">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s="1" customFormat="1"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s="1" customFormat="1" x14ac:dyDescent="0.3">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s="1" customFormat="1"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s="1" customFormat="1" x14ac:dyDescent="0.3">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s="1" customFormat="1" x14ac:dyDescent="0.3">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s="1" customFormat="1" x14ac:dyDescent="0.3">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s="1" customFormat="1"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s="1" customFormat="1" x14ac:dyDescent="0.3">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s="1" customFormat="1"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s="1" customFormat="1" x14ac:dyDescent="0.3">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s="1" customFormat="1" x14ac:dyDescent="0.3">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s="1" customFormat="1" x14ac:dyDescent="0.3">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s="1" customFormat="1"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s="1" customFormat="1" x14ac:dyDescent="0.3">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s="1" customFormat="1"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s="1" customFormat="1" x14ac:dyDescent="0.3">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s="1" customFormat="1" x14ac:dyDescent="0.3">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s="1" customFormat="1" x14ac:dyDescent="0.3">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s="1" customFormat="1"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s="1" customFormat="1" x14ac:dyDescent="0.3">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s="1" customFormat="1"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s="1" customFormat="1" x14ac:dyDescent="0.3">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s="1" customFormat="1" x14ac:dyDescent="0.3">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s="1" customFormat="1" x14ac:dyDescent="0.3">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s="1" customFormat="1"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s="1" customFormat="1" x14ac:dyDescent="0.3">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s="1" customFormat="1"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s="1" customFormat="1" x14ac:dyDescent="0.3">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s="1" customFormat="1" x14ac:dyDescent="0.3">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s="1" customFormat="1" x14ac:dyDescent="0.3">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s="1" customFormat="1"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s="1" customFormat="1" x14ac:dyDescent="0.3">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s="1" customFormat="1"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s="1" customFormat="1" x14ac:dyDescent="0.3">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s="1" customFormat="1" x14ac:dyDescent="0.3">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s="1" customFormat="1" x14ac:dyDescent="0.3">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s="1" customFormat="1"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s="1" customFormat="1" x14ac:dyDescent="0.3">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s="1" customFormat="1"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s="1" customFormat="1" x14ac:dyDescent="0.3">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s="1" customFormat="1" x14ac:dyDescent="0.3">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s="1" customFormat="1" x14ac:dyDescent="0.3">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s="1" customFormat="1"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s="1" customFormat="1" x14ac:dyDescent="0.3">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s="1" customFormat="1"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s="1" customFormat="1" x14ac:dyDescent="0.3">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s="1" customFormat="1" x14ac:dyDescent="0.3">
      <c r="A5394" s="1" t="s">
        <v>17</v>
      </c>
      <c r="B5394" s="1">
        <v>5393</v>
      </c>
      <c r="C5394" s="1" t="s">
        <v>106</v>
      </c>
      <c r="D5394" s="1" t="s">
        <v>61</v>
      </c>
      <c r="E5394" s="1">
        <v>2018</v>
      </c>
      <c r="F5394" s="1" t="s">
        <v>45</v>
      </c>
      <c r="G5394" s="1" t="s">
        <v>21</v>
      </c>
      <c r="H5394" s="1" t="s">
        <v>15</v>
      </c>
      <c r="I5394" s="1" t="s">
        <v>46</v>
      </c>
      <c r="J5394" s="1">
        <v>3.5746979999999999E-3</v>
      </c>
      <c r="L5394" s="1">
        <v>154.69980000000001</v>
      </c>
      <c r="M5394" s="1">
        <v>3</v>
      </c>
    </row>
    <row r="5395" spans="1:13" s="1" customFormat="1" x14ac:dyDescent="0.3">
      <c r="A5395" s="1" t="s">
        <v>17</v>
      </c>
      <c r="B5395" s="1">
        <v>5394</v>
      </c>
      <c r="C5395" s="1" t="s">
        <v>1551</v>
      </c>
      <c r="D5395" s="1" t="s">
        <v>95</v>
      </c>
      <c r="E5395" s="1">
        <v>2018</v>
      </c>
      <c r="F5395" s="1" t="s">
        <v>45</v>
      </c>
      <c r="G5395" s="1" t="s">
        <v>21</v>
      </c>
      <c r="H5395" s="1" t="s">
        <v>15</v>
      </c>
      <c r="I5395" s="1" t="s">
        <v>46</v>
      </c>
      <c r="J5395" s="1">
        <v>3.1251369000000001E-2</v>
      </c>
      <c r="L5395" s="1">
        <v>93.346199999999996</v>
      </c>
      <c r="M5395" s="1">
        <v>3</v>
      </c>
    </row>
    <row r="5396" spans="1:13" s="1" customFormat="1" x14ac:dyDescent="0.3">
      <c r="A5396" s="1" t="s">
        <v>17</v>
      </c>
      <c r="B5396" s="1">
        <v>5395</v>
      </c>
      <c r="C5396" s="1" t="s">
        <v>1259</v>
      </c>
      <c r="D5396" s="1" t="s">
        <v>57</v>
      </c>
      <c r="E5396" s="1">
        <v>2018</v>
      </c>
      <c r="F5396" s="1" t="s">
        <v>45</v>
      </c>
      <c r="G5396" s="1" t="s">
        <v>21</v>
      </c>
      <c r="H5396" s="1" t="s">
        <v>15</v>
      </c>
      <c r="I5396" s="1" t="s">
        <v>46</v>
      </c>
      <c r="J5396" s="1">
        <v>2.0597493000000001E-2</v>
      </c>
      <c r="L5396" s="1">
        <v>200.07419999999999</v>
      </c>
      <c r="M5396" s="1">
        <v>3</v>
      </c>
    </row>
    <row r="5397" spans="1:13" s="1" customFormat="1" x14ac:dyDescent="0.3">
      <c r="A5397" s="1" t="s">
        <v>17</v>
      </c>
      <c r="B5397" s="1">
        <v>5396</v>
      </c>
      <c r="C5397" s="1" t="s">
        <v>1302</v>
      </c>
      <c r="D5397" s="1" t="s">
        <v>28</v>
      </c>
      <c r="E5397" s="1">
        <v>2018</v>
      </c>
      <c r="F5397" s="1" t="s">
        <v>45</v>
      </c>
      <c r="G5397" s="1" t="s">
        <v>21</v>
      </c>
      <c r="H5397" s="1" t="s">
        <v>15</v>
      </c>
      <c r="I5397" s="1" t="s">
        <v>46</v>
      </c>
      <c r="J5397" s="1">
        <v>0.14095631</v>
      </c>
      <c r="L5397" s="1">
        <v>167.7132</v>
      </c>
      <c r="M5397" s="1">
        <v>3</v>
      </c>
    </row>
    <row r="5398" spans="1:13" s="1" customFormat="1" x14ac:dyDescent="0.3">
      <c r="A5398" s="1" t="s">
        <v>17</v>
      </c>
      <c r="B5398" s="1">
        <v>5397</v>
      </c>
      <c r="C5398" s="1" t="s">
        <v>853</v>
      </c>
      <c r="D5398" s="1" t="s">
        <v>67</v>
      </c>
      <c r="E5398" s="1">
        <v>2018</v>
      </c>
      <c r="F5398" s="1" t="s">
        <v>45</v>
      </c>
      <c r="G5398" s="1" t="s">
        <v>21</v>
      </c>
      <c r="H5398" s="1" t="s">
        <v>15</v>
      </c>
      <c r="I5398" s="1" t="s">
        <v>46</v>
      </c>
      <c r="J5398" s="1">
        <v>7.9622730000000006E-3</v>
      </c>
      <c r="L5398" s="1">
        <v>174.04220000000001</v>
      </c>
      <c r="M5398" s="1">
        <v>3</v>
      </c>
    </row>
    <row r="5399" spans="1:13" s="1" customFormat="1" x14ac:dyDescent="0.3">
      <c r="A5399" s="1" t="s">
        <v>17</v>
      </c>
      <c r="B5399" s="1">
        <v>5398</v>
      </c>
      <c r="C5399" s="1" t="s">
        <v>689</v>
      </c>
      <c r="D5399" s="1" t="s">
        <v>12</v>
      </c>
      <c r="E5399" s="1">
        <v>2018</v>
      </c>
      <c r="F5399" s="1" t="s">
        <v>45</v>
      </c>
      <c r="G5399" s="1" t="s">
        <v>21</v>
      </c>
      <c r="H5399" s="1" t="s">
        <v>15</v>
      </c>
      <c r="I5399" s="1" t="s">
        <v>46</v>
      </c>
      <c r="J5399" s="1">
        <v>1.6876708000000001E-2</v>
      </c>
      <c r="L5399" s="1">
        <v>210.05860000000001</v>
      </c>
      <c r="M5399" s="1">
        <v>3</v>
      </c>
    </row>
    <row r="5400" spans="1:13" s="1" customFormat="1" x14ac:dyDescent="0.3">
      <c r="A5400" s="1" t="s">
        <v>17</v>
      </c>
      <c r="B5400" s="1">
        <v>5399</v>
      </c>
      <c r="C5400" s="1" t="s">
        <v>1579</v>
      </c>
      <c r="D5400" s="1" t="s">
        <v>12</v>
      </c>
      <c r="E5400" s="1">
        <v>2018</v>
      </c>
      <c r="F5400" s="1" t="s">
        <v>45</v>
      </c>
      <c r="G5400" s="1" t="s">
        <v>21</v>
      </c>
      <c r="H5400" s="1" t="s">
        <v>15</v>
      </c>
      <c r="I5400" s="1" t="s">
        <v>46</v>
      </c>
      <c r="J5400" s="1">
        <v>5.4806734000000003E-2</v>
      </c>
      <c r="L5400" s="1">
        <v>145.14439999999999</v>
      </c>
      <c r="M5400" s="1">
        <v>3</v>
      </c>
    </row>
    <row r="5401" spans="1:13" s="1" customFormat="1" x14ac:dyDescent="0.3">
      <c r="A5401" s="1" t="s">
        <v>17</v>
      </c>
      <c r="B5401" s="1">
        <v>5400</v>
      </c>
      <c r="C5401" s="1" t="s">
        <v>1552</v>
      </c>
      <c r="D5401" s="1" t="s">
        <v>61</v>
      </c>
      <c r="E5401" s="1">
        <v>2018</v>
      </c>
      <c r="F5401" s="1" t="s">
        <v>45</v>
      </c>
      <c r="G5401" s="1" t="s">
        <v>21</v>
      </c>
      <c r="H5401" s="1" t="s">
        <v>15</v>
      </c>
      <c r="I5401" s="1" t="s">
        <v>46</v>
      </c>
      <c r="J5401" s="1">
        <v>6.3831013000000006E-2</v>
      </c>
      <c r="L5401" s="1">
        <v>46.206000000000003</v>
      </c>
      <c r="M5401" s="1">
        <v>3</v>
      </c>
    </row>
    <row r="5402" spans="1:13" s="1" customFormat="1" x14ac:dyDescent="0.3">
      <c r="A5402" s="1" t="s">
        <v>17</v>
      </c>
      <c r="B5402" s="1">
        <v>5401</v>
      </c>
      <c r="C5402" s="1" t="s">
        <v>41</v>
      </c>
      <c r="D5402" s="1" t="s">
        <v>42</v>
      </c>
      <c r="E5402" s="1">
        <v>2018</v>
      </c>
      <c r="F5402" s="1" t="s">
        <v>45</v>
      </c>
      <c r="G5402" s="1" t="s">
        <v>21</v>
      </c>
      <c r="H5402" s="1" t="s">
        <v>15</v>
      </c>
      <c r="I5402" s="1" t="s">
        <v>46</v>
      </c>
      <c r="J5402" s="1">
        <v>0</v>
      </c>
      <c r="L5402" s="1">
        <v>98.172600000000003</v>
      </c>
      <c r="M5402" s="1">
        <v>3</v>
      </c>
    </row>
    <row r="5403" spans="1:13" s="1" customFormat="1" x14ac:dyDescent="0.3">
      <c r="A5403" s="1" t="s">
        <v>17</v>
      </c>
      <c r="B5403" s="1">
        <v>5402</v>
      </c>
      <c r="C5403" s="1" t="s">
        <v>1250</v>
      </c>
      <c r="D5403" s="1" t="s">
        <v>42</v>
      </c>
      <c r="E5403" s="1">
        <v>2018</v>
      </c>
      <c r="F5403" s="1" t="s">
        <v>45</v>
      </c>
      <c r="G5403" s="1" t="s">
        <v>21</v>
      </c>
      <c r="H5403" s="1" t="s">
        <v>15</v>
      </c>
      <c r="I5403" s="1" t="s">
        <v>46</v>
      </c>
      <c r="J5403" s="1">
        <v>0.111777297</v>
      </c>
      <c r="L5403" s="1">
        <v>124.6046</v>
      </c>
      <c r="M5403" s="1">
        <v>3</v>
      </c>
    </row>
    <row r="5404" spans="1:13" s="1" customFormat="1" x14ac:dyDescent="0.3">
      <c r="A5404" s="1" t="s">
        <v>17</v>
      </c>
      <c r="B5404" s="1">
        <v>5403</v>
      </c>
      <c r="C5404" s="1" t="s">
        <v>1131</v>
      </c>
      <c r="D5404" s="1" t="s">
        <v>42</v>
      </c>
      <c r="E5404" s="1">
        <v>2018</v>
      </c>
      <c r="F5404" s="1" t="s">
        <v>45</v>
      </c>
      <c r="G5404" s="1" t="s">
        <v>21</v>
      </c>
      <c r="H5404" s="1" t="s">
        <v>15</v>
      </c>
      <c r="I5404" s="1" t="s">
        <v>46</v>
      </c>
      <c r="J5404" s="1">
        <v>4.4591774000000001E-2</v>
      </c>
      <c r="L5404" s="1">
        <v>59.656199999999998</v>
      </c>
      <c r="M5404" s="1">
        <v>3</v>
      </c>
    </row>
    <row r="5405" spans="1:13" s="1" customFormat="1" x14ac:dyDescent="0.3">
      <c r="A5405" s="1" t="s">
        <v>17</v>
      </c>
      <c r="B5405" s="1">
        <v>5404</v>
      </c>
      <c r="C5405" s="1" t="s">
        <v>1071</v>
      </c>
      <c r="D5405" s="1" t="s">
        <v>54</v>
      </c>
      <c r="E5405" s="1">
        <v>2018</v>
      </c>
      <c r="F5405" s="1" t="s">
        <v>45</v>
      </c>
      <c r="G5405" s="1" t="s">
        <v>21</v>
      </c>
      <c r="H5405" s="1" t="s">
        <v>15</v>
      </c>
      <c r="I5405" s="1" t="s">
        <v>46</v>
      </c>
      <c r="J5405" s="1">
        <v>0.118872194</v>
      </c>
      <c r="L5405" s="1">
        <v>188.35300000000001</v>
      </c>
      <c r="M5405" s="1">
        <v>3</v>
      </c>
    </row>
    <row r="5406" spans="1:13" s="1" customFormat="1" x14ac:dyDescent="0.3">
      <c r="A5406" s="1" t="s">
        <v>17</v>
      </c>
      <c r="B5406" s="1">
        <v>5405</v>
      </c>
      <c r="C5406" s="1" t="s">
        <v>1087</v>
      </c>
      <c r="D5406" s="1" t="s">
        <v>48</v>
      </c>
      <c r="E5406" s="1">
        <v>2018</v>
      </c>
      <c r="F5406" s="1" t="s">
        <v>45</v>
      </c>
      <c r="G5406" s="1" t="s">
        <v>21</v>
      </c>
      <c r="H5406" s="1" t="s">
        <v>15</v>
      </c>
      <c r="I5406" s="1" t="s">
        <v>46</v>
      </c>
      <c r="J5406" s="1">
        <v>3.8340116E-2</v>
      </c>
      <c r="L5406" s="1">
        <v>240.15639999999999</v>
      </c>
      <c r="M5406" s="1">
        <v>3</v>
      </c>
    </row>
    <row r="5407" spans="1:13" s="1" customFormat="1" x14ac:dyDescent="0.3">
      <c r="A5407" s="1" t="s">
        <v>17</v>
      </c>
      <c r="B5407" s="1">
        <v>5406</v>
      </c>
      <c r="C5407" s="1" t="s">
        <v>180</v>
      </c>
      <c r="D5407" s="1" t="s">
        <v>48</v>
      </c>
      <c r="E5407" s="1">
        <v>2018</v>
      </c>
      <c r="F5407" s="1" t="s">
        <v>45</v>
      </c>
      <c r="G5407" s="1" t="s">
        <v>21</v>
      </c>
      <c r="H5407" s="1" t="s">
        <v>15</v>
      </c>
      <c r="I5407" s="1" t="s">
        <v>46</v>
      </c>
      <c r="J5407" s="1">
        <v>3.9385518000000001E-2</v>
      </c>
      <c r="L5407" s="1">
        <v>164.8526</v>
      </c>
      <c r="M5407" s="1">
        <v>3</v>
      </c>
    </row>
    <row r="5408" spans="1:13" s="1" customFormat="1" x14ac:dyDescent="0.3">
      <c r="A5408" s="1" t="s">
        <v>17</v>
      </c>
      <c r="B5408" s="1">
        <v>5407</v>
      </c>
      <c r="C5408" s="1" t="s">
        <v>1566</v>
      </c>
      <c r="D5408" s="1" t="s">
        <v>48</v>
      </c>
      <c r="E5408" s="1">
        <v>2018</v>
      </c>
      <c r="F5408" s="1" t="s">
        <v>45</v>
      </c>
      <c r="G5408" s="1" t="s">
        <v>21</v>
      </c>
      <c r="H5408" s="1" t="s">
        <v>15</v>
      </c>
      <c r="I5408" s="1" t="s">
        <v>46</v>
      </c>
      <c r="J5408" s="1">
        <v>0.104348025</v>
      </c>
      <c r="L5408" s="1">
        <v>156.26300000000001</v>
      </c>
      <c r="M5408" s="1">
        <v>3</v>
      </c>
    </row>
    <row r="5409" spans="1:13" s="1" customFormat="1" x14ac:dyDescent="0.3">
      <c r="A5409" s="1" t="s">
        <v>17</v>
      </c>
      <c r="B5409" s="1">
        <v>5408</v>
      </c>
      <c r="C5409" s="1" t="s">
        <v>1475</v>
      </c>
      <c r="D5409" s="1" t="s">
        <v>32</v>
      </c>
      <c r="E5409" s="1">
        <v>2018</v>
      </c>
      <c r="F5409" s="1" t="s">
        <v>45</v>
      </c>
      <c r="G5409" s="1" t="s">
        <v>21</v>
      </c>
      <c r="H5409" s="1" t="s">
        <v>15</v>
      </c>
      <c r="I5409" s="1" t="s">
        <v>46</v>
      </c>
      <c r="J5409" s="1">
        <v>4.9934854000000001E-2</v>
      </c>
      <c r="L5409" s="1">
        <v>95.075199999999995</v>
      </c>
      <c r="M5409" s="1">
        <v>3</v>
      </c>
    </row>
    <row r="5410" spans="1:13" s="1" customFormat="1" x14ac:dyDescent="0.3">
      <c r="A5410" s="1" t="s">
        <v>10</v>
      </c>
      <c r="B5410" s="1">
        <v>5409</v>
      </c>
      <c r="C5410" s="1" t="s">
        <v>776</v>
      </c>
      <c r="D5410" s="1" t="s">
        <v>57</v>
      </c>
      <c r="E5410" s="1">
        <v>2018</v>
      </c>
      <c r="F5410" s="1" t="s">
        <v>45</v>
      </c>
      <c r="G5410" s="1" t="s">
        <v>21</v>
      </c>
      <c r="H5410" s="1" t="s">
        <v>15</v>
      </c>
      <c r="I5410" s="1" t="s">
        <v>46</v>
      </c>
      <c r="J5410" s="1">
        <v>5.6192275999999999E-2</v>
      </c>
      <c r="L5410" s="1">
        <v>103.1648</v>
      </c>
      <c r="M5410" s="1">
        <v>3</v>
      </c>
    </row>
    <row r="5411" spans="1:13" s="1" customFormat="1" x14ac:dyDescent="0.3">
      <c r="A5411" s="1" t="s">
        <v>10</v>
      </c>
      <c r="B5411" s="1">
        <v>5410</v>
      </c>
      <c r="C5411" s="1" t="s">
        <v>1120</v>
      </c>
      <c r="D5411" s="1" t="s">
        <v>67</v>
      </c>
      <c r="E5411" s="1">
        <v>2018</v>
      </c>
      <c r="F5411" s="1" t="s">
        <v>45</v>
      </c>
      <c r="G5411" s="1" t="s">
        <v>21</v>
      </c>
      <c r="H5411" s="1" t="s">
        <v>15</v>
      </c>
      <c r="I5411" s="1" t="s">
        <v>46</v>
      </c>
      <c r="J5411" s="1">
        <v>6.7543726999999998E-2</v>
      </c>
      <c r="L5411" s="1">
        <v>57.2562</v>
      </c>
      <c r="M5411" s="1">
        <v>3</v>
      </c>
    </row>
    <row r="5412" spans="1:13" s="1" customFormat="1" x14ac:dyDescent="0.3">
      <c r="A5412" s="1" t="s">
        <v>10</v>
      </c>
      <c r="B5412" s="1">
        <v>5411</v>
      </c>
      <c r="C5412" s="1" t="s">
        <v>461</v>
      </c>
      <c r="D5412" s="1" t="s">
        <v>12</v>
      </c>
      <c r="E5412" s="1">
        <v>2018</v>
      </c>
      <c r="F5412" s="1" t="s">
        <v>45</v>
      </c>
      <c r="G5412" s="1" t="s">
        <v>21</v>
      </c>
      <c r="H5412" s="1" t="s">
        <v>15</v>
      </c>
      <c r="I5412" s="1" t="s">
        <v>46</v>
      </c>
      <c r="J5412" s="1">
        <v>0.16072286299999999</v>
      </c>
      <c r="L5412" s="1">
        <v>65.716800000000006</v>
      </c>
      <c r="M5412" s="1">
        <v>3</v>
      </c>
    </row>
    <row r="5413" spans="1:13" s="1" customFormat="1" x14ac:dyDescent="0.3">
      <c r="A5413" s="1" t="s">
        <v>10</v>
      </c>
      <c r="B5413" s="1">
        <v>5412</v>
      </c>
      <c r="C5413" s="1" t="s">
        <v>271</v>
      </c>
      <c r="D5413" s="1" t="s">
        <v>12</v>
      </c>
      <c r="E5413" s="1">
        <v>2018</v>
      </c>
      <c r="F5413" s="1" t="s">
        <v>45</v>
      </c>
      <c r="G5413" s="1" t="s">
        <v>21</v>
      </c>
      <c r="H5413" s="1" t="s">
        <v>15</v>
      </c>
      <c r="I5413" s="1" t="s">
        <v>46</v>
      </c>
      <c r="J5413" s="1">
        <v>4.6544983999999998E-2</v>
      </c>
      <c r="L5413" s="1">
        <v>172.04220000000001</v>
      </c>
      <c r="M5413" s="1">
        <v>3</v>
      </c>
    </row>
    <row r="5414" spans="1:13" s="1" customFormat="1" x14ac:dyDescent="0.3">
      <c r="A5414" s="1" t="s">
        <v>10</v>
      </c>
      <c r="B5414" s="1">
        <v>5413</v>
      </c>
      <c r="C5414" s="1" t="s">
        <v>903</v>
      </c>
      <c r="D5414" s="1" t="s">
        <v>48</v>
      </c>
      <c r="E5414" s="1">
        <v>2018</v>
      </c>
      <c r="F5414" s="1" t="s">
        <v>45</v>
      </c>
      <c r="G5414" s="1" t="s">
        <v>21</v>
      </c>
      <c r="H5414" s="1" t="s">
        <v>15</v>
      </c>
      <c r="I5414" s="1" t="s">
        <v>46</v>
      </c>
      <c r="J5414" s="1">
        <v>1.3431109E-2</v>
      </c>
      <c r="L5414" s="1">
        <v>143.71539999999999</v>
      </c>
      <c r="M5414" s="1">
        <v>3</v>
      </c>
    </row>
    <row r="5415" spans="1:13" s="1" customFormat="1" x14ac:dyDescent="0.3">
      <c r="A5415" s="1" t="s">
        <v>10</v>
      </c>
      <c r="B5415" s="1">
        <v>5414</v>
      </c>
      <c r="C5415" s="1" t="s">
        <v>1162</v>
      </c>
      <c r="D5415" s="1" t="s">
        <v>48</v>
      </c>
      <c r="E5415" s="1">
        <v>2018</v>
      </c>
      <c r="F5415" s="1" t="s">
        <v>45</v>
      </c>
      <c r="G5415" s="1" t="s">
        <v>21</v>
      </c>
      <c r="H5415" s="1" t="s">
        <v>15</v>
      </c>
      <c r="I5415" s="1" t="s">
        <v>46</v>
      </c>
      <c r="J5415" s="1">
        <v>4.0163419999999998E-2</v>
      </c>
      <c r="L5415" s="1">
        <v>181.166</v>
      </c>
      <c r="M5415" s="1">
        <v>3</v>
      </c>
    </row>
    <row r="5416" spans="1:13" s="1" customFormat="1" x14ac:dyDescent="0.3">
      <c r="A5416" s="1" t="s">
        <v>35</v>
      </c>
      <c r="B5416" s="1">
        <v>5415</v>
      </c>
      <c r="C5416" s="1" t="s">
        <v>87</v>
      </c>
      <c r="D5416" s="1" t="s">
        <v>61</v>
      </c>
      <c r="E5416" s="1">
        <v>2018</v>
      </c>
      <c r="F5416" s="1" t="s">
        <v>45</v>
      </c>
      <c r="G5416" s="1" t="s">
        <v>21</v>
      </c>
      <c r="H5416" s="1" t="s">
        <v>15</v>
      </c>
      <c r="I5416" s="1" t="s">
        <v>46</v>
      </c>
      <c r="J5416" s="1">
        <v>4.7785630000000003E-2</v>
      </c>
      <c r="L5416" s="1">
        <v>156.59460000000001</v>
      </c>
      <c r="M5416" s="1">
        <v>3</v>
      </c>
    </row>
    <row r="5417" spans="1:13" s="1" customFormat="1" x14ac:dyDescent="0.3">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s="1" customFormat="1" x14ac:dyDescent="0.3">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s="1" customFormat="1" x14ac:dyDescent="0.3">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s="1" customFormat="1"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s="1" customFormat="1" x14ac:dyDescent="0.3">
      <c r="A5421" s="1" t="s">
        <v>17</v>
      </c>
      <c r="B5421" s="1">
        <v>5420</v>
      </c>
      <c r="C5421" s="1" t="s">
        <v>225</v>
      </c>
      <c r="D5421" s="1" t="s">
        <v>28</v>
      </c>
      <c r="E5421" s="1">
        <v>2018</v>
      </c>
      <c r="F5421" s="1" t="s">
        <v>138</v>
      </c>
      <c r="G5421" s="1" t="s">
        <v>14</v>
      </c>
      <c r="H5421" s="1" t="s">
        <v>26</v>
      </c>
      <c r="I5421" s="1" t="s">
        <v>40</v>
      </c>
      <c r="J5421" s="1">
        <v>0.21799414</v>
      </c>
      <c r="L5421" s="1">
        <v>266.58839999999998</v>
      </c>
      <c r="M5421" s="1">
        <v>2.9</v>
      </c>
    </row>
    <row r="5422" spans="1:13" s="1" customFormat="1" x14ac:dyDescent="0.3">
      <c r="A5422" s="1" t="s">
        <v>17</v>
      </c>
      <c r="B5422" s="1">
        <v>5421</v>
      </c>
      <c r="C5422" s="1" t="s">
        <v>568</v>
      </c>
      <c r="D5422" s="1" t="s">
        <v>32</v>
      </c>
      <c r="E5422" s="1">
        <v>2018</v>
      </c>
      <c r="F5422" s="1" t="s">
        <v>138</v>
      </c>
      <c r="G5422" s="1" t="s">
        <v>14</v>
      </c>
      <c r="H5422" s="1" t="s">
        <v>26</v>
      </c>
      <c r="I5422" s="1" t="s">
        <v>40</v>
      </c>
      <c r="J5422" s="1">
        <v>0</v>
      </c>
      <c r="L5422" s="1">
        <v>261.291</v>
      </c>
      <c r="M5422" s="1">
        <v>2.9</v>
      </c>
    </row>
    <row r="5423" spans="1:13" s="1" customFormat="1" x14ac:dyDescent="0.3">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s="1" customFormat="1" x14ac:dyDescent="0.3">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s="1" customFormat="1" x14ac:dyDescent="0.3">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s="1" customFormat="1"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s="1" customFormat="1" x14ac:dyDescent="0.3">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s="1" customFormat="1"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s="1" customFormat="1" x14ac:dyDescent="0.3">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s="1" customFormat="1" x14ac:dyDescent="0.3">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s="1" customFormat="1" x14ac:dyDescent="0.3">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s="1" customFormat="1"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s="1" customFormat="1" x14ac:dyDescent="0.3">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s="1" customFormat="1"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s="1" customFormat="1" x14ac:dyDescent="0.3">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s="1" customFormat="1" x14ac:dyDescent="0.3">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s="1" customFormat="1" x14ac:dyDescent="0.3">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s="1" customFormat="1"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s="1" customFormat="1" x14ac:dyDescent="0.3">
      <c r="A5439" s="1" t="s">
        <v>17</v>
      </c>
      <c r="B5439" s="1">
        <v>5438</v>
      </c>
      <c r="C5439" s="1" t="s">
        <v>226</v>
      </c>
      <c r="D5439" s="1" t="s">
        <v>28</v>
      </c>
      <c r="E5439" s="1">
        <v>2018</v>
      </c>
      <c r="F5439" s="1" t="s">
        <v>45</v>
      </c>
      <c r="G5439" s="1" t="s">
        <v>21</v>
      </c>
      <c r="H5439" s="1" t="s">
        <v>15</v>
      </c>
      <c r="I5439" s="1" t="s">
        <v>46</v>
      </c>
      <c r="J5439" s="1">
        <v>0.135836915</v>
      </c>
      <c r="L5439" s="1">
        <v>93.809399999999997</v>
      </c>
      <c r="M5439" s="1">
        <v>2.9</v>
      </c>
    </row>
    <row r="5440" spans="1:13" s="1" customFormat="1" x14ac:dyDescent="0.3">
      <c r="A5440" s="1" t="s">
        <v>17</v>
      </c>
      <c r="B5440" s="1">
        <v>5439</v>
      </c>
      <c r="C5440" s="1" t="s">
        <v>387</v>
      </c>
      <c r="D5440" s="1" t="s">
        <v>48</v>
      </c>
      <c r="E5440" s="1">
        <v>2018</v>
      </c>
      <c r="F5440" s="1" t="s">
        <v>45</v>
      </c>
      <c r="G5440" s="1" t="s">
        <v>21</v>
      </c>
      <c r="H5440" s="1" t="s">
        <v>15</v>
      </c>
      <c r="I5440" s="1" t="s">
        <v>46</v>
      </c>
      <c r="J5440" s="1">
        <v>7.3985248000000003E-2</v>
      </c>
      <c r="L5440" s="1">
        <v>252.57239999999999</v>
      </c>
      <c r="M5440" s="1">
        <v>2.9</v>
      </c>
    </row>
    <row r="5441" spans="1:13" s="1" customFormat="1" x14ac:dyDescent="0.3">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s="1" customFormat="1" x14ac:dyDescent="0.3">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s="1" customFormat="1" x14ac:dyDescent="0.3">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s="1" customFormat="1"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s="1" customFormat="1" x14ac:dyDescent="0.3">
      <c r="A5445" s="1" t="s">
        <v>10</v>
      </c>
      <c r="B5445" s="1">
        <v>5444</v>
      </c>
      <c r="C5445" s="1" t="s">
        <v>726</v>
      </c>
      <c r="D5445" s="1" t="s">
        <v>28</v>
      </c>
      <c r="E5445" s="1">
        <v>2018</v>
      </c>
      <c r="F5445" s="1" t="s">
        <v>45</v>
      </c>
      <c r="G5445" s="1" t="s">
        <v>21</v>
      </c>
      <c r="H5445" s="1" t="s">
        <v>15</v>
      </c>
      <c r="I5445" s="1" t="s">
        <v>46</v>
      </c>
      <c r="J5445" s="1">
        <v>8.3109454999999999E-2</v>
      </c>
      <c r="L5445" s="1">
        <v>195.8426</v>
      </c>
      <c r="M5445" s="1">
        <v>2.8</v>
      </c>
    </row>
    <row r="5446" spans="1:13" s="1" customFormat="1"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s="1" customFormat="1" x14ac:dyDescent="0.3">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s="1" customFormat="1" x14ac:dyDescent="0.3">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s="1" customFormat="1" x14ac:dyDescent="0.3">
      <c r="A5449" s="1" t="s">
        <v>17</v>
      </c>
      <c r="B5449" s="1">
        <v>5448</v>
      </c>
      <c r="C5449" s="1" t="s">
        <v>1304</v>
      </c>
      <c r="D5449" s="1" t="s">
        <v>12</v>
      </c>
      <c r="E5449" s="1">
        <v>2018</v>
      </c>
      <c r="F5449" s="1" t="s">
        <v>138</v>
      </c>
      <c r="G5449" s="1" t="s">
        <v>14</v>
      </c>
      <c r="H5449" s="1" t="s">
        <v>26</v>
      </c>
      <c r="I5449" s="1" t="s">
        <v>40</v>
      </c>
      <c r="J5449" s="1">
        <v>0.22022560799999999</v>
      </c>
      <c r="L5449" s="1">
        <v>85.619799999999998</v>
      </c>
      <c r="M5449" s="1">
        <v>2.8</v>
      </c>
    </row>
    <row r="5450" spans="1:13" s="1" customFormat="1"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s="1" customFormat="1" x14ac:dyDescent="0.3">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s="1" customFormat="1"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s="1" customFormat="1" x14ac:dyDescent="0.3">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s="1" customFormat="1" x14ac:dyDescent="0.3">
      <c r="A5454" s="1" t="s">
        <v>17</v>
      </c>
      <c r="B5454" s="1">
        <v>5453</v>
      </c>
      <c r="C5454" s="1" t="s">
        <v>539</v>
      </c>
      <c r="D5454" s="1" t="s">
        <v>42</v>
      </c>
      <c r="E5454" s="1">
        <v>2018</v>
      </c>
      <c r="F5454" s="1" t="s">
        <v>138</v>
      </c>
      <c r="G5454" s="1" t="s">
        <v>14</v>
      </c>
      <c r="H5454" s="1" t="s">
        <v>26</v>
      </c>
      <c r="I5454" s="1" t="s">
        <v>40</v>
      </c>
      <c r="J5454" s="1">
        <v>7.2295506999999995E-2</v>
      </c>
      <c r="L5454" s="1">
        <v>89.751400000000004</v>
      </c>
      <c r="M5454" s="1">
        <v>2.8</v>
      </c>
    </row>
    <row r="5455" spans="1:13" s="1" customFormat="1" x14ac:dyDescent="0.3">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s="1" customFormat="1"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s="1" customFormat="1" x14ac:dyDescent="0.3">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s="1" customFormat="1"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s="1" customFormat="1" x14ac:dyDescent="0.3">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s="1" customFormat="1" x14ac:dyDescent="0.3">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s="1" customFormat="1" x14ac:dyDescent="0.3">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s="1" customFormat="1"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s="1" customFormat="1" x14ac:dyDescent="0.3">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s="1" customFormat="1"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s="1" customFormat="1" x14ac:dyDescent="0.3">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s="1" customFormat="1" x14ac:dyDescent="0.3">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s="1" customFormat="1" x14ac:dyDescent="0.3">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s="1" customFormat="1"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s="1" customFormat="1" x14ac:dyDescent="0.3">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s="1" customFormat="1"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s="1" customFormat="1" x14ac:dyDescent="0.3">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s="1" customFormat="1" x14ac:dyDescent="0.3">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s="1" customFormat="1" x14ac:dyDescent="0.3">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s="1" customFormat="1"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s="1" customFormat="1" x14ac:dyDescent="0.3">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s="1" customFormat="1"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s="1" customFormat="1" x14ac:dyDescent="0.3">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s="1" customFormat="1" x14ac:dyDescent="0.3">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s="1" customFormat="1" x14ac:dyDescent="0.3">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s="1" customFormat="1"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s="1" customFormat="1" x14ac:dyDescent="0.3">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s="1" customFormat="1" x14ac:dyDescent="0.3">
      <c r="A5482" s="1" t="s">
        <v>17</v>
      </c>
      <c r="B5482" s="1">
        <v>5481</v>
      </c>
      <c r="C5482" s="1" t="s">
        <v>817</v>
      </c>
      <c r="D5482" s="1" t="s">
        <v>12</v>
      </c>
      <c r="E5482" s="1">
        <v>2018</v>
      </c>
      <c r="F5482" s="1" t="s">
        <v>45</v>
      </c>
      <c r="G5482" s="1" t="s">
        <v>21</v>
      </c>
      <c r="H5482" s="1" t="s">
        <v>15</v>
      </c>
      <c r="I5482" s="1" t="s">
        <v>46</v>
      </c>
      <c r="J5482" s="1">
        <v>1.7344679000000002E-2</v>
      </c>
      <c r="L5482" s="1">
        <v>230.80099999999999</v>
      </c>
      <c r="M5482" s="1">
        <v>2.8</v>
      </c>
    </row>
    <row r="5483" spans="1:13" s="1" customFormat="1" x14ac:dyDescent="0.3">
      <c r="A5483" s="1" t="s">
        <v>17</v>
      </c>
      <c r="B5483" s="1">
        <v>5482</v>
      </c>
      <c r="C5483" s="1" t="s">
        <v>857</v>
      </c>
      <c r="D5483" s="1" t="s">
        <v>61</v>
      </c>
      <c r="E5483" s="1">
        <v>2018</v>
      </c>
      <c r="F5483" s="1" t="s">
        <v>45</v>
      </c>
      <c r="G5483" s="1" t="s">
        <v>21</v>
      </c>
      <c r="H5483" s="1" t="s">
        <v>15</v>
      </c>
      <c r="I5483" s="1" t="s">
        <v>46</v>
      </c>
      <c r="J5483" s="1">
        <v>7.1628097000000002E-2</v>
      </c>
      <c r="L5483" s="1">
        <v>251.904</v>
      </c>
      <c r="M5483" s="1">
        <v>2.8</v>
      </c>
    </row>
    <row r="5484" spans="1:13" s="1" customFormat="1" x14ac:dyDescent="0.3">
      <c r="A5484" s="1" t="s">
        <v>17</v>
      </c>
      <c r="B5484" s="1">
        <v>5483</v>
      </c>
      <c r="C5484" s="1" t="s">
        <v>1085</v>
      </c>
      <c r="D5484" s="1" t="s">
        <v>19</v>
      </c>
      <c r="E5484" s="1">
        <v>2018</v>
      </c>
      <c r="F5484" s="1" t="s">
        <v>45</v>
      </c>
      <c r="G5484" s="1" t="s">
        <v>21</v>
      </c>
      <c r="H5484" s="1" t="s">
        <v>15</v>
      </c>
      <c r="I5484" s="1" t="s">
        <v>46</v>
      </c>
      <c r="J5484" s="1">
        <v>0.174336148</v>
      </c>
      <c r="L5484" s="1">
        <v>184.0608</v>
      </c>
      <c r="M5484" s="1">
        <v>2.8</v>
      </c>
    </row>
    <row r="5485" spans="1:13" s="1" customFormat="1" x14ac:dyDescent="0.3">
      <c r="A5485" s="1" t="s">
        <v>17</v>
      </c>
      <c r="B5485" s="1">
        <v>5484</v>
      </c>
      <c r="C5485" s="1" t="s">
        <v>654</v>
      </c>
      <c r="D5485" s="1" t="s">
        <v>42</v>
      </c>
      <c r="E5485" s="1">
        <v>2018</v>
      </c>
      <c r="F5485" s="1" t="s">
        <v>45</v>
      </c>
      <c r="G5485" s="1" t="s">
        <v>21</v>
      </c>
      <c r="H5485" s="1" t="s">
        <v>15</v>
      </c>
      <c r="I5485" s="1" t="s">
        <v>46</v>
      </c>
      <c r="J5485" s="1">
        <v>8.2955718999999997E-2</v>
      </c>
      <c r="L5485" s="1">
        <v>164.05520000000001</v>
      </c>
      <c r="M5485" s="1">
        <v>2.8</v>
      </c>
    </row>
    <row r="5486" spans="1:13" s="1" customFormat="1" x14ac:dyDescent="0.3">
      <c r="A5486" s="1" t="s">
        <v>10</v>
      </c>
      <c r="B5486" s="1">
        <v>5485</v>
      </c>
      <c r="C5486" s="1" t="s">
        <v>1457</v>
      </c>
      <c r="D5486" s="1" t="s">
        <v>57</v>
      </c>
      <c r="E5486" s="1">
        <v>2018</v>
      </c>
      <c r="F5486" s="1" t="s">
        <v>45</v>
      </c>
      <c r="G5486" s="1" t="s">
        <v>21</v>
      </c>
      <c r="H5486" s="1" t="s">
        <v>15</v>
      </c>
      <c r="I5486" s="1" t="s">
        <v>46</v>
      </c>
      <c r="J5486" s="1">
        <v>6.7373081000000001E-2</v>
      </c>
      <c r="L5486" s="1">
        <v>258.89879999999999</v>
      </c>
      <c r="M5486" s="1">
        <v>2.8</v>
      </c>
    </row>
    <row r="5487" spans="1:13" s="1" customFormat="1" x14ac:dyDescent="0.3">
      <c r="A5487" s="1" t="s">
        <v>10</v>
      </c>
      <c r="B5487" s="1">
        <v>5486</v>
      </c>
      <c r="C5487" s="1" t="s">
        <v>1452</v>
      </c>
      <c r="D5487" s="1" t="s">
        <v>28</v>
      </c>
      <c r="E5487" s="1">
        <v>2018</v>
      </c>
      <c r="F5487" s="1" t="s">
        <v>45</v>
      </c>
      <c r="G5487" s="1" t="s">
        <v>21</v>
      </c>
      <c r="H5487" s="1" t="s">
        <v>15</v>
      </c>
      <c r="I5487" s="1" t="s">
        <v>46</v>
      </c>
      <c r="J5487" s="1">
        <v>2.6391403000000001E-2</v>
      </c>
      <c r="L5487" s="1">
        <v>92.811999999999998</v>
      </c>
      <c r="M5487" s="1">
        <v>2.8</v>
      </c>
    </row>
    <row r="5488" spans="1:13" s="1" customFormat="1" x14ac:dyDescent="0.3">
      <c r="A5488" s="1" t="s">
        <v>10</v>
      </c>
      <c r="B5488" s="1">
        <v>5487</v>
      </c>
      <c r="C5488" s="1" t="s">
        <v>924</v>
      </c>
      <c r="D5488" s="1" t="s">
        <v>12</v>
      </c>
      <c r="E5488" s="1">
        <v>2018</v>
      </c>
      <c r="F5488" s="1" t="s">
        <v>45</v>
      </c>
      <c r="G5488" s="1" t="s">
        <v>21</v>
      </c>
      <c r="H5488" s="1" t="s">
        <v>15</v>
      </c>
      <c r="I5488" s="1" t="s">
        <v>46</v>
      </c>
      <c r="J5488" s="1">
        <v>4.9395241999999999E-2</v>
      </c>
      <c r="L5488" s="1">
        <v>80.364400000000003</v>
      </c>
      <c r="M5488" s="1">
        <v>2.8</v>
      </c>
    </row>
    <row r="5489" spans="1:13" s="1" customFormat="1" x14ac:dyDescent="0.3">
      <c r="A5489" s="1" t="s">
        <v>10</v>
      </c>
      <c r="B5489" s="1">
        <v>5488</v>
      </c>
      <c r="C5489" s="1" t="s">
        <v>1205</v>
      </c>
      <c r="D5489" s="1" t="s">
        <v>48</v>
      </c>
      <c r="E5489" s="1">
        <v>2018</v>
      </c>
      <c r="F5489" s="1" t="s">
        <v>45</v>
      </c>
      <c r="G5489" s="1" t="s">
        <v>21</v>
      </c>
      <c r="H5489" s="1" t="s">
        <v>15</v>
      </c>
      <c r="I5489" s="1" t="s">
        <v>46</v>
      </c>
      <c r="J5489" s="1">
        <v>0.12251957099999999</v>
      </c>
      <c r="L5489" s="1">
        <v>93.043599999999998</v>
      </c>
      <c r="M5489" s="1">
        <v>2.8</v>
      </c>
    </row>
    <row r="5490" spans="1:13" s="1" customFormat="1" x14ac:dyDescent="0.3">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s="1" customFormat="1" x14ac:dyDescent="0.3">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s="1" customFormat="1" x14ac:dyDescent="0.3">
      <c r="A5492" s="1" t="s">
        <v>17</v>
      </c>
      <c r="B5492" s="1">
        <v>5491</v>
      </c>
      <c r="C5492" s="1" t="s">
        <v>876</v>
      </c>
      <c r="D5492" s="1" t="s">
        <v>24</v>
      </c>
      <c r="E5492" s="1">
        <v>2018</v>
      </c>
      <c r="F5492" s="1" t="s">
        <v>138</v>
      </c>
      <c r="G5492" s="1" t="s">
        <v>14</v>
      </c>
      <c r="H5492" s="1" t="s">
        <v>26</v>
      </c>
      <c r="I5492" s="1" t="s">
        <v>40</v>
      </c>
      <c r="J5492" s="1">
        <v>0.17332420700000001</v>
      </c>
      <c r="L5492" s="1">
        <v>39.916400000000003</v>
      </c>
      <c r="M5492" s="1">
        <v>2.7</v>
      </c>
    </row>
    <row r="5493" spans="1:13" s="1" customFormat="1" x14ac:dyDescent="0.3">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s="1" customFormat="1"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s="1" customFormat="1" x14ac:dyDescent="0.3">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s="1" customFormat="1" x14ac:dyDescent="0.3">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s="1" customFormat="1" x14ac:dyDescent="0.3">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s="1" customFormat="1"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s="1" customFormat="1" x14ac:dyDescent="0.3">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s="1" customFormat="1"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s="1" customFormat="1" x14ac:dyDescent="0.3">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s="1" customFormat="1" x14ac:dyDescent="0.3">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s="1" customFormat="1" x14ac:dyDescent="0.3">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s="1" customFormat="1"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s="1" customFormat="1" x14ac:dyDescent="0.3">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s="1" customFormat="1"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s="1" customFormat="1" x14ac:dyDescent="0.3">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s="1" customFormat="1" x14ac:dyDescent="0.3">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s="1" customFormat="1" x14ac:dyDescent="0.3">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s="1" customFormat="1" x14ac:dyDescent="0.3">
      <c r="A5510" s="1" t="s">
        <v>17</v>
      </c>
      <c r="B5510" s="1">
        <v>5509</v>
      </c>
      <c r="C5510" s="1" t="s">
        <v>205</v>
      </c>
      <c r="D5510" s="1" t="s">
        <v>24</v>
      </c>
      <c r="E5510" s="1">
        <v>2018</v>
      </c>
      <c r="F5510" s="1" t="s">
        <v>45</v>
      </c>
      <c r="G5510" s="1" t="s">
        <v>21</v>
      </c>
      <c r="H5510" s="1" t="s">
        <v>15</v>
      </c>
      <c r="I5510" s="1" t="s">
        <v>46</v>
      </c>
      <c r="J5510" s="1">
        <v>0.12692409499999999</v>
      </c>
      <c r="L5510" s="1">
        <v>87.222399999999993</v>
      </c>
      <c r="M5510" s="1">
        <v>2.7</v>
      </c>
    </row>
    <row r="5511" spans="1:13" s="1" customFormat="1" x14ac:dyDescent="0.3">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s="1" customFormat="1"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s="1" customFormat="1" x14ac:dyDescent="0.3">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s="1" customFormat="1" x14ac:dyDescent="0.3">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s="1" customFormat="1" x14ac:dyDescent="0.3">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s="1" customFormat="1"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s="1" customFormat="1" x14ac:dyDescent="0.3">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s="1" customFormat="1"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s="1" customFormat="1" x14ac:dyDescent="0.3">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s="1" customFormat="1" x14ac:dyDescent="0.3">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s="1" customFormat="1" x14ac:dyDescent="0.3">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s="1" customFormat="1"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s="1" customFormat="1" x14ac:dyDescent="0.3">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s="1" customFormat="1"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s="1" customFormat="1" x14ac:dyDescent="0.3">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s="1" customFormat="1" x14ac:dyDescent="0.3">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s="1" customFormat="1" x14ac:dyDescent="0.3">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s="1" customFormat="1"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s="1" customFormat="1" x14ac:dyDescent="0.3">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s="1" customFormat="1"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s="1" customFormat="1" x14ac:dyDescent="0.3">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s="1" customFormat="1" x14ac:dyDescent="0.3">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s="1" customFormat="1" x14ac:dyDescent="0.3">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s="1" customFormat="1"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s="1" customFormat="1" x14ac:dyDescent="0.3">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s="1" customFormat="1"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s="1" customFormat="1" x14ac:dyDescent="0.3">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s="1" customFormat="1" x14ac:dyDescent="0.3">
      <c r="A5538" s="1" t="s">
        <v>17</v>
      </c>
      <c r="B5538" s="1">
        <v>5537</v>
      </c>
      <c r="C5538" s="1" t="s">
        <v>1523</v>
      </c>
      <c r="D5538" s="1" t="s">
        <v>48</v>
      </c>
      <c r="E5538" s="1">
        <v>2018</v>
      </c>
      <c r="F5538" s="1" t="s">
        <v>138</v>
      </c>
      <c r="G5538" s="1" t="s">
        <v>14</v>
      </c>
      <c r="H5538" s="1" t="s">
        <v>26</v>
      </c>
      <c r="I5538" s="1" t="s">
        <v>40</v>
      </c>
      <c r="J5538" s="1">
        <v>0</v>
      </c>
      <c r="L5538" s="1">
        <v>154.53399999999999</v>
      </c>
      <c r="M5538" s="1">
        <v>2.5</v>
      </c>
    </row>
    <row r="5539" spans="1:13" s="1" customFormat="1" x14ac:dyDescent="0.3">
      <c r="A5539" s="1" t="s">
        <v>10</v>
      </c>
      <c r="B5539" s="1">
        <v>5538</v>
      </c>
      <c r="C5539" s="1" t="s">
        <v>273</v>
      </c>
      <c r="D5539" s="1" t="s">
        <v>54</v>
      </c>
      <c r="E5539" s="1">
        <v>2018</v>
      </c>
      <c r="F5539" s="1" t="s">
        <v>138</v>
      </c>
      <c r="G5539" s="1" t="s">
        <v>14</v>
      </c>
      <c r="H5539" s="1" t="s">
        <v>26</v>
      </c>
      <c r="I5539" s="1" t="s">
        <v>40</v>
      </c>
      <c r="J5539" s="1">
        <v>5.9110912000000002E-2</v>
      </c>
      <c r="L5539" s="1">
        <v>199.3426</v>
      </c>
      <c r="M5539" s="1">
        <v>2.5</v>
      </c>
    </row>
    <row r="5540" spans="1:13" s="1" customFormat="1"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s="1" customFormat="1" x14ac:dyDescent="0.3">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s="1" customFormat="1"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s="1" customFormat="1" x14ac:dyDescent="0.3">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s="1" customFormat="1" x14ac:dyDescent="0.3">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s="1" customFormat="1" x14ac:dyDescent="0.3">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s="1" customFormat="1"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s="1" customFormat="1" x14ac:dyDescent="0.3">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s="1" customFormat="1"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s="1" customFormat="1" x14ac:dyDescent="0.3">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s="1" customFormat="1" x14ac:dyDescent="0.3">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s="1" customFormat="1" x14ac:dyDescent="0.3">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s="1" customFormat="1"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s="1" customFormat="1" x14ac:dyDescent="0.3">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s="1" customFormat="1"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s="1" customFormat="1" x14ac:dyDescent="0.3">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s="1" customFormat="1" x14ac:dyDescent="0.3">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s="1" customFormat="1" x14ac:dyDescent="0.3">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s="1" customFormat="1"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s="1" customFormat="1" x14ac:dyDescent="0.3">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s="1" customFormat="1"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s="1" customFormat="1" x14ac:dyDescent="0.3">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s="1" customFormat="1" x14ac:dyDescent="0.3">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s="1" customFormat="1" x14ac:dyDescent="0.3">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s="1" customFormat="1"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s="1" customFormat="1" x14ac:dyDescent="0.3">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s="1" customFormat="1"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s="1" customFormat="1" x14ac:dyDescent="0.3">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s="1" customFormat="1" x14ac:dyDescent="0.3">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s="1" customFormat="1" x14ac:dyDescent="0.3">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s="1" customFormat="1" x14ac:dyDescent="0.3">
      <c r="A5570" s="1" t="s">
        <v>17</v>
      </c>
      <c r="B5570" s="1">
        <v>5569</v>
      </c>
      <c r="C5570" s="1" t="s">
        <v>515</v>
      </c>
      <c r="D5570" s="1" t="s">
        <v>28</v>
      </c>
      <c r="E5570" s="1">
        <v>2018</v>
      </c>
      <c r="F5570" s="1" t="s">
        <v>45</v>
      </c>
      <c r="G5570" s="1" t="s">
        <v>21</v>
      </c>
      <c r="H5570" s="1" t="s">
        <v>15</v>
      </c>
      <c r="I5570" s="1" t="s">
        <v>46</v>
      </c>
      <c r="J5570" s="1">
        <v>9.7410706999999999E-2</v>
      </c>
      <c r="L5570" s="1">
        <v>52.732399999999998</v>
      </c>
      <c r="M5570" s="1">
        <v>2.5</v>
      </c>
    </row>
    <row r="5571" spans="1:13" s="1" customFormat="1" x14ac:dyDescent="0.3">
      <c r="A5571" s="1" t="s">
        <v>17</v>
      </c>
      <c r="B5571" s="1">
        <v>5570</v>
      </c>
      <c r="C5571" s="1" t="s">
        <v>1143</v>
      </c>
      <c r="D5571" s="1" t="s">
        <v>24</v>
      </c>
      <c r="E5571" s="1">
        <v>2018</v>
      </c>
      <c r="F5571" s="1" t="s">
        <v>45</v>
      </c>
      <c r="G5571" s="1" t="s">
        <v>21</v>
      </c>
      <c r="H5571" s="1" t="s">
        <v>15</v>
      </c>
      <c r="I5571" s="1" t="s">
        <v>46</v>
      </c>
      <c r="J5571" s="1">
        <v>5.2300843999999999E-2</v>
      </c>
      <c r="L5571" s="1">
        <v>88.283000000000001</v>
      </c>
      <c r="M5571" s="1">
        <v>2.5</v>
      </c>
    </row>
    <row r="5572" spans="1:13" s="1" customFormat="1" x14ac:dyDescent="0.3">
      <c r="A5572" s="1" t="s">
        <v>17</v>
      </c>
      <c r="B5572" s="1">
        <v>5571</v>
      </c>
      <c r="C5572" s="1" t="s">
        <v>1585</v>
      </c>
      <c r="D5572" s="1" t="s">
        <v>48</v>
      </c>
      <c r="E5572" s="1">
        <v>2018</v>
      </c>
      <c r="F5572" s="1" t="s">
        <v>45</v>
      </c>
      <c r="G5572" s="1" t="s">
        <v>21</v>
      </c>
      <c r="H5572" s="1" t="s">
        <v>15</v>
      </c>
      <c r="I5572" s="1" t="s">
        <v>46</v>
      </c>
      <c r="J5572" s="1">
        <v>4.8830263999999998E-2</v>
      </c>
      <c r="L5572" s="1">
        <v>113.1176</v>
      </c>
      <c r="M5572" s="1">
        <v>2.5</v>
      </c>
    </row>
    <row r="5573" spans="1:13" s="1" customFormat="1" x14ac:dyDescent="0.3">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s="1" customFormat="1" x14ac:dyDescent="0.3">
      <c r="A5574" s="1" t="s">
        <v>17</v>
      </c>
      <c r="B5574" s="1">
        <v>5573</v>
      </c>
      <c r="C5574" s="1" t="s">
        <v>1106</v>
      </c>
      <c r="D5574" s="1" t="s">
        <v>67</v>
      </c>
      <c r="E5574" s="1">
        <v>2018</v>
      </c>
      <c r="F5574" s="1" t="s">
        <v>138</v>
      </c>
      <c r="G5574" s="1" t="s">
        <v>14</v>
      </c>
      <c r="H5574" s="1" t="s">
        <v>26</v>
      </c>
      <c r="I5574" s="1" t="s">
        <v>40</v>
      </c>
      <c r="J5574" s="1">
        <v>0.15263241299999999</v>
      </c>
      <c r="L5574" s="1">
        <v>98.441000000000003</v>
      </c>
      <c r="M5574" s="1">
        <v>2.4</v>
      </c>
    </row>
    <row r="5575" spans="1:13" s="1" customFormat="1" x14ac:dyDescent="0.3">
      <c r="A5575" s="1" t="s">
        <v>10</v>
      </c>
      <c r="B5575" s="1">
        <v>5574</v>
      </c>
      <c r="C5575" s="1" t="s">
        <v>804</v>
      </c>
      <c r="D5575" s="1" t="s">
        <v>67</v>
      </c>
      <c r="E5575" s="1">
        <v>2018</v>
      </c>
      <c r="F5575" s="1" t="s">
        <v>138</v>
      </c>
      <c r="G5575" s="1" t="s">
        <v>14</v>
      </c>
      <c r="H5575" s="1" t="s">
        <v>26</v>
      </c>
      <c r="I5575" s="1" t="s">
        <v>40</v>
      </c>
      <c r="J5575" s="1">
        <v>0.29909785900000002</v>
      </c>
      <c r="L5575" s="1">
        <v>157.863</v>
      </c>
      <c r="M5575" s="1">
        <v>2.4</v>
      </c>
    </row>
    <row r="5576" spans="1:13" s="1" customFormat="1"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s="1" customFormat="1" x14ac:dyDescent="0.3">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s="1" customFormat="1"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s="1" customFormat="1" x14ac:dyDescent="0.3">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s="1" customFormat="1" x14ac:dyDescent="0.3">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s="1" customFormat="1" x14ac:dyDescent="0.3">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s="1" customFormat="1"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s="1" customFormat="1" x14ac:dyDescent="0.3">
      <c r="A5583" s="1" t="s">
        <v>17</v>
      </c>
      <c r="B5583" s="1">
        <v>5582</v>
      </c>
      <c r="C5583" s="1" t="s">
        <v>475</v>
      </c>
      <c r="D5583" s="1" t="s">
        <v>42</v>
      </c>
      <c r="E5583" s="1">
        <v>2018</v>
      </c>
      <c r="F5583" s="1" t="s">
        <v>45</v>
      </c>
      <c r="G5583" s="1" t="s">
        <v>21</v>
      </c>
      <c r="H5583" s="1" t="s">
        <v>15</v>
      </c>
      <c r="I5583" s="1" t="s">
        <v>46</v>
      </c>
      <c r="J5583" s="1">
        <v>3.2610007000000003E-2</v>
      </c>
      <c r="L5583" s="1">
        <v>37.482199999999999</v>
      </c>
      <c r="M5583" s="1">
        <v>2.4</v>
      </c>
    </row>
    <row r="5584" spans="1:13" s="1" customFormat="1"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s="1" customFormat="1" x14ac:dyDescent="0.3">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s="1" customFormat="1" x14ac:dyDescent="0.3">
      <c r="A5586" s="1" t="s">
        <v>17</v>
      </c>
      <c r="B5586" s="1">
        <v>5585</v>
      </c>
      <c r="C5586" s="1" t="s">
        <v>348</v>
      </c>
      <c r="D5586" s="1" t="s">
        <v>12</v>
      </c>
      <c r="E5586" s="1">
        <v>2018</v>
      </c>
      <c r="F5586" s="1" t="s">
        <v>138</v>
      </c>
      <c r="G5586" s="1" t="s">
        <v>14</v>
      </c>
      <c r="H5586" s="1" t="s">
        <v>26</v>
      </c>
      <c r="I5586" s="1" t="s">
        <v>40</v>
      </c>
      <c r="J5586" s="1">
        <v>0.122896411</v>
      </c>
      <c r="L5586" s="1">
        <v>111.19119999999999</v>
      </c>
      <c r="M5586" s="1">
        <v>2.2999999999999998</v>
      </c>
    </row>
    <row r="5587" spans="1:13" s="1" customFormat="1" x14ac:dyDescent="0.3">
      <c r="A5587" s="1" t="s">
        <v>17</v>
      </c>
      <c r="B5587" s="1">
        <v>5586</v>
      </c>
      <c r="C5587" s="1" t="s">
        <v>1549</v>
      </c>
      <c r="D5587" s="1" t="s">
        <v>54</v>
      </c>
      <c r="E5587" s="1">
        <v>2018</v>
      </c>
      <c r="F5587" s="1" t="s">
        <v>138</v>
      </c>
      <c r="G5587" s="1" t="s">
        <v>14</v>
      </c>
      <c r="H5587" s="1" t="s">
        <v>26</v>
      </c>
      <c r="I5587" s="1" t="s">
        <v>40</v>
      </c>
      <c r="J5587" s="1">
        <v>0.17230990299999999</v>
      </c>
      <c r="L5587" s="1">
        <v>98.2042</v>
      </c>
      <c r="M5587" s="1">
        <v>2.2999999999999998</v>
      </c>
    </row>
    <row r="5588" spans="1:13" s="1" customFormat="1"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s="1" customFormat="1" x14ac:dyDescent="0.3">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s="1" customFormat="1"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s="1" customFormat="1" x14ac:dyDescent="0.3">
      <c r="A5591" s="1" t="s">
        <v>17</v>
      </c>
      <c r="B5591" s="1">
        <v>5590</v>
      </c>
      <c r="C5591" s="1" t="s">
        <v>92</v>
      </c>
      <c r="D5591" s="1" t="s">
        <v>24</v>
      </c>
      <c r="E5591" s="1">
        <v>2018</v>
      </c>
      <c r="F5591" s="1" t="s">
        <v>138</v>
      </c>
      <c r="G5591" s="1" t="s">
        <v>14</v>
      </c>
      <c r="H5591" s="1" t="s">
        <v>26</v>
      </c>
      <c r="I5591" s="1" t="s">
        <v>40</v>
      </c>
      <c r="J5591" s="1">
        <v>2.3876708E-2</v>
      </c>
      <c r="L5591" s="1">
        <v>258.63040000000001</v>
      </c>
      <c r="M5591" s="1">
        <v>2.2999999999999998</v>
      </c>
    </row>
    <row r="5592" spans="1:13" s="1" customFormat="1" x14ac:dyDescent="0.3">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s="1" customFormat="1" x14ac:dyDescent="0.3">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s="1" customFormat="1"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s="1" customFormat="1" x14ac:dyDescent="0.3">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s="1" customFormat="1"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s="1" customFormat="1" x14ac:dyDescent="0.3">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s="1" customFormat="1" x14ac:dyDescent="0.3">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s="1" customFormat="1" x14ac:dyDescent="0.3">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s="1" customFormat="1"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s="1" customFormat="1" x14ac:dyDescent="0.3">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s="1" customFormat="1"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s="1" customFormat="1" x14ac:dyDescent="0.3">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s="1" customFormat="1" x14ac:dyDescent="0.3">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s="1" customFormat="1" x14ac:dyDescent="0.3">
      <c r="A5605" s="1" t="s">
        <v>17</v>
      </c>
      <c r="B5605" s="1">
        <v>5604</v>
      </c>
      <c r="C5605" s="1" t="s">
        <v>350</v>
      </c>
      <c r="D5605" s="1" t="s">
        <v>61</v>
      </c>
      <c r="E5605" s="1">
        <v>2018</v>
      </c>
      <c r="F5605" s="1" t="s">
        <v>45</v>
      </c>
      <c r="G5605" s="1" t="s">
        <v>21</v>
      </c>
      <c r="H5605" s="1" t="s">
        <v>15</v>
      </c>
      <c r="I5605" s="1" t="s">
        <v>46</v>
      </c>
      <c r="J5605" s="1">
        <v>0</v>
      </c>
      <c r="L5605" s="1">
        <v>188.18719999999999</v>
      </c>
      <c r="M5605" s="1">
        <v>2.2999999999999998</v>
      </c>
    </row>
    <row r="5606" spans="1:13" s="1" customFormat="1" x14ac:dyDescent="0.3">
      <c r="A5606" s="1" t="s">
        <v>17</v>
      </c>
      <c r="B5606" s="1">
        <v>5605</v>
      </c>
      <c r="C5606" s="1" t="s">
        <v>236</v>
      </c>
      <c r="D5606" s="1" t="s">
        <v>19</v>
      </c>
      <c r="E5606" s="1">
        <v>2018</v>
      </c>
      <c r="F5606" s="1" t="s">
        <v>45</v>
      </c>
      <c r="G5606" s="1" t="s">
        <v>21</v>
      </c>
      <c r="H5606" s="1" t="s">
        <v>15</v>
      </c>
      <c r="I5606" s="1" t="s">
        <v>46</v>
      </c>
      <c r="J5606" s="1">
        <v>3.0208465E-2</v>
      </c>
      <c r="L5606" s="1">
        <v>35.487400000000001</v>
      </c>
      <c r="M5606" s="1">
        <v>2.2999999999999998</v>
      </c>
    </row>
    <row r="5607" spans="1:13" s="1" customFormat="1" x14ac:dyDescent="0.3">
      <c r="A5607" s="1" t="s">
        <v>17</v>
      </c>
      <c r="B5607" s="1">
        <v>5606</v>
      </c>
      <c r="C5607" s="1" t="s">
        <v>1371</v>
      </c>
      <c r="D5607" s="1" t="s">
        <v>19</v>
      </c>
      <c r="E5607" s="1">
        <v>2018</v>
      </c>
      <c r="F5607" s="1" t="s">
        <v>45</v>
      </c>
      <c r="G5607" s="1" t="s">
        <v>21</v>
      </c>
      <c r="H5607" s="1" t="s">
        <v>15</v>
      </c>
      <c r="I5607" s="1" t="s">
        <v>46</v>
      </c>
      <c r="J5607" s="1">
        <v>3.0062223999999999E-2</v>
      </c>
      <c r="L5607" s="1">
        <v>154.3656</v>
      </c>
      <c r="M5607" s="1">
        <v>2.2999999999999998</v>
      </c>
    </row>
    <row r="5608" spans="1:13" s="1" customFormat="1" x14ac:dyDescent="0.3">
      <c r="A5608" s="1" t="s">
        <v>10</v>
      </c>
      <c r="B5608" s="1">
        <v>5607</v>
      </c>
      <c r="C5608" s="1" t="s">
        <v>734</v>
      </c>
      <c r="D5608" s="1" t="s">
        <v>12</v>
      </c>
      <c r="E5608" s="1">
        <v>2018</v>
      </c>
      <c r="F5608" s="1" t="s">
        <v>45</v>
      </c>
      <c r="G5608" s="1" t="s">
        <v>21</v>
      </c>
      <c r="H5608" s="1" t="s">
        <v>15</v>
      </c>
      <c r="I5608" s="1" t="s">
        <v>46</v>
      </c>
      <c r="J5608" s="1">
        <v>0.105812357</v>
      </c>
      <c r="L5608" s="1">
        <v>175.03960000000001</v>
      </c>
      <c r="M5608" s="1">
        <v>2.2999999999999998</v>
      </c>
    </row>
    <row r="5609" spans="1:13" s="1" customFormat="1" x14ac:dyDescent="0.3">
      <c r="A5609" s="1" t="s">
        <v>10</v>
      </c>
      <c r="B5609" s="1">
        <v>5608</v>
      </c>
      <c r="C5609" s="1" t="s">
        <v>1388</v>
      </c>
      <c r="D5609" s="1" t="s">
        <v>48</v>
      </c>
      <c r="E5609" s="1">
        <v>2018</v>
      </c>
      <c r="F5609" s="1" t="s">
        <v>45</v>
      </c>
      <c r="G5609" s="1" t="s">
        <v>21</v>
      </c>
      <c r="H5609" s="1" t="s">
        <v>15</v>
      </c>
      <c r="I5609" s="1" t="s">
        <v>46</v>
      </c>
      <c r="J5609" s="1">
        <v>1.268995E-2</v>
      </c>
      <c r="L5609" s="1">
        <v>56.458799999999997</v>
      </c>
      <c r="M5609" s="1">
        <v>2.2999999999999998</v>
      </c>
    </row>
    <row r="5610" spans="1:13" s="1" customFormat="1" x14ac:dyDescent="0.3">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s="1" customFormat="1" x14ac:dyDescent="0.3">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s="1" customFormat="1"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s="1" customFormat="1" x14ac:dyDescent="0.3">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s="1" customFormat="1"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s="1" customFormat="1" x14ac:dyDescent="0.3">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s="1" customFormat="1" x14ac:dyDescent="0.3">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s="1" customFormat="1" x14ac:dyDescent="0.3">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s="1" customFormat="1" x14ac:dyDescent="0.3">
      <c r="A5618" s="1" t="s">
        <v>17</v>
      </c>
      <c r="B5618" s="1">
        <v>5617</v>
      </c>
      <c r="C5618" s="1" t="s">
        <v>1111</v>
      </c>
      <c r="D5618" s="1" t="s">
        <v>12</v>
      </c>
      <c r="E5618" s="1">
        <v>2018</v>
      </c>
      <c r="F5618" s="1" t="s">
        <v>45</v>
      </c>
      <c r="G5618" s="1" t="s">
        <v>21</v>
      </c>
      <c r="H5618" s="1" t="s">
        <v>15</v>
      </c>
      <c r="I5618" s="1" t="s">
        <v>46</v>
      </c>
      <c r="J5618" s="1">
        <v>4.0318693000000003E-2</v>
      </c>
      <c r="L5618" s="1">
        <v>186.22399999999999</v>
      </c>
      <c r="M5618" s="1">
        <v>2.2000000000000002</v>
      </c>
    </row>
    <row r="5619" spans="1:13" s="1" customFormat="1" x14ac:dyDescent="0.3">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s="1" customFormat="1"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s="1" customFormat="1" x14ac:dyDescent="0.3">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s="1" customFormat="1" x14ac:dyDescent="0.3">
      <c r="A5622" s="1" t="s">
        <v>10</v>
      </c>
      <c r="B5622" s="1">
        <v>5621</v>
      </c>
      <c r="C5622" s="1" t="s">
        <v>1533</v>
      </c>
      <c r="D5622" s="1" t="s">
        <v>24</v>
      </c>
      <c r="E5622" s="1">
        <v>2018</v>
      </c>
      <c r="F5622" s="1" t="s">
        <v>45</v>
      </c>
      <c r="G5622" s="1" t="s">
        <v>21</v>
      </c>
      <c r="H5622" s="1" t="s">
        <v>15</v>
      </c>
      <c r="I5622" s="1" t="s">
        <v>46</v>
      </c>
      <c r="J5622" s="1">
        <v>0</v>
      </c>
      <c r="L5622" s="1">
        <v>37.050600000000003</v>
      </c>
      <c r="M5622" s="1">
        <v>2.1</v>
      </c>
    </row>
    <row r="5623" spans="1:13" s="1" customFormat="1" x14ac:dyDescent="0.3">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s="1" customFormat="1"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s="1" customFormat="1" x14ac:dyDescent="0.3">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s="1" customFormat="1"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s="1" customFormat="1" x14ac:dyDescent="0.3">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s="1" customFormat="1" x14ac:dyDescent="0.3">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s="1" customFormat="1" x14ac:dyDescent="0.3">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s="1" customFormat="1"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s="1" customFormat="1" x14ac:dyDescent="0.3">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s="1" customFormat="1"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s="1" customFormat="1" x14ac:dyDescent="0.3">
      <c r="A5633" s="1" t="s">
        <v>10</v>
      </c>
      <c r="B5633" s="1">
        <v>5632</v>
      </c>
      <c r="C5633" s="1" t="s">
        <v>954</v>
      </c>
      <c r="D5633" s="1" t="s">
        <v>74</v>
      </c>
      <c r="E5633" s="1">
        <v>2018</v>
      </c>
      <c r="F5633" s="1" t="s">
        <v>138</v>
      </c>
      <c r="G5633" s="1" t="s">
        <v>14</v>
      </c>
      <c r="H5633" s="1" t="s">
        <v>26</v>
      </c>
      <c r="I5633" s="1" t="s">
        <v>40</v>
      </c>
      <c r="J5633" s="1">
        <v>5.7870079999999997E-2</v>
      </c>
      <c r="L5633" s="1">
        <v>49.700800000000001</v>
      </c>
      <c r="M5633" s="1">
        <v>2</v>
      </c>
    </row>
    <row r="5634" spans="1:13" s="1" customFormat="1" x14ac:dyDescent="0.3">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s="1" customFormat="1" x14ac:dyDescent="0.3">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s="1" customFormat="1"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s="1" customFormat="1" x14ac:dyDescent="0.3">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s="1" customFormat="1"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s="1" customFormat="1" x14ac:dyDescent="0.3">
      <c r="A5639" s="1" t="s">
        <v>17</v>
      </c>
      <c r="B5639" s="1">
        <v>5638</v>
      </c>
      <c r="C5639" s="1" t="s">
        <v>1365</v>
      </c>
      <c r="D5639" s="1" t="s">
        <v>28</v>
      </c>
      <c r="E5639" s="1">
        <v>2018</v>
      </c>
      <c r="F5639" s="1" t="s">
        <v>138</v>
      </c>
      <c r="G5639" s="1" t="s">
        <v>14</v>
      </c>
      <c r="H5639" s="1" t="s">
        <v>26</v>
      </c>
      <c r="I5639" s="1" t="s">
        <v>40</v>
      </c>
      <c r="J5639" s="1">
        <v>7.9931185000000002E-2</v>
      </c>
      <c r="L5639" s="1">
        <v>219.7456</v>
      </c>
      <c r="M5639" s="1">
        <v>2</v>
      </c>
    </row>
    <row r="5640" spans="1:13" s="1" customFormat="1" x14ac:dyDescent="0.3">
      <c r="A5640" s="1" t="s">
        <v>10</v>
      </c>
      <c r="B5640" s="1">
        <v>5639</v>
      </c>
      <c r="C5640" s="1" t="s">
        <v>595</v>
      </c>
      <c r="D5640" s="1" t="s">
        <v>95</v>
      </c>
      <c r="E5640" s="1">
        <v>2018</v>
      </c>
      <c r="F5640" s="1" t="s">
        <v>138</v>
      </c>
      <c r="G5640" s="1" t="s">
        <v>14</v>
      </c>
      <c r="H5640" s="1" t="s">
        <v>26</v>
      </c>
      <c r="I5640" s="1" t="s">
        <v>40</v>
      </c>
      <c r="J5640" s="1">
        <v>0.22460739900000001</v>
      </c>
      <c r="L5640" s="1">
        <v>223.1404</v>
      </c>
      <c r="M5640" s="1">
        <v>2</v>
      </c>
    </row>
    <row r="5641" spans="1:13" s="1" customFormat="1" x14ac:dyDescent="0.3">
      <c r="A5641" s="1" t="s">
        <v>10</v>
      </c>
      <c r="B5641" s="1">
        <v>5640</v>
      </c>
      <c r="C5641" s="1" t="s">
        <v>582</v>
      </c>
      <c r="D5641" s="1" t="s">
        <v>54</v>
      </c>
      <c r="E5641" s="1">
        <v>2018</v>
      </c>
      <c r="F5641" s="1" t="s">
        <v>138</v>
      </c>
      <c r="G5641" s="1" t="s">
        <v>14</v>
      </c>
      <c r="H5641" s="1" t="s">
        <v>26</v>
      </c>
      <c r="I5641" s="1" t="s">
        <v>40</v>
      </c>
      <c r="J5641" s="1">
        <v>2.6420580999999999E-2</v>
      </c>
      <c r="L5641" s="1">
        <v>250.9408</v>
      </c>
      <c r="M5641" s="1">
        <v>2</v>
      </c>
    </row>
    <row r="5642" spans="1:13" s="1" customFormat="1" x14ac:dyDescent="0.3">
      <c r="A5642" s="1" t="s">
        <v>10</v>
      </c>
      <c r="B5642" s="1">
        <v>5641</v>
      </c>
      <c r="C5642" s="1" t="s">
        <v>1321</v>
      </c>
      <c r="D5642" s="1" t="s">
        <v>48</v>
      </c>
      <c r="E5642" s="1">
        <v>2018</v>
      </c>
      <c r="F5642" s="1" t="s">
        <v>138</v>
      </c>
      <c r="G5642" s="1" t="s">
        <v>14</v>
      </c>
      <c r="H5642" s="1" t="s">
        <v>26</v>
      </c>
      <c r="I5642" s="1" t="s">
        <v>40</v>
      </c>
      <c r="J5642" s="1">
        <v>1.9153298999999999E-2</v>
      </c>
      <c r="L5642" s="1">
        <v>57.658799999999999</v>
      </c>
      <c r="M5642" s="1">
        <v>2</v>
      </c>
    </row>
    <row r="5643" spans="1:13" s="1" customFormat="1" x14ac:dyDescent="0.3">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s="1" customFormat="1"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s="1" customFormat="1" x14ac:dyDescent="0.3">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s="1" customFormat="1" x14ac:dyDescent="0.3">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s="1" customFormat="1" x14ac:dyDescent="0.3">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s="1" customFormat="1"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s="1" customFormat="1" x14ac:dyDescent="0.3">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s="1" customFormat="1"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s="1" customFormat="1" x14ac:dyDescent="0.3">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s="1" customFormat="1" x14ac:dyDescent="0.3">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s="1" customFormat="1" x14ac:dyDescent="0.3">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s="1" customFormat="1"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s="1" customFormat="1" x14ac:dyDescent="0.3">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s="1" customFormat="1"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s="1" customFormat="1" x14ac:dyDescent="0.3">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s="1" customFormat="1" x14ac:dyDescent="0.3">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s="1" customFormat="1" x14ac:dyDescent="0.3">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s="1" customFormat="1"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s="1" customFormat="1" x14ac:dyDescent="0.3">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s="1" customFormat="1"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s="1" customFormat="1" x14ac:dyDescent="0.3">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s="1" customFormat="1" x14ac:dyDescent="0.3">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s="1" customFormat="1" x14ac:dyDescent="0.3">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s="1" customFormat="1"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s="1" customFormat="1" x14ac:dyDescent="0.3">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s="1" customFormat="1"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s="1" customFormat="1" x14ac:dyDescent="0.3">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s="1" customFormat="1" x14ac:dyDescent="0.3">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s="1" customFormat="1" x14ac:dyDescent="0.3">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s="1" customFormat="1"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s="1" customFormat="1" x14ac:dyDescent="0.3">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s="1" customFormat="1"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s="1" customFormat="1" x14ac:dyDescent="0.3">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s="1" customFormat="1" x14ac:dyDescent="0.3">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s="1" customFormat="1" x14ac:dyDescent="0.3">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s="1" customFormat="1"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s="1" customFormat="1" x14ac:dyDescent="0.3">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s="1" customFormat="1"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s="1" customFormat="1" x14ac:dyDescent="0.3">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s="1" customFormat="1" x14ac:dyDescent="0.3">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s="1" customFormat="1" x14ac:dyDescent="0.3">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s="1" customFormat="1"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s="1" customFormat="1" x14ac:dyDescent="0.3">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s="1" customFormat="1"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s="1" customFormat="1" x14ac:dyDescent="0.3">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s="1" customFormat="1" x14ac:dyDescent="0.3">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s="1" customFormat="1" x14ac:dyDescent="0.3">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s="1" customFormat="1"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s="1" customFormat="1" x14ac:dyDescent="0.3">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s="1" customFormat="1" x14ac:dyDescent="0.3">
      <c r="A5692" s="1" t="s">
        <v>17</v>
      </c>
      <c r="B5692" s="1">
        <v>5691</v>
      </c>
      <c r="C5692" s="1" t="s">
        <v>102</v>
      </c>
      <c r="D5692" s="1" t="s">
        <v>24</v>
      </c>
      <c r="E5692" s="1">
        <v>2018</v>
      </c>
      <c r="F5692" s="1" t="s">
        <v>45</v>
      </c>
      <c r="G5692" s="1" t="s">
        <v>21</v>
      </c>
      <c r="H5692" s="1" t="s">
        <v>15</v>
      </c>
      <c r="I5692" s="1" t="s">
        <v>46</v>
      </c>
      <c r="J5692" s="1">
        <v>1.6531033000000001E-2</v>
      </c>
      <c r="L5692" s="1">
        <v>122.4098</v>
      </c>
      <c r="M5692" s="1">
        <v>2</v>
      </c>
    </row>
    <row r="5693" spans="1:13" s="1" customFormat="1" x14ac:dyDescent="0.3">
      <c r="A5693" s="1" t="s">
        <v>17</v>
      </c>
      <c r="B5693" s="1">
        <v>5692</v>
      </c>
      <c r="C5693" s="1" t="s">
        <v>1037</v>
      </c>
      <c r="D5693" s="1" t="s">
        <v>24</v>
      </c>
      <c r="E5693" s="1">
        <v>2018</v>
      </c>
      <c r="F5693" s="1" t="s">
        <v>45</v>
      </c>
      <c r="G5693" s="1" t="s">
        <v>21</v>
      </c>
      <c r="H5693" s="1" t="s">
        <v>15</v>
      </c>
      <c r="I5693" s="1" t="s">
        <v>46</v>
      </c>
      <c r="J5693" s="1">
        <v>2.2457694E-2</v>
      </c>
      <c r="L5693" s="1">
        <v>98.606800000000007</v>
      </c>
      <c r="M5693" s="1">
        <v>2</v>
      </c>
    </row>
    <row r="5694" spans="1:13" s="1" customFormat="1" x14ac:dyDescent="0.3">
      <c r="A5694" s="1" t="s">
        <v>17</v>
      </c>
      <c r="B5694" s="1">
        <v>5693</v>
      </c>
      <c r="C5694" s="1" t="s">
        <v>1108</v>
      </c>
      <c r="D5694" s="1" t="s">
        <v>12</v>
      </c>
      <c r="E5694" s="1">
        <v>2018</v>
      </c>
      <c r="F5694" s="1" t="s">
        <v>45</v>
      </c>
      <c r="G5694" s="1" t="s">
        <v>21</v>
      </c>
      <c r="H5694" s="1" t="s">
        <v>15</v>
      </c>
      <c r="I5694" s="1" t="s">
        <v>46</v>
      </c>
      <c r="J5694" s="1">
        <v>0.11995987299999999</v>
      </c>
      <c r="L5694" s="1">
        <v>45.506</v>
      </c>
      <c r="M5694" s="1">
        <v>2</v>
      </c>
    </row>
    <row r="5695" spans="1:13" s="1" customFormat="1" x14ac:dyDescent="0.3">
      <c r="A5695" s="1" t="s">
        <v>17</v>
      </c>
      <c r="B5695" s="1">
        <v>5694</v>
      </c>
      <c r="C5695" s="1" t="s">
        <v>1549</v>
      </c>
      <c r="D5695" s="1" t="s">
        <v>54</v>
      </c>
      <c r="E5695" s="1">
        <v>2018</v>
      </c>
      <c r="F5695" s="1" t="s">
        <v>45</v>
      </c>
      <c r="G5695" s="1" t="s">
        <v>21</v>
      </c>
      <c r="H5695" s="1" t="s">
        <v>15</v>
      </c>
      <c r="I5695" s="1" t="s">
        <v>46</v>
      </c>
      <c r="J5695" s="1">
        <v>9.7937252000000002E-2</v>
      </c>
      <c r="L5695" s="1">
        <v>98.904200000000003</v>
      </c>
      <c r="M5695" s="1">
        <v>2</v>
      </c>
    </row>
    <row r="5696" spans="1:13" s="1" customFormat="1" x14ac:dyDescent="0.3">
      <c r="A5696" s="1" t="s">
        <v>17</v>
      </c>
      <c r="B5696" s="1">
        <v>5695</v>
      </c>
      <c r="C5696" s="1" t="s">
        <v>1086</v>
      </c>
      <c r="D5696" s="1" t="s">
        <v>48</v>
      </c>
      <c r="E5696" s="1">
        <v>2018</v>
      </c>
      <c r="F5696" s="1" t="s">
        <v>45</v>
      </c>
      <c r="G5696" s="1" t="s">
        <v>21</v>
      </c>
      <c r="H5696" s="1" t="s">
        <v>15</v>
      </c>
      <c r="I5696" s="1" t="s">
        <v>46</v>
      </c>
      <c r="J5696" s="1">
        <v>3.5406842000000001E-2</v>
      </c>
      <c r="L5696" s="1">
        <v>244.31700000000001</v>
      </c>
      <c r="M5696" s="1">
        <v>2</v>
      </c>
    </row>
    <row r="5697" spans="1:13" s="1" customFormat="1" x14ac:dyDescent="0.3">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s="1" customFormat="1"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s="1" customFormat="1" x14ac:dyDescent="0.3">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s="1" customFormat="1" x14ac:dyDescent="0.3">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s="1" customFormat="1" x14ac:dyDescent="0.3">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s="1" customFormat="1"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s="1" customFormat="1" x14ac:dyDescent="0.3">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s="1" customFormat="1" x14ac:dyDescent="0.3">
      <c r="A5704" s="1" t="s">
        <v>10</v>
      </c>
      <c r="B5704" s="1">
        <v>5703</v>
      </c>
      <c r="C5704" s="1" t="s">
        <v>312</v>
      </c>
      <c r="D5704" s="1" t="s">
        <v>28</v>
      </c>
      <c r="E5704" s="1">
        <v>2018</v>
      </c>
      <c r="F5704" s="1" t="s">
        <v>138</v>
      </c>
      <c r="G5704" s="1" t="s">
        <v>14</v>
      </c>
      <c r="H5704" s="1" t="s">
        <v>26</v>
      </c>
      <c r="I5704" s="1" t="s">
        <v>40</v>
      </c>
      <c r="J5704" s="1">
        <v>0.1263349</v>
      </c>
      <c r="L5704" s="1">
        <v>184.0924</v>
      </c>
      <c r="M5704" s="1">
        <v>1.7</v>
      </c>
    </row>
    <row r="5705" spans="1:13" s="1" customFormat="1" x14ac:dyDescent="0.3">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s="1" customFormat="1" x14ac:dyDescent="0.3">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s="1" customFormat="1" x14ac:dyDescent="0.3">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s="1" customFormat="1"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s="1" customFormat="1" x14ac:dyDescent="0.3">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s="1" customFormat="1"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s="1" customFormat="1" x14ac:dyDescent="0.3">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s="1" customFormat="1" x14ac:dyDescent="0.3">
      <c r="A5712" s="1" t="s">
        <v>10</v>
      </c>
      <c r="B5712" s="1">
        <v>5711</v>
      </c>
      <c r="C5712" s="1" t="s">
        <v>395</v>
      </c>
      <c r="D5712" s="1" t="s">
        <v>28</v>
      </c>
      <c r="E5712" s="1">
        <v>2018</v>
      </c>
      <c r="F5712" s="1" t="s">
        <v>138</v>
      </c>
      <c r="G5712" s="1" t="s">
        <v>14</v>
      </c>
      <c r="H5712" s="1" t="s">
        <v>26</v>
      </c>
      <c r="I5712" s="1" t="s">
        <v>40</v>
      </c>
      <c r="J5712" s="1">
        <v>7.2221801000000002E-2</v>
      </c>
      <c r="L5712" s="1">
        <v>43.645400000000002</v>
      </c>
      <c r="M5712" s="1">
        <v>1.5</v>
      </c>
    </row>
    <row r="5713" spans="1:13" s="1" customFormat="1" x14ac:dyDescent="0.3">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s="1" customFormat="1"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s="1" customFormat="1" x14ac:dyDescent="0.3">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s="1" customFormat="1"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s="1" customFormat="1" x14ac:dyDescent="0.3">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s="1" customFormat="1" x14ac:dyDescent="0.3">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s="1" customFormat="1" x14ac:dyDescent="0.3">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s="1" customFormat="1"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s="1" customFormat="1" x14ac:dyDescent="0.3">
      <c r="A5721" s="1" t="s">
        <v>17</v>
      </c>
      <c r="B5721" s="1">
        <v>5720</v>
      </c>
      <c r="C5721" s="1" t="s">
        <v>353</v>
      </c>
      <c r="D5721" s="1" t="s">
        <v>42</v>
      </c>
      <c r="E5721" s="1">
        <v>2018</v>
      </c>
      <c r="F5721" s="1" t="s">
        <v>45</v>
      </c>
      <c r="G5721" s="1" t="s">
        <v>21</v>
      </c>
      <c r="H5721" s="1" t="s">
        <v>15</v>
      </c>
      <c r="I5721" s="1" t="s">
        <v>46</v>
      </c>
      <c r="J5721" s="1">
        <v>1.6910913999999999E-2</v>
      </c>
      <c r="L5721" s="1">
        <v>96.641000000000005</v>
      </c>
      <c r="M5721" s="1">
        <v>1.5</v>
      </c>
    </row>
    <row r="5722" spans="1:13" s="1" customFormat="1" x14ac:dyDescent="0.3">
      <c r="A5722" s="1" t="s">
        <v>10</v>
      </c>
      <c r="B5722" s="1">
        <v>5721</v>
      </c>
      <c r="C5722" s="1" t="s">
        <v>1255</v>
      </c>
      <c r="D5722" s="1" t="s">
        <v>24</v>
      </c>
      <c r="E5722" s="1">
        <v>2018</v>
      </c>
      <c r="F5722" s="1" t="s">
        <v>45</v>
      </c>
      <c r="G5722" s="1" t="s">
        <v>21</v>
      </c>
      <c r="H5722" s="1" t="s">
        <v>15</v>
      </c>
      <c r="I5722" s="1" t="s">
        <v>46</v>
      </c>
      <c r="J5722" s="1">
        <v>4.586701E-2</v>
      </c>
      <c r="L5722" s="1">
        <v>37.950600000000001</v>
      </c>
      <c r="M5722" s="1">
        <v>1.5</v>
      </c>
    </row>
    <row r="5723" spans="1:13" s="1" customFormat="1" x14ac:dyDescent="0.3">
      <c r="A5723" s="1" t="s">
        <v>17</v>
      </c>
      <c r="B5723" s="1">
        <v>5722</v>
      </c>
      <c r="C5723" s="1" t="s">
        <v>1288</v>
      </c>
      <c r="D5723" s="1" t="s">
        <v>61</v>
      </c>
      <c r="E5723" s="1">
        <v>2018</v>
      </c>
      <c r="F5723" s="1" t="s">
        <v>45</v>
      </c>
      <c r="G5723" s="1" t="s">
        <v>21</v>
      </c>
      <c r="H5723" s="1" t="s">
        <v>15</v>
      </c>
      <c r="I5723" s="1" t="s">
        <v>46</v>
      </c>
      <c r="J5723" s="1">
        <v>0.122058364</v>
      </c>
      <c r="L5723" s="1">
        <v>172.83959999999999</v>
      </c>
      <c r="M5723" s="1">
        <v>1.4</v>
      </c>
    </row>
    <row r="5724" spans="1:13" s="1" customFormat="1" x14ac:dyDescent="0.3">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s="1" customFormat="1" x14ac:dyDescent="0.3">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s="1" customFormat="1"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s="1" customFormat="1" x14ac:dyDescent="0.3">
      <c r="A5727" s="1" t="s">
        <v>17</v>
      </c>
      <c r="B5727" s="1">
        <v>5726</v>
      </c>
      <c r="C5727" s="1" t="s">
        <v>1172</v>
      </c>
      <c r="D5727" s="1" t="s">
        <v>48</v>
      </c>
      <c r="E5727" s="1">
        <v>2018</v>
      </c>
      <c r="F5727" s="1" t="s">
        <v>45</v>
      </c>
      <c r="G5727" s="1" t="s">
        <v>21</v>
      </c>
      <c r="H5727" s="1" t="s">
        <v>15</v>
      </c>
      <c r="I5727" s="1" t="s">
        <v>46</v>
      </c>
      <c r="J5727" s="1">
        <v>2.6015519000000001E-2</v>
      </c>
      <c r="L5727" s="1">
        <v>255.8356</v>
      </c>
      <c r="M5727" s="1">
        <v>1</v>
      </c>
    </row>
    <row r="5728" spans="1:13" s="1" customFormat="1"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s="1" customFormat="1" x14ac:dyDescent="0.3">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s="1" customFormat="1" x14ac:dyDescent="0.3">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s="1" customFormat="1" x14ac:dyDescent="0.3">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s="1" customFormat="1"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s="1" customFormat="1" x14ac:dyDescent="0.3">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s="1" customFormat="1"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s="1" customFormat="1" x14ac:dyDescent="0.3">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s="1" customFormat="1" x14ac:dyDescent="0.3">
      <c r="A5736" s="1" t="s">
        <v>17</v>
      </c>
      <c r="B5736" s="1">
        <v>5735</v>
      </c>
      <c r="C5736" s="1" t="s">
        <v>842</v>
      </c>
      <c r="D5736" s="1" t="s">
        <v>57</v>
      </c>
      <c r="E5736" s="1">
        <v>2018</v>
      </c>
      <c r="F5736" s="1" t="s">
        <v>45</v>
      </c>
      <c r="G5736" s="1" t="s">
        <v>21</v>
      </c>
      <c r="H5736" s="1" t="s">
        <v>15</v>
      </c>
      <c r="I5736" s="1" t="s">
        <v>46</v>
      </c>
      <c r="J5736" s="1">
        <v>0.110681931</v>
      </c>
      <c r="L5736" s="1">
        <v>63.282600000000002</v>
      </c>
      <c r="M5736" s="1">
        <v>1</v>
      </c>
    </row>
    <row r="5737" spans="1:13" s="1" customFormat="1" x14ac:dyDescent="0.3">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s="1" customFormat="1"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s="1" customFormat="1" x14ac:dyDescent="0.3">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s="1" customFormat="1"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s="1" customFormat="1" x14ac:dyDescent="0.3">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s="1" customFormat="1" x14ac:dyDescent="0.3">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s="1" customFormat="1" x14ac:dyDescent="0.3">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s="1" customFormat="1"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s="1" customFormat="1" x14ac:dyDescent="0.3">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s="1" customFormat="1"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s="1" customFormat="1" x14ac:dyDescent="0.3">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s="1" customFormat="1" x14ac:dyDescent="0.3">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s="1" customFormat="1" x14ac:dyDescent="0.3">
      <c r="A5749" s="1" t="s">
        <v>17</v>
      </c>
      <c r="B5749" s="1">
        <v>5748</v>
      </c>
      <c r="C5749" s="1" t="s">
        <v>293</v>
      </c>
      <c r="D5749" s="1" t="s">
        <v>12</v>
      </c>
      <c r="E5749" s="1">
        <v>2018</v>
      </c>
      <c r="F5749" s="1" t="s">
        <v>138</v>
      </c>
      <c r="G5749" s="1" t="s">
        <v>14</v>
      </c>
      <c r="H5749" s="1" t="s">
        <v>26</v>
      </c>
      <c r="I5749" s="1" t="s">
        <v>40</v>
      </c>
      <c r="J5749" s="1">
        <v>6.7809579999999994E-2</v>
      </c>
      <c r="L5749" s="1">
        <v>118.1808</v>
      </c>
      <c r="M5749" s="1">
        <v>1</v>
      </c>
    </row>
    <row r="5750" spans="1:13" s="1" customFormat="1" x14ac:dyDescent="0.3">
      <c r="A5750" s="1" t="s">
        <v>10</v>
      </c>
      <c r="B5750" s="1">
        <v>5749</v>
      </c>
      <c r="C5750" s="1" t="s">
        <v>1544</v>
      </c>
      <c r="D5750" s="1" t="s">
        <v>95</v>
      </c>
      <c r="E5750" s="1">
        <v>2018</v>
      </c>
      <c r="F5750" s="1" t="s">
        <v>138</v>
      </c>
      <c r="G5750" s="1" t="s">
        <v>14</v>
      </c>
      <c r="H5750" s="1" t="s">
        <v>26</v>
      </c>
      <c r="I5750" s="1" t="s">
        <v>40</v>
      </c>
      <c r="J5750" s="1">
        <v>0.14136011800000001</v>
      </c>
      <c r="L5750" s="1">
        <v>197.31100000000001</v>
      </c>
      <c r="M5750" s="1">
        <v>1</v>
      </c>
    </row>
    <row r="5751" spans="1:13" s="1" customFormat="1" x14ac:dyDescent="0.3">
      <c r="A5751" s="1" t="s">
        <v>10</v>
      </c>
      <c r="B5751" s="1">
        <v>5750</v>
      </c>
      <c r="C5751" s="1" t="s">
        <v>543</v>
      </c>
      <c r="D5751" s="1" t="s">
        <v>74</v>
      </c>
      <c r="E5751" s="1">
        <v>2018</v>
      </c>
      <c r="F5751" s="1" t="s">
        <v>138</v>
      </c>
      <c r="G5751" s="1" t="s">
        <v>14</v>
      </c>
      <c r="H5751" s="1" t="s">
        <v>26</v>
      </c>
      <c r="I5751" s="1" t="s">
        <v>40</v>
      </c>
      <c r="J5751" s="1">
        <v>6.8717719999999996E-2</v>
      </c>
      <c r="L5751" s="1">
        <v>155.56299999999999</v>
      </c>
      <c r="M5751" s="1">
        <v>1</v>
      </c>
    </row>
    <row r="5752" spans="1:13" s="1" customFormat="1"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s="1" customFormat="1" x14ac:dyDescent="0.3">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s="1" customFormat="1" x14ac:dyDescent="0.3">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s="1" customFormat="1" x14ac:dyDescent="0.3">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s="1" customFormat="1"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s="1" customFormat="1" x14ac:dyDescent="0.3">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s="1" customFormat="1"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s="1" customFormat="1" x14ac:dyDescent="0.3">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s="1" customFormat="1" x14ac:dyDescent="0.3">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s="1" customFormat="1" x14ac:dyDescent="0.3">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s="1" customFormat="1"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s="1" customFormat="1" x14ac:dyDescent="0.3">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s="1" customFormat="1"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s="1" customFormat="1" x14ac:dyDescent="0.3">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s="1" customFormat="1" x14ac:dyDescent="0.3">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s="1" customFormat="1" x14ac:dyDescent="0.3">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s="1" customFormat="1"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s="1" customFormat="1" x14ac:dyDescent="0.3">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s="1" customFormat="1"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s="1" customFormat="1" x14ac:dyDescent="0.3">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s="1" customFormat="1" x14ac:dyDescent="0.3">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s="1" customFormat="1" x14ac:dyDescent="0.3">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s="1" customFormat="1"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s="1" customFormat="1" x14ac:dyDescent="0.3">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s="1" customFormat="1"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s="1" customFormat="1" x14ac:dyDescent="0.3">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s="1" customFormat="1" x14ac:dyDescent="0.3">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s="1" customFormat="1" x14ac:dyDescent="0.3">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s="1" customFormat="1"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s="1" customFormat="1" x14ac:dyDescent="0.3">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s="1" customFormat="1"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s="1" customFormat="1" x14ac:dyDescent="0.3">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s="1" customFormat="1" x14ac:dyDescent="0.3">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s="1" customFormat="1" x14ac:dyDescent="0.3">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s="1" customFormat="1"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s="1" customFormat="1" x14ac:dyDescent="0.3">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s="1" customFormat="1"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s="1" customFormat="1" x14ac:dyDescent="0.3">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s="1" customFormat="1" x14ac:dyDescent="0.3">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s="1" customFormat="1" x14ac:dyDescent="0.3">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s="1" customFormat="1"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s="1" customFormat="1" x14ac:dyDescent="0.3">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s="1" customFormat="1"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s="1" customFormat="1" x14ac:dyDescent="0.3">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s="1" customFormat="1" x14ac:dyDescent="0.3">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s="1" customFormat="1" x14ac:dyDescent="0.3">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s="1" customFormat="1"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s="1" customFormat="1" x14ac:dyDescent="0.3">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s="1" customFormat="1"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s="1" customFormat="1" x14ac:dyDescent="0.3">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s="1" customFormat="1" x14ac:dyDescent="0.3">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s="1" customFormat="1" x14ac:dyDescent="0.3">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s="1" customFormat="1"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s="1" customFormat="1" x14ac:dyDescent="0.3">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s="1" customFormat="1"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s="1" customFormat="1" x14ac:dyDescent="0.3">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s="1" customFormat="1" x14ac:dyDescent="0.3">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s="1" customFormat="1" x14ac:dyDescent="0.3">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s="1" customFormat="1"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s="1" customFormat="1" x14ac:dyDescent="0.3">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s="1" customFormat="1"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s="1" customFormat="1" x14ac:dyDescent="0.3">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s="1" customFormat="1" x14ac:dyDescent="0.3">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s="1" customFormat="1" x14ac:dyDescent="0.3">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s="1" customFormat="1"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s="1" customFormat="1" x14ac:dyDescent="0.3">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s="1" customFormat="1"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s="1" customFormat="1" x14ac:dyDescent="0.3">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s="1" customFormat="1" x14ac:dyDescent="0.3">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s="1" customFormat="1" x14ac:dyDescent="0.3">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s="1" customFormat="1"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s="1" customFormat="1" x14ac:dyDescent="0.3">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s="1" customFormat="1"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s="1" customFormat="1" x14ac:dyDescent="0.3">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s="1" customFormat="1" x14ac:dyDescent="0.3">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s="1" customFormat="1" x14ac:dyDescent="0.3">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s="1" customFormat="1"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s="1" customFormat="1" x14ac:dyDescent="0.3">
      <c r="A5829" s="1" t="s">
        <v>17</v>
      </c>
      <c r="B5829" s="1">
        <v>5828</v>
      </c>
      <c r="C5829" s="1" t="s">
        <v>459</v>
      </c>
      <c r="D5829" s="1" t="s">
        <v>19</v>
      </c>
      <c r="E5829" s="1">
        <v>2018</v>
      </c>
      <c r="F5829" s="1" t="s">
        <v>45</v>
      </c>
      <c r="G5829" s="1" t="s">
        <v>21</v>
      </c>
      <c r="H5829" s="1" t="s">
        <v>15</v>
      </c>
      <c r="I5829" s="1" t="s">
        <v>46</v>
      </c>
      <c r="J5829" s="1">
        <v>1.6956266000000001E-2</v>
      </c>
      <c r="L5829" s="1">
        <v>109.3228</v>
      </c>
      <c r="M5829" s="1">
        <v>1</v>
      </c>
    </row>
    <row r="5830" spans="1:13" s="1" customFormat="1" x14ac:dyDescent="0.3">
      <c r="A5830" s="1" t="s">
        <v>17</v>
      </c>
      <c r="B5830" s="1">
        <v>5829</v>
      </c>
      <c r="C5830" s="1" t="s">
        <v>1502</v>
      </c>
      <c r="D5830" s="1" t="s">
        <v>95</v>
      </c>
      <c r="E5830" s="1">
        <v>2018</v>
      </c>
      <c r="F5830" s="1" t="s">
        <v>45</v>
      </c>
      <c r="G5830" s="1" t="s">
        <v>21</v>
      </c>
      <c r="H5830" s="1" t="s">
        <v>15</v>
      </c>
      <c r="I5830" s="1" t="s">
        <v>46</v>
      </c>
      <c r="J5830" s="1">
        <v>0</v>
      </c>
      <c r="L5830" s="1">
        <v>196.50839999999999</v>
      </c>
      <c r="M5830" s="1">
        <v>1</v>
      </c>
    </row>
    <row r="5831" spans="1:13" s="1" customFormat="1" x14ac:dyDescent="0.3">
      <c r="A5831" s="1" t="s">
        <v>17</v>
      </c>
      <c r="B5831" s="1">
        <v>5830</v>
      </c>
      <c r="C5831" s="1" t="s">
        <v>820</v>
      </c>
      <c r="D5831" s="1" t="s">
        <v>12</v>
      </c>
      <c r="E5831" s="1">
        <v>2018</v>
      </c>
      <c r="F5831" s="1" t="s">
        <v>45</v>
      </c>
      <c r="G5831" s="1" t="s">
        <v>21</v>
      </c>
      <c r="H5831" s="1" t="s">
        <v>15</v>
      </c>
      <c r="I5831" s="1" t="s">
        <v>46</v>
      </c>
      <c r="J5831" s="1">
        <v>2.5841875E-2</v>
      </c>
      <c r="L5831" s="1">
        <v>120.7414</v>
      </c>
      <c r="M5831" s="1">
        <v>1</v>
      </c>
    </row>
    <row r="5832" spans="1:13" s="1" customFormat="1" x14ac:dyDescent="0.3">
      <c r="A5832" s="1" t="s">
        <v>17</v>
      </c>
      <c r="B5832" s="1">
        <v>5831</v>
      </c>
      <c r="C5832" s="1" t="s">
        <v>235</v>
      </c>
      <c r="D5832" s="1" t="s">
        <v>61</v>
      </c>
      <c r="E5832" s="1">
        <v>2018</v>
      </c>
      <c r="F5832" s="1" t="s">
        <v>45</v>
      </c>
      <c r="G5832" s="1" t="s">
        <v>21</v>
      </c>
      <c r="H5832" s="1" t="s">
        <v>15</v>
      </c>
      <c r="I5832" s="1" t="s">
        <v>46</v>
      </c>
      <c r="J5832" s="1">
        <v>0</v>
      </c>
      <c r="L5832" s="1">
        <v>171.7422</v>
      </c>
      <c r="M5832" s="1">
        <v>1</v>
      </c>
    </row>
    <row r="5833" spans="1:13" s="1" customFormat="1" x14ac:dyDescent="0.3">
      <c r="A5833" s="1" t="s">
        <v>17</v>
      </c>
      <c r="B5833" s="1">
        <v>5832</v>
      </c>
      <c r="C5833" s="1" t="s">
        <v>1230</v>
      </c>
      <c r="D5833" s="1" t="s">
        <v>19</v>
      </c>
      <c r="E5833" s="1">
        <v>2018</v>
      </c>
      <c r="F5833" s="1" t="s">
        <v>45</v>
      </c>
      <c r="G5833" s="1" t="s">
        <v>21</v>
      </c>
      <c r="H5833" s="1" t="s">
        <v>15</v>
      </c>
      <c r="I5833" s="1" t="s">
        <v>46</v>
      </c>
      <c r="J5833" s="1">
        <v>5.4723716999999998E-2</v>
      </c>
      <c r="L5833" s="1">
        <v>36.687399999999997</v>
      </c>
      <c r="M5833" s="1">
        <v>1</v>
      </c>
    </row>
    <row r="5834" spans="1:13" s="1" customFormat="1" x14ac:dyDescent="0.3">
      <c r="A5834" s="1" t="s">
        <v>17</v>
      </c>
      <c r="B5834" s="1">
        <v>5833</v>
      </c>
      <c r="C5834" s="1" t="s">
        <v>1384</v>
      </c>
      <c r="D5834" s="1" t="s">
        <v>42</v>
      </c>
      <c r="E5834" s="1">
        <v>2018</v>
      </c>
      <c r="F5834" s="1" t="s">
        <v>45</v>
      </c>
      <c r="G5834" s="1" t="s">
        <v>21</v>
      </c>
      <c r="H5834" s="1" t="s">
        <v>15</v>
      </c>
      <c r="I5834" s="1" t="s">
        <v>46</v>
      </c>
      <c r="J5834" s="1">
        <v>3.9078046999999998E-2</v>
      </c>
      <c r="L5834" s="1">
        <v>128.36779999999999</v>
      </c>
      <c r="M5834" s="1">
        <v>1</v>
      </c>
    </row>
    <row r="5835" spans="1:13" s="1" customFormat="1" x14ac:dyDescent="0.3">
      <c r="A5835" s="1" t="s">
        <v>17</v>
      </c>
      <c r="B5835" s="1">
        <v>5834</v>
      </c>
      <c r="C5835" s="1" t="s">
        <v>306</v>
      </c>
      <c r="D5835" s="1" t="s">
        <v>48</v>
      </c>
      <c r="E5835" s="1">
        <v>2018</v>
      </c>
      <c r="F5835" s="1" t="s">
        <v>45</v>
      </c>
      <c r="G5835" s="1" t="s">
        <v>21</v>
      </c>
      <c r="H5835" s="1" t="s">
        <v>15</v>
      </c>
      <c r="I5835" s="1" t="s">
        <v>46</v>
      </c>
      <c r="J5835" s="1">
        <v>4.9066248E-2</v>
      </c>
      <c r="L5835" s="1">
        <v>192.4478</v>
      </c>
      <c r="M5835" s="1">
        <v>1</v>
      </c>
    </row>
    <row r="5836" spans="1:13" s="1" customFormat="1" x14ac:dyDescent="0.3">
      <c r="A5836" s="1" t="s">
        <v>17</v>
      </c>
      <c r="B5836" s="1">
        <v>5835</v>
      </c>
      <c r="C5836" s="1" t="s">
        <v>430</v>
      </c>
      <c r="D5836" s="1" t="s">
        <v>48</v>
      </c>
      <c r="E5836" s="1">
        <v>2018</v>
      </c>
      <c r="F5836" s="1" t="s">
        <v>45</v>
      </c>
      <c r="G5836" s="1" t="s">
        <v>21</v>
      </c>
      <c r="H5836" s="1" t="s">
        <v>15</v>
      </c>
      <c r="I5836" s="1" t="s">
        <v>46</v>
      </c>
      <c r="J5836" s="1">
        <v>6.6611321000000001E-2</v>
      </c>
      <c r="L5836" s="1">
        <v>178.23699999999999</v>
      </c>
      <c r="M5836" s="1">
        <v>1</v>
      </c>
    </row>
    <row r="5837" spans="1:13" s="1" customFormat="1" x14ac:dyDescent="0.3">
      <c r="A5837" s="1" t="s">
        <v>10</v>
      </c>
      <c r="B5837" s="1">
        <v>5836</v>
      </c>
      <c r="C5837" s="1" t="s">
        <v>1047</v>
      </c>
      <c r="D5837" s="1" t="s">
        <v>57</v>
      </c>
      <c r="E5837" s="1">
        <v>2018</v>
      </c>
      <c r="F5837" s="1" t="s">
        <v>45</v>
      </c>
      <c r="G5837" s="1" t="s">
        <v>21</v>
      </c>
      <c r="H5837" s="1" t="s">
        <v>15</v>
      </c>
      <c r="I5837" s="1" t="s">
        <v>46</v>
      </c>
      <c r="J5837" s="1">
        <v>6.3554289E-2</v>
      </c>
      <c r="L5837" s="1">
        <v>263.65940000000001</v>
      </c>
      <c r="M5837" s="1">
        <v>1</v>
      </c>
    </row>
    <row r="5838" spans="1:13" s="1" customFormat="1" x14ac:dyDescent="0.3">
      <c r="A5838" s="1" t="s">
        <v>10</v>
      </c>
      <c r="B5838" s="1">
        <v>5837</v>
      </c>
      <c r="C5838" s="1" t="s">
        <v>190</v>
      </c>
      <c r="D5838" s="1" t="s">
        <v>24</v>
      </c>
      <c r="E5838" s="1">
        <v>2018</v>
      </c>
      <c r="F5838" s="1" t="s">
        <v>45</v>
      </c>
      <c r="G5838" s="1" t="s">
        <v>21</v>
      </c>
      <c r="H5838" s="1" t="s">
        <v>15</v>
      </c>
      <c r="I5838" s="1" t="s">
        <v>46</v>
      </c>
      <c r="J5838" s="1">
        <v>4.1370245E-2</v>
      </c>
      <c r="L5838" s="1">
        <v>46.2376</v>
      </c>
      <c r="M5838" s="1">
        <v>1</v>
      </c>
    </row>
    <row r="5839" spans="1:13" s="1" customFormat="1" x14ac:dyDescent="0.3">
      <c r="A5839" s="1" t="s">
        <v>10</v>
      </c>
      <c r="B5839" s="1">
        <v>5838</v>
      </c>
      <c r="C5839" s="1" t="s">
        <v>1158</v>
      </c>
      <c r="D5839" s="1" t="s">
        <v>12</v>
      </c>
      <c r="E5839" s="1">
        <v>2018</v>
      </c>
      <c r="F5839" s="1" t="s">
        <v>45</v>
      </c>
      <c r="G5839" s="1" t="s">
        <v>21</v>
      </c>
      <c r="H5839" s="1" t="s">
        <v>15</v>
      </c>
      <c r="I5839" s="1" t="s">
        <v>46</v>
      </c>
      <c r="J5839" s="1">
        <v>0</v>
      </c>
      <c r="L5839" s="1">
        <v>120.5072</v>
      </c>
      <c r="M5839" s="1">
        <v>1</v>
      </c>
    </row>
    <row r="5840" spans="1:13" s="1" customFormat="1" x14ac:dyDescent="0.3">
      <c r="A5840" s="1" t="s">
        <v>10</v>
      </c>
      <c r="B5840" s="1">
        <v>5839</v>
      </c>
      <c r="C5840" s="1" t="s">
        <v>649</v>
      </c>
      <c r="D5840" s="1" t="s">
        <v>48</v>
      </c>
      <c r="E5840" s="1">
        <v>2018</v>
      </c>
      <c r="F5840" s="1" t="s">
        <v>45</v>
      </c>
      <c r="G5840" s="1" t="s">
        <v>21</v>
      </c>
      <c r="H5840" s="1" t="s">
        <v>15</v>
      </c>
      <c r="I5840" s="1" t="s">
        <v>46</v>
      </c>
      <c r="J5840" s="1">
        <v>0.12887653700000001</v>
      </c>
      <c r="L5840" s="1">
        <v>139.18379999999999</v>
      </c>
      <c r="M5840" s="1">
        <v>1</v>
      </c>
    </row>
    <row r="5841" spans="1:13" s="1" customFormat="1" x14ac:dyDescent="0.3">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s="1" customFormat="1" x14ac:dyDescent="0.3">
      <c r="A5842" s="1" t="s">
        <v>17</v>
      </c>
      <c r="B5842" s="1">
        <v>5841</v>
      </c>
      <c r="C5842" s="1" t="s">
        <v>1545</v>
      </c>
      <c r="D5842" s="1" t="s">
        <v>28</v>
      </c>
      <c r="E5842" s="1">
        <v>2018</v>
      </c>
      <c r="F5842" s="1" t="s">
        <v>138</v>
      </c>
      <c r="G5842" s="1" t="s">
        <v>14</v>
      </c>
      <c r="H5842" s="1" t="s">
        <v>26</v>
      </c>
      <c r="I5842" s="1" t="s">
        <v>40</v>
      </c>
      <c r="J5842" s="1">
        <v>6.1082177000000001E-2</v>
      </c>
      <c r="L5842" s="1">
        <v>180.03440000000001</v>
      </c>
      <c r="M5842" s="1">
        <v>4</v>
      </c>
    </row>
    <row r="5843" spans="1:13" s="1" customFormat="1" x14ac:dyDescent="0.3">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s="1" customFormat="1" x14ac:dyDescent="0.3">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s="1" customFormat="1" x14ac:dyDescent="0.3">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s="1" customFormat="1"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s="1" customFormat="1" x14ac:dyDescent="0.3">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s="1" customFormat="1"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s="1" customFormat="1" x14ac:dyDescent="0.3">
      <c r="A5849" s="1" t="s">
        <v>17</v>
      </c>
      <c r="B5849" s="1">
        <v>5848</v>
      </c>
      <c r="C5849" s="1" t="s">
        <v>1116</v>
      </c>
      <c r="D5849" s="1" t="s">
        <v>42</v>
      </c>
      <c r="E5849" s="1">
        <v>2018</v>
      </c>
      <c r="F5849" s="1" t="s">
        <v>138</v>
      </c>
      <c r="G5849" s="1" t="s">
        <v>14</v>
      </c>
      <c r="H5849" s="1" t="s">
        <v>26</v>
      </c>
      <c r="I5849" s="1" t="s">
        <v>40</v>
      </c>
      <c r="J5849" s="1">
        <v>0.293417759</v>
      </c>
      <c r="L5849" s="1">
        <v>194.61359999999999</v>
      </c>
      <c r="M5849" s="1">
        <v>4</v>
      </c>
    </row>
    <row r="5850" spans="1:13" s="1" customFormat="1" x14ac:dyDescent="0.3">
      <c r="A5850" s="1" t="s">
        <v>10</v>
      </c>
      <c r="B5850" s="1">
        <v>5849</v>
      </c>
      <c r="C5850" s="1" t="s">
        <v>1331</v>
      </c>
      <c r="D5850" s="1" t="s">
        <v>95</v>
      </c>
      <c r="E5850" s="1">
        <v>2018</v>
      </c>
      <c r="F5850" s="1" t="s">
        <v>45</v>
      </c>
      <c r="G5850" s="1" t="s">
        <v>21</v>
      </c>
      <c r="H5850" s="1" t="s">
        <v>15</v>
      </c>
      <c r="I5850" s="1" t="s">
        <v>46</v>
      </c>
      <c r="J5850" s="1">
        <v>3.1382043999999998E-2</v>
      </c>
      <c r="L5850" s="1">
        <v>171.37639999999999</v>
      </c>
      <c r="M5850" s="1">
        <v>4</v>
      </c>
    </row>
    <row r="5851" spans="1:13" s="1" customFormat="1" x14ac:dyDescent="0.3">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s="1" customFormat="1"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s="1" customFormat="1" x14ac:dyDescent="0.3">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s="1" customFormat="1"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s="1" customFormat="1" x14ac:dyDescent="0.3">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s="1" customFormat="1" x14ac:dyDescent="0.3">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s="1" customFormat="1" x14ac:dyDescent="0.3">
      <c r="A5857" s="1" t="s">
        <v>10</v>
      </c>
      <c r="B5857" s="1">
        <v>5856</v>
      </c>
      <c r="C5857" s="1" t="s">
        <v>1101</v>
      </c>
      <c r="D5857" s="1" t="s">
        <v>48</v>
      </c>
      <c r="E5857" s="1">
        <v>2018</v>
      </c>
      <c r="F5857" s="1" t="s">
        <v>45</v>
      </c>
      <c r="G5857" s="1" t="s">
        <v>21</v>
      </c>
      <c r="H5857" s="1" t="s">
        <v>15</v>
      </c>
      <c r="I5857" s="1" t="s">
        <v>46</v>
      </c>
      <c r="J5857" s="1">
        <v>4.5797828999999998E-2</v>
      </c>
      <c r="L5857" s="1">
        <v>178.53440000000001</v>
      </c>
      <c r="M5857" s="1">
        <v>4</v>
      </c>
    </row>
    <row r="5858" spans="1:13" s="1" customFormat="1"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s="1" customFormat="1" x14ac:dyDescent="0.3">
      <c r="A5859" s="1" t="s">
        <v>17</v>
      </c>
      <c r="B5859" s="1">
        <v>5858</v>
      </c>
      <c r="C5859" s="1" t="s">
        <v>999</v>
      </c>
      <c r="D5859" s="1" t="s">
        <v>48</v>
      </c>
      <c r="E5859" s="1">
        <v>2018</v>
      </c>
      <c r="F5859" s="1" t="s">
        <v>45</v>
      </c>
      <c r="G5859" s="1" t="s">
        <v>21</v>
      </c>
      <c r="H5859" s="1" t="s">
        <v>15</v>
      </c>
      <c r="I5859" s="1" t="s">
        <v>46</v>
      </c>
      <c r="J5859" s="1">
        <v>7.1636936999999998E-2</v>
      </c>
      <c r="L5859" s="1">
        <v>121.7098</v>
      </c>
      <c r="M5859" s="1">
        <v>4</v>
      </c>
    </row>
    <row r="5860" spans="1:13" s="1" customFormat="1"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s="1" customFormat="1" x14ac:dyDescent="0.3">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s="1" customFormat="1" x14ac:dyDescent="0.3">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s="1" customFormat="1" x14ac:dyDescent="0.3">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s="1" customFormat="1"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s="1" customFormat="1" x14ac:dyDescent="0.3">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s="1" customFormat="1"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s="1" customFormat="1" x14ac:dyDescent="0.3">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s="1" customFormat="1" x14ac:dyDescent="0.3">
      <c r="A5868" s="1" t="s">
        <v>17</v>
      </c>
      <c r="B5868" s="1">
        <v>5867</v>
      </c>
      <c r="C5868" s="1" t="s">
        <v>890</v>
      </c>
      <c r="D5868" s="1" t="s">
        <v>19</v>
      </c>
      <c r="E5868" s="1">
        <v>2018</v>
      </c>
      <c r="F5868" s="1" t="s">
        <v>45</v>
      </c>
      <c r="G5868" s="1" t="s">
        <v>21</v>
      </c>
      <c r="H5868" s="1" t="s">
        <v>15</v>
      </c>
      <c r="I5868" s="1" t="s">
        <v>46</v>
      </c>
      <c r="J5868" s="1">
        <v>0.14433849300000001</v>
      </c>
      <c r="L5868" s="1">
        <v>224.44040000000001</v>
      </c>
      <c r="M5868" s="1">
        <v>4</v>
      </c>
    </row>
    <row r="5869" spans="1:13" s="1" customFormat="1" x14ac:dyDescent="0.3">
      <c r="A5869" s="1" t="s">
        <v>17</v>
      </c>
      <c r="B5869" s="1">
        <v>5868</v>
      </c>
      <c r="C5869" s="1" t="s">
        <v>1136</v>
      </c>
      <c r="D5869" s="1" t="s">
        <v>159</v>
      </c>
      <c r="E5869" s="1">
        <v>2018</v>
      </c>
      <c r="F5869" s="1" t="s">
        <v>45</v>
      </c>
      <c r="G5869" s="1" t="s">
        <v>21</v>
      </c>
      <c r="H5869" s="1" t="s">
        <v>15</v>
      </c>
      <c r="I5869" s="1" t="s">
        <v>46</v>
      </c>
      <c r="J5869" s="1">
        <v>5.9956875999999999E-2</v>
      </c>
      <c r="L5869" s="1">
        <v>165.45259999999999</v>
      </c>
      <c r="M5869" s="1">
        <v>4</v>
      </c>
    </row>
    <row r="5870" spans="1:13" s="1" customFormat="1"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s="1" customFormat="1" x14ac:dyDescent="0.3">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s="1" customFormat="1"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s="1" customFormat="1" x14ac:dyDescent="0.3">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s="1" customFormat="1" x14ac:dyDescent="0.3">
      <c r="A5874" s="1" t="s">
        <v>17</v>
      </c>
      <c r="B5874" s="1">
        <v>5873</v>
      </c>
      <c r="C5874" s="1" t="s">
        <v>1058</v>
      </c>
      <c r="D5874" s="1" t="s">
        <v>32</v>
      </c>
      <c r="E5874" s="1">
        <v>2018</v>
      </c>
      <c r="F5874" s="1" t="s">
        <v>45</v>
      </c>
      <c r="G5874" s="1" t="s">
        <v>21</v>
      </c>
      <c r="H5874" s="1" t="s">
        <v>15</v>
      </c>
      <c r="I5874" s="1" t="s">
        <v>46</v>
      </c>
      <c r="J5874" s="1">
        <v>4.1683481000000001E-2</v>
      </c>
      <c r="L5874" s="1">
        <v>31.29</v>
      </c>
      <c r="M5874" s="1">
        <v>4</v>
      </c>
    </row>
    <row r="5875" spans="1:13" s="1" customFormat="1" x14ac:dyDescent="0.3">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s="1" customFormat="1"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s="1" customFormat="1" x14ac:dyDescent="0.3">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s="1" customFormat="1"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s="1" customFormat="1" x14ac:dyDescent="0.3">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s="1" customFormat="1" x14ac:dyDescent="0.3">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s="1" customFormat="1" x14ac:dyDescent="0.3">
      <c r="A5881" s="1" t="s">
        <v>10</v>
      </c>
      <c r="B5881" s="1">
        <v>5880</v>
      </c>
      <c r="C5881" s="1" t="s">
        <v>1015</v>
      </c>
      <c r="D5881" s="1" t="s">
        <v>32</v>
      </c>
      <c r="E5881" s="1">
        <v>2018</v>
      </c>
      <c r="F5881" s="1" t="s">
        <v>138</v>
      </c>
      <c r="G5881" s="1" t="s">
        <v>14</v>
      </c>
      <c r="H5881" s="1" t="s">
        <v>26</v>
      </c>
      <c r="I5881" s="1" t="s">
        <v>40</v>
      </c>
      <c r="J5881" s="1">
        <v>0.191013663</v>
      </c>
      <c r="L5881" s="1">
        <v>42.111199999999997</v>
      </c>
      <c r="M5881" s="1">
        <v>4</v>
      </c>
    </row>
    <row r="5882" spans="1:13" s="1" customFormat="1" x14ac:dyDescent="0.3">
      <c r="A5882" s="1" t="s">
        <v>10</v>
      </c>
      <c r="B5882" s="1">
        <v>5881</v>
      </c>
      <c r="C5882" s="1" t="s">
        <v>1052</v>
      </c>
      <c r="D5882" s="1" t="s">
        <v>24</v>
      </c>
      <c r="E5882" s="1">
        <v>2018</v>
      </c>
      <c r="F5882" s="1" t="s">
        <v>45</v>
      </c>
      <c r="G5882" s="1" t="s">
        <v>21</v>
      </c>
      <c r="H5882" s="1" t="s">
        <v>15</v>
      </c>
      <c r="I5882" s="1" t="s">
        <v>46</v>
      </c>
      <c r="J5882" s="1">
        <v>6.0134440999999997E-2</v>
      </c>
      <c r="L5882" s="1">
        <v>153.06559999999999</v>
      </c>
      <c r="M5882" s="1">
        <v>4</v>
      </c>
    </row>
    <row r="5883" spans="1:13" s="1" customFormat="1" x14ac:dyDescent="0.3">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s="1" customFormat="1" x14ac:dyDescent="0.3">
      <c r="A5884" s="1" t="s">
        <v>10</v>
      </c>
      <c r="B5884" s="1">
        <v>5883</v>
      </c>
      <c r="C5884" s="1" t="s">
        <v>723</v>
      </c>
      <c r="D5884" s="1" t="s">
        <v>95</v>
      </c>
      <c r="E5884" s="1">
        <v>2018</v>
      </c>
      <c r="F5884" s="1" t="s">
        <v>45</v>
      </c>
      <c r="G5884" s="1" t="s">
        <v>21</v>
      </c>
      <c r="H5884" s="1" t="s">
        <v>15</v>
      </c>
      <c r="I5884" s="1" t="s">
        <v>46</v>
      </c>
      <c r="J5884" s="1">
        <v>4.9381406000000003E-2</v>
      </c>
      <c r="L5884" s="1">
        <v>226.80619999999999</v>
      </c>
      <c r="M5884" s="1">
        <v>4</v>
      </c>
    </row>
    <row r="5885" spans="1:13" s="1" customFormat="1" x14ac:dyDescent="0.3">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s="1" customFormat="1" x14ac:dyDescent="0.3">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s="1" customFormat="1" x14ac:dyDescent="0.3">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s="1" customFormat="1" x14ac:dyDescent="0.3">
      <c r="A5888" s="1" t="s">
        <v>17</v>
      </c>
      <c r="B5888" s="1">
        <v>5887</v>
      </c>
      <c r="C5888" s="1" t="s">
        <v>172</v>
      </c>
      <c r="D5888" s="1" t="s">
        <v>42</v>
      </c>
      <c r="E5888" s="1">
        <v>2018</v>
      </c>
      <c r="F5888" s="1" t="s">
        <v>45</v>
      </c>
      <c r="G5888" s="1" t="s">
        <v>21</v>
      </c>
      <c r="H5888" s="1" t="s">
        <v>15</v>
      </c>
      <c r="I5888" s="1" t="s">
        <v>46</v>
      </c>
      <c r="J5888" s="1">
        <v>1.5611079999999999E-2</v>
      </c>
      <c r="L5888" s="1">
        <v>182.5976</v>
      </c>
      <c r="M5888" s="1">
        <v>4</v>
      </c>
    </row>
    <row r="5889" spans="1:13" s="1" customFormat="1" x14ac:dyDescent="0.3">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s="1" customFormat="1"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s="1" customFormat="1" x14ac:dyDescent="0.3">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s="1" customFormat="1" x14ac:dyDescent="0.3">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s="1" customFormat="1" x14ac:dyDescent="0.3">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s="1" customFormat="1"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s="1" customFormat="1" x14ac:dyDescent="0.3">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s="1" customFormat="1"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s="1" customFormat="1" x14ac:dyDescent="0.3">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s="1" customFormat="1" x14ac:dyDescent="0.3">
      <c r="A5898" s="1" t="s">
        <v>17</v>
      </c>
      <c r="B5898" s="1">
        <v>5897</v>
      </c>
      <c r="C5898" s="1" t="s">
        <v>386</v>
      </c>
      <c r="D5898" s="1" t="s">
        <v>64</v>
      </c>
      <c r="E5898" s="1">
        <v>2018</v>
      </c>
      <c r="F5898" s="1" t="s">
        <v>138</v>
      </c>
      <c r="G5898" s="1" t="s">
        <v>14</v>
      </c>
      <c r="H5898" s="1" t="s">
        <v>26</v>
      </c>
      <c r="I5898" s="1" t="s">
        <v>40</v>
      </c>
      <c r="J5898" s="1">
        <v>1.7116982999999999E-2</v>
      </c>
      <c r="L5898" s="1">
        <v>211.95599999999999</v>
      </c>
      <c r="M5898" s="1">
        <v>4</v>
      </c>
    </row>
    <row r="5899" spans="1:13" s="1" customFormat="1" x14ac:dyDescent="0.3">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s="1" customFormat="1" x14ac:dyDescent="0.3">
      <c r="A5900" s="1" t="s">
        <v>17</v>
      </c>
      <c r="B5900" s="1">
        <v>5899</v>
      </c>
      <c r="C5900" s="1" t="s">
        <v>240</v>
      </c>
      <c r="D5900" s="1" t="s">
        <v>42</v>
      </c>
      <c r="E5900" s="1">
        <v>2018</v>
      </c>
      <c r="F5900" s="1" t="s">
        <v>45</v>
      </c>
      <c r="G5900" s="1" t="s">
        <v>21</v>
      </c>
      <c r="H5900" s="1" t="s">
        <v>15</v>
      </c>
      <c r="I5900" s="1" t="s">
        <v>46</v>
      </c>
      <c r="J5900" s="1">
        <v>5.9496439999999996E-3</v>
      </c>
      <c r="L5900" s="1">
        <v>165.65260000000001</v>
      </c>
      <c r="M5900" s="1">
        <v>4</v>
      </c>
    </row>
    <row r="5901" spans="1:13" s="1" customFormat="1" x14ac:dyDescent="0.3">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s="1" customFormat="1" x14ac:dyDescent="0.3">
      <c r="A5902" s="1" t="s">
        <v>17</v>
      </c>
      <c r="B5902" s="1">
        <v>5901</v>
      </c>
      <c r="C5902" s="1" t="s">
        <v>38</v>
      </c>
      <c r="D5902" s="1" t="s">
        <v>19</v>
      </c>
      <c r="E5902" s="1">
        <v>2018</v>
      </c>
      <c r="F5902" s="1" t="s">
        <v>45</v>
      </c>
      <c r="G5902" s="1" t="s">
        <v>21</v>
      </c>
      <c r="H5902" s="1" t="s">
        <v>15</v>
      </c>
      <c r="I5902" s="1" t="s">
        <v>46</v>
      </c>
      <c r="J5902" s="1">
        <v>5.8451805000000003E-2</v>
      </c>
      <c r="L5902" s="1">
        <v>79.961799999999997</v>
      </c>
      <c r="M5902" s="1">
        <v>4</v>
      </c>
    </row>
    <row r="5903" spans="1:13" s="1" customFormat="1" x14ac:dyDescent="0.3">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s="1" customFormat="1" x14ac:dyDescent="0.3">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s="1" customFormat="1" x14ac:dyDescent="0.3">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s="1" customFormat="1"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s="1" customFormat="1" x14ac:dyDescent="0.3">
      <c r="A5907" s="1" t="s">
        <v>17</v>
      </c>
      <c r="B5907" s="1">
        <v>5906</v>
      </c>
      <c r="C5907" s="1" t="s">
        <v>1391</v>
      </c>
      <c r="D5907" s="1" t="s">
        <v>67</v>
      </c>
      <c r="E5907" s="1">
        <v>2018</v>
      </c>
      <c r="F5907" s="1" t="s">
        <v>138</v>
      </c>
      <c r="G5907" s="1" t="s">
        <v>14</v>
      </c>
      <c r="H5907" s="1" t="s">
        <v>26</v>
      </c>
      <c r="I5907" s="1" t="s">
        <v>40</v>
      </c>
      <c r="J5907" s="1">
        <v>5.8153409000000003E-2</v>
      </c>
      <c r="L5907" s="1">
        <v>152.03399999999999</v>
      </c>
      <c r="M5907" s="1">
        <v>4</v>
      </c>
    </row>
    <row r="5908" spans="1:13" s="1" customFormat="1"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s="1" customFormat="1" x14ac:dyDescent="0.3">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s="1" customFormat="1" x14ac:dyDescent="0.3">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s="1" customFormat="1" x14ac:dyDescent="0.3">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s="1" customFormat="1"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s="1" customFormat="1" x14ac:dyDescent="0.3">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s="1" customFormat="1"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s="1" customFormat="1" x14ac:dyDescent="0.3">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s="1" customFormat="1" x14ac:dyDescent="0.3">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s="1" customFormat="1" x14ac:dyDescent="0.3">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s="1" customFormat="1"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s="1" customFormat="1" x14ac:dyDescent="0.3">
      <c r="A5919" s="1" t="s">
        <v>17</v>
      </c>
      <c r="B5919" s="1">
        <v>5918</v>
      </c>
      <c r="C5919" s="1" t="s">
        <v>1392</v>
      </c>
      <c r="D5919" s="1" t="s">
        <v>42</v>
      </c>
      <c r="E5919" s="1">
        <v>2018</v>
      </c>
      <c r="F5919" s="1" t="s">
        <v>45</v>
      </c>
      <c r="G5919" s="1" t="s">
        <v>21</v>
      </c>
      <c r="H5919" s="1" t="s">
        <v>15</v>
      </c>
      <c r="I5919" s="1" t="s">
        <v>46</v>
      </c>
      <c r="J5919" s="1">
        <v>3.1867463999999998E-2</v>
      </c>
      <c r="L5919" s="1">
        <v>101.0016</v>
      </c>
      <c r="M5919" s="1">
        <v>4</v>
      </c>
    </row>
    <row r="5920" spans="1:13" s="1" customFormat="1" x14ac:dyDescent="0.3">
      <c r="A5920" s="1" t="s">
        <v>17</v>
      </c>
      <c r="B5920" s="1">
        <v>5919</v>
      </c>
      <c r="C5920" s="1" t="s">
        <v>739</v>
      </c>
      <c r="D5920" s="1" t="s">
        <v>12</v>
      </c>
      <c r="E5920" s="1">
        <v>2018</v>
      </c>
      <c r="F5920" s="1" t="s">
        <v>138</v>
      </c>
      <c r="G5920" s="1" t="s">
        <v>14</v>
      </c>
      <c r="H5920" s="1" t="s">
        <v>26</v>
      </c>
      <c r="I5920" s="1" t="s">
        <v>40</v>
      </c>
      <c r="J5920" s="1">
        <v>0.19377256800000001</v>
      </c>
      <c r="L5920" s="1">
        <v>190.38460000000001</v>
      </c>
      <c r="M5920" s="1">
        <v>4</v>
      </c>
    </row>
    <row r="5921" spans="1:13" s="1" customFormat="1" x14ac:dyDescent="0.3">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s="1" customFormat="1" x14ac:dyDescent="0.3">
      <c r="A5922" s="1" t="s">
        <v>10</v>
      </c>
      <c r="B5922" s="1">
        <v>5921</v>
      </c>
      <c r="C5922" s="1" t="s">
        <v>1344</v>
      </c>
      <c r="D5922" s="1" t="s">
        <v>74</v>
      </c>
      <c r="E5922" s="1">
        <v>2018</v>
      </c>
      <c r="F5922" s="1" t="s">
        <v>45</v>
      </c>
      <c r="G5922" s="1" t="s">
        <v>21</v>
      </c>
      <c r="H5922" s="1" t="s">
        <v>15</v>
      </c>
      <c r="I5922" s="1" t="s">
        <v>46</v>
      </c>
      <c r="J5922" s="1">
        <v>6.0371962000000001E-2</v>
      </c>
      <c r="L5922" s="1">
        <v>174.0712</v>
      </c>
      <c r="M5922" s="1">
        <v>4</v>
      </c>
    </row>
    <row r="5923" spans="1:13" s="1" customFormat="1" x14ac:dyDescent="0.3">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s="1" customFormat="1"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s="1" customFormat="1" x14ac:dyDescent="0.3">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s="1" customFormat="1"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s="1" customFormat="1" x14ac:dyDescent="0.3">
      <c r="A5927" s="1" t="s">
        <v>10</v>
      </c>
      <c r="B5927" s="1">
        <v>5926</v>
      </c>
      <c r="C5927" s="1" t="s">
        <v>394</v>
      </c>
      <c r="D5927" s="1" t="s">
        <v>28</v>
      </c>
      <c r="E5927" s="1">
        <v>2018</v>
      </c>
      <c r="F5927" s="1" t="s">
        <v>45</v>
      </c>
      <c r="G5927" s="1" t="s">
        <v>21</v>
      </c>
      <c r="H5927" s="1" t="s">
        <v>15</v>
      </c>
      <c r="I5927" s="1" t="s">
        <v>46</v>
      </c>
      <c r="J5927" s="1">
        <v>2.9943463E-2</v>
      </c>
      <c r="L5927" s="1">
        <v>60.222000000000001</v>
      </c>
      <c r="M5927" s="1">
        <v>4</v>
      </c>
    </row>
    <row r="5928" spans="1:13" s="1" customFormat="1" x14ac:dyDescent="0.3">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s="1" customFormat="1" x14ac:dyDescent="0.3">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s="1" customFormat="1"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s="1" customFormat="1" x14ac:dyDescent="0.3">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s="1" customFormat="1"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s="1" customFormat="1" x14ac:dyDescent="0.3">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s="1" customFormat="1" x14ac:dyDescent="0.3">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s="1" customFormat="1" x14ac:dyDescent="0.3">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s="1" customFormat="1" x14ac:dyDescent="0.3">
      <c r="A5936" s="1" t="s">
        <v>17</v>
      </c>
      <c r="B5936" s="1">
        <v>5935</v>
      </c>
      <c r="C5936" s="1" t="s">
        <v>509</v>
      </c>
      <c r="D5936" s="1" t="s">
        <v>19</v>
      </c>
      <c r="E5936" s="1">
        <v>2018</v>
      </c>
      <c r="F5936" s="1" t="s">
        <v>45</v>
      </c>
      <c r="G5936" s="1" t="s">
        <v>21</v>
      </c>
      <c r="H5936" s="1" t="s">
        <v>15</v>
      </c>
      <c r="I5936" s="1" t="s">
        <v>46</v>
      </c>
      <c r="J5936" s="1">
        <v>1.9292355000000001E-2</v>
      </c>
      <c r="L5936" s="1">
        <v>129.99940000000001</v>
      </c>
      <c r="M5936" s="1">
        <v>4</v>
      </c>
    </row>
    <row r="5937" spans="1:13" s="1" customFormat="1" x14ac:dyDescent="0.3">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s="1" customFormat="1" x14ac:dyDescent="0.3">
      <c r="A5938" s="1" t="s">
        <v>17</v>
      </c>
      <c r="B5938" s="1">
        <v>5937</v>
      </c>
      <c r="C5938" s="1" t="s">
        <v>284</v>
      </c>
      <c r="D5938" s="1" t="s">
        <v>95</v>
      </c>
      <c r="E5938" s="1">
        <v>2018</v>
      </c>
      <c r="F5938" s="1" t="s">
        <v>45</v>
      </c>
      <c r="G5938" s="1" t="s">
        <v>21</v>
      </c>
      <c r="H5938" s="1" t="s">
        <v>15</v>
      </c>
      <c r="I5938" s="1" t="s">
        <v>46</v>
      </c>
      <c r="J5938" s="1">
        <v>9.4697273999999998E-2</v>
      </c>
      <c r="L5938" s="1">
        <v>158.46039999999999</v>
      </c>
      <c r="M5938" s="1">
        <v>4</v>
      </c>
    </row>
    <row r="5939" spans="1:13" s="1" customFormat="1" x14ac:dyDescent="0.3">
      <c r="A5939" s="1" t="s">
        <v>10</v>
      </c>
      <c r="B5939" s="1">
        <v>5938</v>
      </c>
      <c r="C5939" s="1" t="s">
        <v>840</v>
      </c>
      <c r="D5939" s="1" t="s">
        <v>48</v>
      </c>
      <c r="E5939" s="1">
        <v>2018</v>
      </c>
      <c r="F5939" s="1" t="s">
        <v>45</v>
      </c>
      <c r="G5939" s="1" t="s">
        <v>21</v>
      </c>
      <c r="H5939" s="1" t="s">
        <v>15</v>
      </c>
      <c r="I5939" s="1" t="s">
        <v>46</v>
      </c>
      <c r="J5939" s="1">
        <v>5.6596985000000002E-2</v>
      </c>
      <c r="L5939" s="1">
        <v>230.9984</v>
      </c>
      <c r="M5939" s="1">
        <v>4</v>
      </c>
    </row>
    <row r="5940" spans="1:13" s="1" customFormat="1" x14ac:dyDescent="0.3">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s="1" customFormat="1" x14ac:dyDescent="0.3">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s="1" customFormat="1"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s="1" customFormat="1" x14ac:dyDescent="0.3">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s="1" customFormat="1"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s="1" customFormat="1" x14ac:dyDescent="0.3">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s="1" customFormat="1" x14ac:dyDescent="0.3">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s="1" customFormat="1" x14ac:dyDescent="0.3">
      <c r="A5947" s="1" t="s">
        <v>17</v>
      </c>
      <c r="B5947" s="1">
        <v>5946</v>
      </c>
      <c r="C5947" s="1" t="s">
        <v>845</v>
      </c>
      <c r="D5947" s="1" t="s">
        <v>67</v>
      </c>
      <c r="E5947" s="1">
        <v>2018</v>
      </c>
      <c r="F5947" s="1" t="s">
        <v>138</v>
      </c>
      <c r="G5947" s="1" t="s">
        <v>14</v>
      </c>
      <c r="H5947" s="1" t="s">
        <v>26</v>
      </c>
      <c r="I5947" s="1" t="s">
        <v>40</v>
      </c>
      <c r="J5947" s="1">
        <v>0.15374138500000001</v>
      </c>
      <c r="L5947" s="1">
        <v>182.6292</v>
      </c>
      <c r="M5947" s="1">
        <v>4</v>
      </c>
    </row>
    <row r="5948" spans="1:13" s="1" customFormat="1"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s="1" customFormat="1" x14ac:dyDescent="0.3">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s="1" customFormat="1"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s="1" customFormat="1" x14ac:dyDescent="0.3">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s="1" customFormat="1" x14ac:dyDescent="0.3">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s="1" customFormat="1" x14ac:dyDescent="0.3">
      <c r="A5953" s="1" t="s">
        <v>10</v>
      </c>
      <c r="B5953" s="1">
        <v>5952</v>
      </c>
      <c r="C5953" s="1" t="s">
        <v>400</v>
      </c>
      <c r="D5953" s="1" t="s">
        <v>12</v>
      </c>
      <c r="E5953" s="1">
        <v>2018</v>
      </c>
      <c r="F5953" s="1" t="s">
        <v>45</v>
      </c>
      <c r="G5953" s="1" t="s">
        <v>21</v>
      </c>
      <c r="H5953" s="1" t="s">
        <v>15</v>
      </c>
      <c r="I5953" s="1" t="s">
        <v>46</v>
      </c>
      <c r="J5953" s="1">
        <v>1.4753811E-2</v>
      </c>
      <c r="L5953" s="1">
        <v>231.79580000000001</v>
      </c>
      <c r="M5953" s="1">
        <v>4</v>
      </c>
    </row>
    <row r="5954" spans="1:13" s="1" customFormat="1" x14ac:dyDescent="0.3">
      <c r="A5954" s="1" t="s">
        <v>17</v>
      </c>
      <c r="B5954" s="1">
        <v>5953</v>
      </c>
      <c r="C5954" s="1" t="s">
        <v>636</v>
      </c>
      <c r="D5954" s="1" t="s">
        <v>12</v>
      </c>
      <c r="E5954" s="1">
        <v>2018</v>
      </c>
      <c r="F5954" s="1" t="s">
        <v>45</v>
      </c>
      <c r="G5954" s="1" t="s">
        <v>21</v>
      </c>
      <c r="H5954" s="1" t="s">
        <v>15</v>
      </c>
      <c r="I5954" s="1" t="s">
        <v>46</v>
      </c>
      <c r="J5954" s="1">
        <v>0.16070748900000001</v>
      </c>
      <c r="L5954" s="1">
        <v>38.018999999999998</v>
      </c>
      <c r="M5954" s="1">
        <v>4</v>
      </c>
    </row>
    <row r="5955" spans="1:13" s="1" customFormat="1" x14ac:dyDescent="0.3">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s="1" customFormat="1"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s="1" customFormat="1" x14ac:dyDescent="0.3">
      <c r="A5957" s="1" t="s">
        <v>10</v>
      </c>
      <c r="B5957" s="1">
        <v>5956</v>
      </c>
      <c r="C5957" s="1" t="s">
        <v>1495</v>
      </c>
      <c r="D5957" s="1" t="s">
        <v>48</v>
      </c>
      <c r="E5957" s="1">
        <v>2018</v>
      </c>
      <c r="F5957" s="1" t="s">
        <v>45</v>
      </c>
      <c r="G5957" s="1" t="s">
        <v>21</v>
      </c>
      <c r="H5957" s="1" t="s">
        <v>15</v>
      </c>
      <c r="I5957" s="1" t="s">
        <v>46</v>
      </c>
      <c r="J5957" s="1">
        <v>0</v>
      </c>
      <c r="L5957" s="1">
        <v>52.666600000000003</v>
      </c>
      <c r="M5957" s="1">
        <v>4</v>
      </c>
    </row>
    <row r="5958" spans="1:13" s="1" customFormat="1" x14ac:dyDescent="0.3">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s="1" customFormat="1" x14ac:dyDescent="0.3">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s="1" customFormat="1"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s="1" customFormat="1" x14ac:dyDescent="0.3">
      <c r="A5961" s="1" t="s">
        <v>17</v>
      </c>
      <c r="B5961" s="1">
        <v>5960</v>
      </c>
      <c r="C5961" s="1" t="s">
        <v>872</v>
      </c>
      <c r="D5961" s="1" t="s">
        <v>67</v>
      </c>
      <c r="E5961" s="1">
        <v>2018</v>
      </c>
      <c r="F5961" s="1" t="s">
        <v>138</v>
      </c>
      <c r="G5961" s="1" t="s">
        <v>14</v>
      </c>
      <c r="H5961" s="1" t="s">
        <v>26</v>
      </c>
      <c r="I5961" s="1" t="s">
        <v>40</v>
      </c>
      <c r="J5961" s="1">
        <v>0.17948441100000001</v>
      </c>
      <c r="L5961" s="1">
        <v>228.93520000000001</v>
      </c>
      <c r="M5961" s="1">
        <v>4</v>
      </c>
    </row>
    <row r="5962" spans="1:13" s="1" customFormat="1"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s="1" customFormat="1" x14ac:dyDescent="0.3">
      <c r="A5963" s="1" t="s">
        <v>17</v>
      </c>
      <c r="B5963" s="1">
        <v>5962</v>
      </c>
      <c r="C5963" s="1" t="s">
        <v>912</v>
      </c>
      <c r="D5963" s="1" t="s">
        <v>61</v>
      </c>
      <c r="E5963" s="1">
        <v>2018</v>
      </c>
      <c r="F5963" s="1" t="s">
        <v>45</v>
      </c>
      <c r="G5963" s="1" t="s">
        <v>21</v>
      </c>
      <c r="H5963" s="1" t="s">
        <v>15</v>
      </c>
      <c r="I5963" s="1" t="s">
        <v>46</v>
      </c>
      <c r="J5963" s="1">
        <v>9.0427268000000005E-2</v>
      </c>
      <c r="L5963" s="1">
        <v>126.2336</v>
      </c>
      <c r="M5963" s="1">
        <v>4</v>
      </c>
    </row>
    <row r="5964" spans="1:13" s="1" customFormat="1" x14ac:dyDescent="0.3">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s="1" customFormat="1" x14ac:dyDescent="0.3">
      <c r="A5965" s="1" t="s">
        <v>35</v>
      </c>
      <c r="B5965" s="1">
        <v>5964</v>
      </c>
      <c r="C5965" s="1" t="s">
        <v>1374</v>
      </c>
      <c r="D5965" s="1" t="s">
        <v>57</v>
      </c>
      <c r="E5965" s="1">
        <v>2018</v>
      </c>
      <c r="F5965" s="1" t="s">
        <v>138</v>
      </c>
      <c r="G5965" s="1" t="s">
        <v>14</v>
      </c>
      <c r="H5965" s="1" t="s">
        <v>26</v>
      </c>
      <c r="I5965" s="1" t="s">
        <v>40</v>
      </c>
      <c r="J5965" s="1">
        <v>1.94158E-2</v>
      </c>
      <c r="L5965" s="1">
        <v>41.645400000000002</v>
      </c>
      <c r="M5965" s="1">
        <v>4</v>
      </c>
    </row>
    <row r="5966" spans="1:13" s="1" customFormat="1"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s="1" customFormat="1" x14ac:dyDescent="0.3">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s="1" customFormat="1"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s="1" customFormat="1" x14ac:dyDescent="0.3">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s="1" customFormat="1" x14ac:dyDescent="0.3">
      <c r="A5970" s="1" t="s">
        <v>10</v>
      </c>
      <c r="B5970" s="1">
        <v>5969</v>
      </c>
      <c r="C5970" s="1" t="s">
        <v>1380</v>
      </c>
      <c r="D5970" s="1" t="s">
        <v>54</v>
      </c>
      <c r="E5970" s="1">
        <v>2018</v>
      </c>
      <c r="F5970" s="1" t="s">
        <v>138</v>
      </c>
      <c r="G5970" s="1" t="s">
        <v>14</v>
      </c>
      <c r="H5970" s="1" t="s">
        <v>26</v>
      </c>
      <c r="I5970" s="1" t="s">
        <v>40</v>
      </c>
      <c r="J5970" s="1">
        <v>0.26412466899999998</v>
      </c>
      <c r="L5970" s="1">
        <v>155.73140000000001</v>
      </c>
      <c r="M5970" s="1">
        <v>4</v>
      </c>
    </row>
    <row r="5971" spans="1:13" s="1" customFormat="1" x14ac:dyDescent="0.3">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s="1" customFormat="1" x14ac:dyDescent="0.3">
      <c r="A5972" s="1" t="s">
        <v>10</v>
      </c>
      <c r="B5972" s="1">
        <v>5971</v>
      </c>
      <c r="C5972" s="1" t="s">
        <v>1485</v>
      </c>
      <c r="D5972" s="1" t="s">
        <v>48</v>
      </c>
      <c r="E5972" s="1">
        <v>2018</v>
      </c>
      <c r="F5972" s="1" t="s">
        <v>138</v>
      </c>
      <c r="G5972" s="1" t="s">
        <v>14</v>
      </c>
      <c r="H5972" s="1" t="s">
        <v>26</v>
      </c>
      <c r="I5972" s="1" t="s">
        <v>40</v>
      </c>
      <c r="J5972" s="1">
        <v>0.141975462</v>
      </c>
      <c r="L5972" s="1">
        <v>49.6008</v>
      </c>
      <c r="M5972" s="1">
        <v>4</v>
      </c>
    </row>
    <row r="5973" spans="1:13" s="1" customFormat="1" x14ac:dyDescent="0.3">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s="1" customFormat="1"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s="1" customFormat="1" x14ac:dyDescent="0.3">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s="1" customFormat="1" x14ac:dyDescent="0.3">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s="1" customFormat="1" x14ac:dyDescent="0.3">
      <c r="A5977" s="1" t="s">
        <v>10</v>
      </c>
      <c r="B5977" s="1">
        <v>5976</v>
      </c>
      <c r="C5977" s="1" t="s">
        <v>1501</v>
      </c>
      <c r="D5977" s="1" t="s">
        <v>32</v>
      </c>
      <c r="E5977" s="1">
        <v>2018</v>
      </c>
      <c r="F5977" s="1" t="s">
        <v>45</v>
      </c>
      <c r="G5977" s="1" t="s">
        <v>21</v>
      </c>
      <c r="H5977" s="1" t="s">
        <v>15</v>
      </c>
      <c r="I5977" s="1" t="s">
        <v>46</v>
      </c>
      <c r="J5977" s="1">
        <v>2.4733134E-2</v>
      </c>
      <c r="L5977" s="1">
        <v>40.282200000000003</v>
      </c>
      <c r="M5977" s="1">
        <v>4</v>
      </c>
    </row>
    <row r="5978" spans="1:13" s="1" customFormat="1"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s="1" customFormat="1" x14ac:dyDescent="0.3">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s="1" customFormat="1"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s="1" customFormat="1" x14ac:dyDescent="0.3">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s="1" customFormat="1" x14ac:dyDescent="0.3">
      <c r="A5982" s="1" t="s">
        <v>17</v>
      </c>
      <c r="B5982" s="1">
        <v>5981</v>
      </c>
      <c r="C5982" s="1" t="s">
        <v>1593</v>
      </c>
      <c r="D5982" s="1" t="s">
        <v>12</v>
      </c>
      <c r="E5982" s="1">
        <v>2018</v>
      </c>
      <c r="F5982" s="1" t="s">
        <v>45</v>
      </c>
      <c r="G5982" s="1" t="s">
        <v>21</v>
      </c>
      <c r="H5982" s="1" t="s">
        <v>15</v>
      </c>
      <c r="I5982" s="1" t="s">
        <v>46</v>
      </c>
      <c r="J5982" s="1">
        <v>0</v>
      </c>
      <c r="L5982" s="1">
        <v>184.72659999999999</v>
      </c>
      <c r="M5982" s="1">
        <v>4</v>
      </c>
    </row>
    <row r="5983" spans="1:13" s="1" customFormat="1" x14ac:dyDescent="0.3">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s="1" customFormat="1" x14ac:dyDescent="0.3">
      <c r="A5984" s="1" t="s">
        <v>10</v>
      </c>
      <c r="B5984" s="1">
        <v>5983</v>
      </c>
      <c r="C5984" s="1" t="s">
        <v>1533</v>
      </c>
      <c r="D5984" s="1" t="s">
        <v>24</v>
      </c>
      <c r="E5984" s="1">
        <v>2018</v>
      </c>
      <c r="F5984" s="1" t="s">
        <v>138</v>
      </c>
      <c r="G5984" s="1" t="s">
        <v>14</v>
      </c>
      <c r="H5984" s="1" t="s">
        <v>26</v>
      </c>
      <c r="I5984" s="1" t="s">
        <v>40</v>
      </c>
      <c r="J5984" s="1">
        <v>0.19265007200000001</v>
      </c>
      <c r="L5984" s="1">
        <v>37.450600000000001</v>
      </c>
      <c r="M5984" s="1">
        <v>4</v>
      </c>
    </row>
    <row r="5985" spans="1:13" s="1" customFormat="1" x14ac:dyDescent="0.3">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s="1" customFormat="1" x14ac:dyDescent="0.3">
      <c r="A5986" s="1" t="s">
        <v>10</v>
      </c>
      <c r="B5986" s="1">
        <v>5985</v>
      </c>
      <c r="C5986" s="1" t="s">
        <v>1417</v>
      </c>
      <c r="D5986" s="1" t="s">
        <v>12</v>
      </c>
      <c r="E5986" s="1">
        <v>2018</v>
      </c>
      <c r="F5986" s="1" t="s">
        <v>45</v>
      </c>
      <c r="G5986" s="1" t="s">
        <v>21</v>
      </c>
      <c r="H5986" s="1" t="s">
        <v>15</v>
      </c>
      <c r="I5986" s="1" t="s">
        <v>46</v>
      </c>
      <c r="J5986" s="1">
        <v>0.100277876</v>
      </c>
      <c r="L5986" s="1">
        <v>196.8768</v>
      </c>
      <c r="M5986" s="1">
        <v>4</v>
      </c>
    </row>
    <row r="5987" spans="1:13" s="1" customFormat="1" x14ac:dyDescent="0.3">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s="1" customFormat="1" x14ac:dyDescent="0.3">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s="1" customFormat="1" x14ac:dyDescent="0.3">
      <c r="A5989" s="1" t="s">
        <v>17</v>
      </c>
      <c r="B5989" s="1">
        <v>5988</v>
      </c>
      <c r="C5989" s="1" t="s">
        <v>1475</v>
      </c>
      <c r="D5989" s="1" t="s">
        <v>32</v>
      </c>
      <c r="E5989" s="1">
        <v>2018</v>
      </c>
      <c r="F5989" s="1" t="s">
        <v>138</v>
      </c>
      <c r="G5989" s="1" t="s">
        <v>14</v>
      </c>
      <c r="H5989" s="1" t="s">
        <v>26</v>
      </c>
      <c r="I5989" s="1" t="s">
        <v>40</v>
      </c>
      <c r="J5989" s="1">
        <v>8.7854925E-2</v>
      </c>
      <c r="L5989" s="1">
        <v>95.975200000000001</v>
      </c>
      <c r="M5989" s="1">
        <v>4</v>
      </c>
    </row>
    <row r="5990" spans="1:13" s="1" customFormat="1"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s="1" customFormat="1" x14ac:dyDescent="0.3">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s="1" customFormat="1"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s="1" customFormat="1" x14ac:dyDescent="0.3">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s="1" customFormat="1" x14ac:dyDescent="0.3">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s="1" customFormat="1" x14ac:dyDescent="0.3">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s="1" customFormat="1"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s="1" customFormat="1" x14ac:dyDescent="0.3">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s="1" customFormat="1" x14ac:dyDescent="0.3">
      <c r="A5998" s="1" t="s">
        <v>17</v>
      </c>
      <c r="B5998" s="1">
        <v>5997</v>
      </c>
      <c r="C5998" s="1" t="s">
        <v>483</v>
      </c>
      <c r="D5998" s="1" t="s">
        <v>67</v>
      </c>
      <c r="E5998" s="1">
        <v>2018</v>
      </c>
      <c r="F5998" s="1" t="s">
        <v>138</v>
      </c>
      <c r="G5998" s="1" t="s">
        <v>14</v>
      </c>
      <c r="H5998" s="1" t="s">
        <v>26</v>
      </c>
      <c r="I5998" s="1" t="s">
        <v>40</v>
      </c>
      <c r="J5998" s="1">
        <v>0.13232740600000001</v>
      </c>
      <c r="L5998" s="1">
        <v>168.41579999999999</v>
      </c>
      <c r="M5998" s="1">
        <v>4</v>
      </c>
    </row>
    <row r="5999" spans="1:13" s="1" customFormat="1" x14ac:dyDescent="0.3">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s="1" customFormat="1" x14ac:dyDescent="0.3">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s="1" customFormat="1" x14ac:dyDescent="0.3">
      <c r="A6001" s="1" t="s">
        <v>17</v>
      </c>
      <c r="B6001" s="1">
        <v>6000</v>
      </c>
      <c r="C6001" s="1" t="s">
        <v>245</v>
      </c>
      <c r="D6001" s="1" t="s">
        <v>64</v>
      </c>
      <c r="E6001" s="1">
        <v>2018</v>
      </c>
      <c r="F6001" s="1" t="s">
        <v>45</v>
      </c>
      <c r="G6001" s="1" t="s">
        <v>21</v>
      </c>
      <c r="H6001" s="1" t="s">
        <v>15</v>
      </c>
      <c r="I6001" s="1" t="s">
        <v>46</v>
      </c>
      <c r="J6001" s="1">
        <v>0.11076264199999999</v>
      </c>
      <c r="L6001" s="1">
        <v>108.5912</v>
      </c>
      <c r="M6001" s="1">
        <v>4</v>
      </c>
    </row>
    <row r="6002" spans="1:13" s="1" customFormat="1"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s="1" customFormat="1" x14ac:dyDescent="0.3">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s="1" customFormat="1"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s="1" customFormat="1" x14ac:dyDescent="0.3">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s="1" customFormat="1" x14ac:dyDescent="0.3">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s="1" customFormat="1" x14ac:dyDescent="0.3">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s="1" customFormat="1"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s="1" customFormat="1" x14ac:dyDescent="0.3">
      <c r="A6009" s="1" t="s">
        <v>17</v>
      </c>
      <c r="B6009" s="1">
        <v>6008</v>
      </c>
      <c r="C6009" s="1" t="s">
        <v>717</v>
      </c>
      <c r="D6009" s="1" t="s">
        <v>61</v>
      </c>
      <c r="E6009" s="1">
        <v>2018</v>
      </c>
      <c r="F6009" s="1" t="s">
        <v>138</v>
      </c>
      <c r="G6009" s="1" t="s">
        <v>14</v>
      </c>
      <c r="H6009" s="1" t="s">
        <v>26</v>
      </c>
      <c r="I6009" s="1" t="s">
        <v>40</v>
      </c>
      <c r="J6009" s="1">
        <v>0.12579393799999999</v>
      </c>
      <c r="L6009" s="1">
        <v>36.250599999999999</v>
      </c>
      <c r="M6009" s="1">
        <v>4</v>
      </c>
    </row>
    <row r="6010" spans="1:13" s="1" customFormat="1"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s="1" customFormat="1" x14ac:dyDescent="0.3">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s="1" customFormat="1" x14ac:dyDescent="0.3">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s="1" customFormat="1" x14ac:dyDescent="0.3">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s="1" customFormat="1" x14ac:dyDescent="0.3">
      <c r="A6014" s="1" t="s">
        <v>17</v>
      </c>
      <c r="B6014" s="1">
        <v>6013</v>
      </c>
      <c r="C6014" s="1" t="s">
        <v>294</v>
      </c>
      <c r="D6014" s="1" t="s">
        <v>12</v>
      </c>
      <c r="E6014" s="1">
        <v>2018</v>
      </c>
      <c r="F6014" s="1" t="s">
        <v>45</v>
      </c>
      <c r="G6014" s="1" t="s">
        <v>21</v>
      </c>
      <c r="H6014" s="1" t="s">
        <v>15</v>
      </c>
      <c r="I6014" s="1" t="s">
        <v>46</v>
      </c>
      <c r="J6014" s="1">
        <v>8.7029711999999995E-2</v>
      </c>
      <c r="L6014" s="1">
        <v>109.22280000000001</v>
      </c>
      <c r="M6014" s="1">
        <v>4</v>
      </c>
    </row>
    <row r="6015" spans="1:13" s="1" customFormat="1" x14ac:dyDescent="0.3">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s="1" customFormat="1"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s="1" customFormat="1" x14ac:dyDescent="0.3">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s="1" customFormat="1" x14ac:dyDescent="0.3">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s="1" customFormat="1" x14ac:dyDescent="0.3">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s="1" customFormat="1" x14ac:dyDescent="0.3">
      <c r="A6020" s="1" t="s">
        <v>17</v>
      </c>
      <c r="B6020" s="1">
        <v>6019</v>
      </c>
      <c r="C6020" s="1" t="s">
        <v>1539</v>
      </c>
      <c r="D6020" s="1" t="s">
        <v>159</v>
      </c>
      <c r="E6020" s="1">
        <v>2018</v>
      </c>
      <c r="F6020" s="1" t="s">
        <v>45</v>
      </c>
      <c r="G6020" s="1" t="s">
        <v>21</v>
      </c>
      <c r="H6020" s="1" t="s">
        <v>15</v>
      </c>
      <c r="I6020" s="1" t="s">
        <v>46</v>
      </c>
      <c r="J6020" s="1">
        <v>0.14110620199999999</v>
      </c>
      <c r="L6020" s="1">
        <v>87.917199999999994</v>
      </c>
      <c r="M6020" s="1">
        <v>4</v>
      </c>
    </row>
    <row r="6021" spans="1:13" s="1" customFormat="1" x14ac:dyDescent="0.3">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s="1" customFormat="1"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s="1" customFormat="1" x14ac:dyDescent="0.3">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s="1" customFormat="1" x14ac:dyDescent="0.3">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s="1" customFormat="1" x14ac:dyDescent="0.3">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s="1" customFormat="1"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s="1" customFormat="1" x14ac:dyDescent="0.3">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s="1" customFormat="1"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s="1" customFormat="1" x14ac:dyDescent="0.3">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s="1" customFormat="1" x14ac:dyDescent="0.3">
      <c r="A6030" s="1" t="s">
        <v>17</v>
      </c>
      <c r="B6030" s="1">
        <v>6029</v>
      </c>
      <c r="C6030" s="1" t="s">
        <v>823</v>
      </c>
      <c r="D6030" s="1" t="s">
        <v>48</v>
      </c>
      <c r="E6030" s="1">
        <v>2018</v>
      </c>
      <c r="F6030" s="1" t="s">
        <v>45</v>
      </c>
      <c r="G6030" s="1" t="s">
        <v>21</v>
      </c>
      <c r="H6030" s="1" t="s">
        <v>15</v>
      </c>
      <c r="I6030" s="1" t="s">
        <v>46</v>
      </c>
      <c r="J6030" s="1">
        <v>6.4933297000000001E-2</v>
      </c>
      <c r="L6030" s="1">
        <v>174.83699999999999</v>
      </c>
      <c r="M6030" s="1">
        <v>4</v>
      </c>
    </row>
    <row r="6031" spans="1:13" s="1" customFormat="1" x14ac:dyDescent="0.3">
      <c r="A6031" s="1" t="s">
        <v>17</v>
      </c>
      <c r="B6031" s="1">
        <v>6030</v>
      </c>
      <c r="C6031" s="1" t="s">
        <v>182</v>
      </c>
      <c r="D6031" s="1" t="s">
        <v>32</v>
      </c>
      <c r="E6031" s="1">
        <v>2018</v>
      </c>
      <c r="F6031" s="1" t="s">
        <v>45</v>
      </c>
      <c r="G6031" s="1" t="s">
        <v>21</v>
      </c>
      <c r="H6031" s="1" t="s">
        <v>15</v>
      </c>
      <c r="I6031" s="1" t="s">
        <v>46</v>
      </c>
      <c r="J6031" s="1">
        <v>0.107076832</v>
      </c>
      <c r="L6031" s="1">
        <v>58.790399999999998</v>
      </c>
      <c r="M6031" s="1">
        <v>4</v>
      </c>
    </row>
    <row r="6032" spans="1:13" s="1" customFormat="1"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s="1" customFormat="1" x14ac:dyDescent="0.3">
      <c r="A6033" s="1" t="s">
        <v>10</v>
      </c>
      <c r="B6033" s="1">
        <v>6032</v>
      </c>
      <c r="C6033" s="1" t="s">
        <v>1270</v>
      </c>
      <c r="D6033" s="1" t="s">
        <v>24</v>
      </c>
      <c r="E6033" s="1">
        <v>2018</v>
      </c>
      <c r="F6033" s="1" t="s">
        <v>138</v>
      </c>
      <c r="G6033" s="1" t="s">
        <v>14</v>
      </c>
      <c r="H6033" s="1" t="s">
        <v>26</v>
      </c>
      <c r="I6033" s="1" t="s">
        <v>40</v>
      </c>
      <c r="J6033" s="1">
        <v>0</v>
      </c>
      <c r="L6033" s="1">
        <v>145.21019999999999</v>
      </c>
      <c r="M6033" s="1">
        <v>4</v>
      </c>
    </row>
    <row r="6034" spans="1:13" s="1" customFormat="1"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s="1" customFormat="1" x14ac:dyDescent="0.3">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s="1" customFormat="1" x14ac:dyDescent="0.3">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s="1" customFormat="1" x14ac:dyDescent="0.3">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s="1" customFormat="1"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s="1" customFormat="1" x14ac:dyDescent="0.3">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s="1" customFormat="1"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s="1" customFormat="1" x14ac:dyDescent="0.3">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s="1" customFormat="1" x14ac:dyDescent="0.3">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s="1" customFormat="1" x14ac:dyDescent="0.3">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s="1" customFormat="1"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s="1" customFormat="1" x14ac:dyDescent="0.3">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s="1" customFormat="1"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s="1" customFormat="1" x14ac:dyDescent="0.3">
      <c r="A6047" s="1" t="s">
        <v>10</v>
      </c>
      <c r="B6047" s="1">
        <v>6046</v>
      </c>
      <c r="C6047" s="1" t="s">
        <v>401</v>
      </c>
      <c r="D6047" s="1" t="s">
        <v>54</v>
      </c>
      <c r="E6047" s="1">
        <v>2018</v>
      </c>
      <c r="F6047" s="1" t="s">
        <v>45</v>
      </c>
      <c r="G6047" s="1" t="s">
        <v>21</v>
      </c>
      <c r="H6047" s="1" t="s">
        <v>15</v>
      </c>
      <c r="I6047" s="1" t="s">
        <v>46</v>
      </c>
      <c r="J6047" s="1">
        <v>4.1779180999999999E-2</v>
      </c>
      <c r="L6047" s="1">
        <v>43.411200000000001</v>
      </c>
      <c r="M6047" s="1">
        <v>4</v>
      </c>
    </row>
    <row r="6048" spans="1:13" s="1" customFormat="1" x14ac:dyDescent="0.3">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s="1" customFormat="1" x14ac:dyDescent="0.3">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s="1" customFormat="1"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s="1" customFormat="1" x14ac:dyDescent="0.3">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s="1" customFormat="1"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s="1" customFormat="1" x14ac:dyDescent="0.3">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s="1" customFormat="1" x14ac:dyDescent="0.3">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s="1" customFormat="1" x14ac:dyDescent="0.3">
      <c r="A6055" s="1" t="s">
        <v>10</v>
      </c>
      <c r="B6055" s="1">
        <v>6054</v>
      </c>
      <c r="C6055" s="1" t="s">
        <v>836</v>
      </c>
      <c r="D6055" s="1" t="s">
        <v>12</v>
      </c>
      <c r="E6055" s="1">
        <v>2018</v>
      </c>
      <c r="F6055" s="1" t="s">
        <v>45</v>
      </c>
      <c r="G6055" s="1" t="s">
        <v>21</v>
      </c>
      <c r="H6055" s="1" t="s">
        <v>15</v>
      </c>
      <c r="I6055" s="1" t="s">
        <v>46</v>
      </c>
      <c r="J6055" s="1">
        <v>6.8604502999999997E-2</v>
      </c>
      <c r="L6055" s="1">
        <v>197.3768</v>
      </c>
      <c r="M6055" s="1">
        <v>4</v>
      </c>
    </row>
    <row r="6056" spans="1:13" s="1" customFormat="1" x14ac:dyDescent="0.3">
      <c r="A6056" s="1" t="s">
        <v>17</v>
      </c>
      <c r="B6056" s="1">
        <v>6055</v>
      </c>
      <c r="C6056" s="1" t="s">
        <v>687</v>
      </c>
      <c r="D6056" s="1" t="s">
        <v>42</v>
      </c>
      <c r="E6056" s="1">
        <v>2018</v>
      </c>
      <c r="F6056" s="1" t="s">
        <v>45</v>
      </c>
      <c r="G6056" s="1" t="s">
        <v>21</v>
      </c>
      <c r="H6056" s="1" t="s">
        <v>15</v>
      </c>
      <c r="I6056" s="1" t="s">
        <v>46</v>
      </c>
      <c r="J6056" s="1">
        <v>3.2948610000000003E-2</v>
      </c>
      <c r="L6056" s="1">
        <v>116.8124</v>
      </c>
      <c r="M6056" s="1">
        <v>4</v>
      </c>
    </row>
    <row r="6057" spans="1:13" s="1" customFormat="1" x14ac:dyDescent="0.3">
      <c r="A6057" s="1" t="s">
        <v>17</v>
      </c>
      <c r="B6057" s="1">
        <v>6056</v>
      </c>
      <c r="C6057" s="1" t="s">
        <v>334</v>
      </c>
      <c r="D6057" s="1" t="s">
        <v>32</v>
      </c>
      <c r="E6057" s="1">
        <v>2018</v>
      </c>
      <c r="F6057" s="1" t="s">
        <v>45</v>
      </c>
      <c r="G6057" s="1" t="s">
        <v>21</v>
      </c>
      <c r="H6057" s="1" t="s">
        <v>15</v>
      </c>
      <c r="I6057" s="1" t="s">
        <v>46</v>
      </c>
      <c r="J6057" s="1">
        <v>1.4522363E-2</v>
      </c>
      <c r="L6057" s="1">
        <v>50.232399999999998</v>
      </c>
      <c r="M6057" s="1">
        <v>4</v>
      </c>
    </row>
    <row r="6058" spans="1:13" s="1" customFormat="1"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s="1" customFormat="1" x14ac:dyDescent="0.3">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s="1" customFormat="1" x14ac:dyDescent="0.3">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s="1" customFormat="1" x14ac:dyDescent="0.3">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s="1" customFormat="1" x14ac:dyDescent="0.3">
      <c r="A6062" s="1" t="s">
        <v>17</v>
      </c>
      <c r="B6062" s="1">
        <v>6061</v>
      </c>
      <c r="C6062" s="1" t="s">
        <v>1582</v>
      </c>
      <c r="D6062" s="1" t="s">
        <v>67</v>
      </c>
      <c r="E6062" s="1">
        <v>2018</v>
      </c>
      <c r="F6062" s="1" t="s">
        <v>138</v>
      </c>
      <c r="G6062" s="1" t="s">
        <v>14</v>
      </c>
      <c r="H6062" s="1" t="s">
        <v>26</v>
      </c>
      <c r="I6062" s="1" t="s">
        <v>40</v>
      </c>
      <c r="J6062" s="1">
        <v>0.11412741799999999</v>
      </c>
      <c r="L6062" s="1">
        <v>147.17599999999999</v>
      </c>
      <c r="M6062" s="1">
        <v>4</v>
      </c>
    </row>
    <row r="6063" spans="1:13" s="1" customFormat="1" x14ac:dyDescent="0.3">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s="1" customFormat="1"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s="1" customFormat="1" x14ac:dyDescent="0.3">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s="1" customFormat="1" x14ac:dyDescent="0.3">
      <c r="A6066" s="1" t="s">
        <v>10</v>
      </c>
      <c r="B6066" s="1">
        <v>6065</v>
      </c>
      <c r="C6066" s="1" t="s">
        <v>338</v>
      </c>
      <c r="D6066" s="1" t="s">
        <v>67</v>
      </c>
      <c r="E6066" s="1">
        <v>2018</v>
      </c>
      <c r="F6066" s="1" t="s">
        <v>45</v>
      </c>
      <c r="G6066" s="1" t="s">
        <v>21</v>
      </c>
      <c r="H6066" s="1" t="s">
        <v>15</v>
      </c>
      <c r="I6066" s="1" t="s">
        <v>46</v>
      </c>
      <c r="J6066" s="1">
        <v>4.5243613000000002E-2</v>
      </c>
      <c r="L6066" s="1">
        <v>146.81020000000001</v>
      </c>
      <c r="M6066" s="1">
        <v>4</v>
      </c>
    </row>
    <row r="6067" spans="1:13" s="1" customFormat="1" x14ac:dyDescent="0.3">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s="1" customFormat="1" x14ac:dyDescent="0.3">
      <c r="A6068" s="1" t="s">
        <v>10</v>
      </c>
      <c r="B6068" s="1">
        <v>6067</v>
      </c>
      <c r="C6068" s="1" t="s">
        <v>1176</v>
      </c>
      <c r="D6068" s="1" t="s">
        <v>28</v>
      </c>
      <c r="E6068" s="1">
        <v>2018</v>
      </c>
      <c r="F6068" s="1" t="s">
        <v>45</v>
      </c>
      <c r="G6068" s="1" t="s">
        <v>21</v>
      </c>
      <c r="H6068" s="1" t="s">
        <v>15</v>
      </c>
      <c r="I6068" s="1" t="s">
        <v>46</v>
      </c>
      <c r="J6068" s="1">
        <v>0.133673087</v>
      </c>
      <c r="L6068" s="1">
        <v>41.548000000000002</v>
      </c>
      <c r="M6068" s="1">
        <v>4</v>
      </c>
    </row>
    <row r="6069" spans="1:13" s="1" customFormat="1" x14ac:dyDescent="0.3">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s="1" customFormat="1"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s="1" customFormat="1" x14ac:dyDescent="0.3">
      <c r="A6071" s="1" t="s">
        <v>17</v>
      </c>
      <c r="B6071" s="1">
        <v>6070</v>
      </c>
      <c r="C6071" s="1" t="s">
        <v>1542</v>
      </c>
      <c r="D6071" s="1" t="s">
        <v>28</v>
      </c>
      <c r="E6071" s="1">
        <v>2018</v>
      </c>
      <c r="F6071" s="1" t="s">
        <v>45</v>
      </c>
      <c r="G6071" s="1" t="s">
        <v>21</v>
      </c>
      <c r="H6071" s="1" t="s">
        <v>15</v>
      </c>
      <c r="I6071" s="1" t="s">
        <v>46</v>
      </c>
      <c r="J6071" s="1">
        <v>4.4391148999999998E-2</v>
      </c>
      <c r="L6071" s="1">
        <v>164.38419999999999</v>
      </c>
      <c r="M6071" s="1">
        <v>4</v>
      </c>
    </row>
    <row r="6072" spans="1:13" s="1" customFormat="1" x14ac:dyDescent="0.3">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s="1" customFormat="1" x14ac:dyDescent="0.3">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s="1" customFormat="1"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s="1" customFormat="1" x14ac:dyDescent="0.3">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s="1" customFormat="1"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s="1" customFormat="1" x14ac:dyDescent="0.3">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s="1" customFormat="1" x14ac:dyDescent="0.3">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s="1" customFormat="1" x14ac:dyDescent="0.3">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s="1" customFormat="1"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s="1" customFormat="1" x14ac:dyDescent="0.3">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s="1" customFormat="1"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s="1" customFormat="1" x14ac:dyDescent="0.3">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s="1" customFormat="1" x14ac:dyDescent="0.3">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s="1" customFormat="1" x14ac:dyDescent="0.3">
      <c r="A6085" s="1" t="s">
        <v>17</v>
      </c>
      <c r="B6085" s="1">
        <v>6084</v>
      </c>
      <c r="C6085" s="1" t="s">
        <v>1381</v>
      </c>
      <c r="D6085" s="1" t="s">
        <v>28</v>
      </c>
      <c r="E6085" s="1">
        <v>2018</v>
      </c>
      <c r="F6085" s="1" t="s">
        <v>45</v>
      </c>
      <c r="G6085" s="1" t="s">
        <v>21</v>
      </c>
      <c r="H6085" s="1" t="s">
        <v>15</v>
      </c>
      <c r="I6085" s="1" t="s">
        <v>46</v>
      </c>
      <c r="J6085" s="1">
        <v>6.3750301999999995E-2</v>
      </c>
      <c r="L6085" s="1">
        <v>153.4682</v>
      </c>
      <c r="M6085" s="1">
        <v>4</v>
      </c>
    </row>
    <row r="6086" spans="1:13" s="1" customFormat="1" x14ac:dyDescent="0.3">
      <c r="A6086" s="1" t="s">
        <v>17</v>
      </c>
      <c r="B6086" s="1">
        <v>6085</v>
      </c>
      <c r="C6086" s="1" t="s">
        <v>94</v>
      </c>
      <c r="D6086" s="1" t="s">
        <v>95</v>
      </c>
      <c r="E6086" s="1">
        <v>2018</v>
      </c>
      <c r="F6086" s="1" t="s">
        <v>45</v>
      </c>
      <c r="G6086" s="1" t="s">
        <v>21</v>
      </c>
      <c r="H6086" s="1" t="s">
        <v>15</v>
      </c>
      <c r="I6086" s="1" t="s">
        <v>46</v>
      </c>
      <c r="J6086" s="1">
        <v>1.4560297E-2</v>
      </c>
      <c r="L6086" s="1">
        <v>81.424999999999997</v>
      </c>
      <c r="M6086" s="1">
        <v>4</v>
      </c>
    </row>
    <row r="6087" spans="1:13" s="1" customFormat="1" x14ac:dyDescent="0.3">
      <c r="A6087" s="1" t="s">
        <v>17</v>
      </c>
      <c r="B6087" s="1">
        <v>6086</v>
      </c>
      <c r="C6087" s="1" t="s">
        <v>72</v>
      </c>
      <c r="D6087" s="1" t="s">
        <v>24</v>
      </c>
      <c r="E6087" s="1">
        <v>2018</v>
      </c>
      <c r="F6087" s="1" t="s">
        <v>45</v>
      </c>
      <c r="G6087" s="1" t="s">
        <v>21</v>
      </c>
      <c r="H6087" s="1" t="s">
        <v>15</v>
      </c>
      <c r="I6087" s="1" t="s">
        <v>46</v>
      </c>
      <c r="J6087" s="1">
        <v>2.6408698000000001E-2</v>
      </c>
      <c r="L6087" s="1">
        <v>53.261400000000002</v>
      </c>
      <c r="M6087" s="1">
        <v>4</v>
      </c>
    </row>
    <row r="6088" spans="1:13" s="1" customFormat="1"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s="1" customFormat="1" x14ac:dyDescent="0.3">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s="1" customFormat="1" x14ac:dyDescent="0.3">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s="1" customFormat="1" x14ac:dyDescent="0.3">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s="1" customFormat="1"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s="1" customFormat="1" x14ac:dyDescent="0.3">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s="1" customFormat="1" x14ac:dyDescent="0.3">
      <c r="A6094" s="1" t="s">
        <v>17</v>
      </c>
      <c r="B6094" s="1">
        <v>6093</v>
      </c>
      <c r="C6094" s="1" t="s">
        <v>108</v>
      </c>
      <c r="D6094" s="1" t="s">
        <v>19</v>
      </c>
      <c r="E6094" s="1">
        <v>2018</v>
      </c>
      <c r="F6094" s="1" t="s">
        <v>45</v>
      </c>
      <c r="G6094" s="1" t="s">
        <v>21</v>
      </c>
      <c r="H6094" s="1" t="s">
        <v>15</v>
      </c>
      <c r="I6094" s="1" t="s">
        <v>46</v>
      </c>
      <c r="J6094" s="1">
        <v>3.5022503000000003E-2</v>
      </c>
      <c r="L6094" s="1">
        <v>85.122399999999999</v>
      </c>
      <c r="M6094" s="1">
        <v>4</v>
      </c>
    </row>
    <row r="6095" spans="1:13" s="1" customFormat="1" x14ac:dyDescent="0.3">
      <c r="A6095" s="1" t="s">
        <v>10</v>
      </c>
      <c r="B6095" s="1">
        <v>6094</v>
      </c>
      <c r="C6095" s="1" t="s">
        <v>676</v>
      </c>
      <c r="D6095" s="1" t="s">
        <v>28</v>
      </c>
      <c r="E6095" s="1">
        <v>2018</v>
      </c>
      <c r="F6095" s="1" t="s">
        <v>45</v>
      </c>
      <c r="G6095" s="1" t="s">
        <v>21</v>
      </c>
      <c r="H6095" s="1" t="s">
        <v>15</v>
      </c>
      <c r="I6095" s="1" t="s">
        <v>46</v>
      </c>
      <c r="J6095" s="1">
        <v>9.0149779999999999E-3</v>
      </c>
      <c r="L6095" s="1">
        <v>102.699</v>
      </c>
      <c r="M6095" s="1">
        <v>4</v>
      </c>
    </row>
    <row r="6096" spans="1:13" s="1" customFormat="1" x14ac:dyDescent="0.3">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s="1" customFormat="1" x14ac:dyDescent="0.3">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s="1" customFormat="1"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s="1" customFormat="1" x14ac:dyDescent="0.3">
      <c r="A6099" s="1" t="s">
        <v>17</v>
      </c>
      <c r="B6099" s="1">
        <v>6098</v>
      </c>
      <c r="C6099" s="1" t="s">
        <v>737</v>
      </c>
      <c r="D6099" s="1" t="s">
        <v>95</v>
      </c>
      <c r="E6099" s="1">
        <v>2018</v>
      </c>
      <c r="F6099" s="1" t="s">
        <v>45</v>
      </c>
      <c r="G6099" s="1" t="s">
        <v>21</v>
      </c>
      <c r="H6099" s="1" t="s">
        <v>15</v>
      </c>
      <c r="I6099" s="1" t="s">
        <v>46</v>
      </c>
      <c r="J6099" s="1">
        <v>8.0711179999999993E-2</v>
      </c>
      <c r="L6099" s="1">
        <v>113.1544</v>
      </c>
      <c r="M6099" s="1">
        <v>4</v>
      </c>
    </row>
    <row r="6100" spans="1:13" s="1" customFormat="1"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s="1" customFormat="1" x14ac:dyDescent="0.3">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s="1" customFormat="1" x14ac:dyDescent="0.3">
      <c r="A6102" s="1" t="s">
        <v>10</v>
      </c>
      <c r="B6102" s="1">
        <v>6101</v>
      </c>
      <c r="C6102" s="1" t="s">
        <v>1367</v>
      </c>
      <c r="D6102" s="1" t="s">
        <v>24</v>
      </c>
      <c r="E6102" s="1">
        <v>2018</v>
      </c>
      <c r="F6102" s="1" t="s">
        <v>45</v>
      </c>
      <c r="G6102" s="1" t="s">
        <v>21</v>
      </c>
      <c r="H6102" s="1" t="s">
        <v>15</v>
      </c>
      <c r="I6102" s="1" t="s">
        <v>46</v>
      </c>
      <c r="J6102" s="1">
        <v>7.8547351000000001E-2</v>
      </c>
      <c r="L6102" s="1">
        <v>79.327600000000004</v>
      </c>
      <c r="M6102" s="1">
        <v>4</v>
      </c>
    </row>
    <row r="6103" spans="1:13" s="1" customFormat="1" x14ac:dyDescent="0.3">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s="1" customFormat="1"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s="1" customFormat="1" x14ac:dyDescent="0.3">
      <c r="A6105" s="1" t="s">
        <v>17</v>
      </c>
      <c r="B6105" s="1">
        <v>6104</v>
      </c>
      <c r="C6105" s="1" t="s">
        <v>460</v>
      </c>
      <c r="D6105" s="1" t="s">
        <v>64</v>
      </c>
      <c r="E6105" s="1">
        <v>2018</v>
      </c>
      <c r="F6105" s="1" t="s">
        <v>45</v>
      </c>
      <c r="G6105" s="1" t="s">
        <v>21</v>
      </c>
      <c r="H6105" s="1" t="s">
        <v>15</v>
      </c>
      <c r="I6105" s="1" t="s">
        <v>46</v>
      </c>
      <c r="J6105" s="1">
        <v>4.7008497000000003E-2</v>
      </c>
      <c r="L6105" s="1">
        <v>112.0202</v>
      </c>
      <c r="M6105" s="1">
        <v>4</v>
      </c>
    </row>
    <row r="6106" spans="1:13" s="1" customFormat="1"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s="1" customFormat="1" x14ac:dyDescent="0.3">
      <c r="A6107" s="1" t="s">
        <v>17</v>
      </c>
      <c r="B6107" s="1">
        <v>6106</v>
      </c>
      <c r="C6107" s="1" t="s">
        <v>384</v>
      </c>
      <c r="D6107" s="1" t="s">
        <v>54</v>
      </c>
      <c r="E6107" s="1">
        <v>2018</v>
      </c>
      <c r="F6107" s="1" t="s">
        <v>138</v>
      </c>
      <c r="G6107" s="1" t="s">
        <v>14</v>
      </c>
      <c r="H6107" s="1" t="s">
        <v>26</v>
      </c>
      <c r="I6107" s="1" t="s">
        <v>40</v>
      </c>
      <c r="J6107" s="1">
        <v>4.5105407E-2</v>
      </c>
      <c r="L6107" s="1">
        <v>89.417199999999994</v>
      </c>
      <c r="M6107" s="1">
        <v>4</v>
      </c>
    </row>
    <row r="6108" spans="1:13" s="1" customFormat="1" x14ac:dyDescent="0.3">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s="1" customFormat="1" x14ac:dyDescent="0.3">
      <c r="A6109" s="1" t="s">
        <v>10</v>
      </c>
      <c r="B6109" s="1">
        <v>6108</v>
      </c>
      <c r="C6109" s="1" t="s">
        <v>783</v>
      </c>
      <c r="D6109" s="1" t="s">
        <v>12</v>
      </c>
      <c r="E6109" s="1">
        <v>2018</v>
      </c>
      <c r="F6109" s="1" t="s">
        <v>138</v>
      </c>
      <c r="G6109" s="1" t="s">
        <v>14</v>
      </c>
      <c r="H6109" s="1" t="s">
        <v>26</v>
      </c>
      <c r="I6109" s="1" t="s">
        <v>40</v>
      </c>
      <c r="J6109" s="1">
        <v>0.11491654599999999</v>
      </c>
      <c r="L6109" s="1">
        <v>188.42140000000001</v>
      </c>
      <c r="M6109" s="1">
        <v>4</v>
      </c>
    </row>
    <row r="6110" spans="1:13" s="1" customFormat="1"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s="1" customFormat="1" x14ac:dyDescent="0.3">
      <c r="A6111" s="1" t="s">
        <v>10</v>
      </c>
      <c r="B6111" s="1">
        <v>6110</v>
      </c>
      <c r="C6111" s="1" t="s">
        <v>1558</v>
      </c>
      <c r="D6111" s="1" t="s">
        <v>24</v>
      </c>
      <c r="E6111" s="1">
        <v>2018</v>
      </c>
      <c r="F6111" s="1" t="s">
        <v>45</v>
      </c>
      <c r="G6111" s="1" t="s">
        <v>21</v>
      </c>
      <c r="H6111" s="1" t="s">
        <v>15</v>
      </c>
      <c r="I6111" s="1" t="s">
        <v>46</v>
      </c>
      <c r="J6111" s="1">
        <v>4.9349121000000003E-2</v>
      </c>
      <c r="L6111" s="1">
        <v>108.69119999999999</v>
      </c>
      <c r="M6111" s="1">
        <v>4</v>
      </c>
    </row>
    <row r="6112" spans="1:13" s="1" customFormat="1" x14ac:dyDescent="0.3">
      <c r="A6112" s="1" t="s">
        <v>35</v>
      </c>
      <c r="B6112" s="1">
        <v>6111</v>
      </c>
      <c r="C6112" s="1" t="s">
        <v>1275</v>
      </c>
      <c r="D6112" s="1" t="s">
        <v>28</v>
      </c>
      <c r="E6112" s="1">
        <v>2018</v>
      </c>
      <c r="F6112" s="1" t="s">
        <v>138</v>
      </c>
      <c r="G6112" s="1" t="s">
        <v>14</v>
      </c>
      <c r="H6112" s="1" t="s">
        <v>26</v>
      </c>
      <c r="I6112" s="1" t="s">
        <v>40</v>
      </c>
      <c r="J6112" s="1">
        <v>0.32839094800000002</v>
      </c>
      <c r="L6112" s="1">
        <v>146.04179999999999</v>
      </c>
      <c r="M6112" s="1">
        <v>4</v>
      </c>
    </row>
    <row r="6113" spans="1:13" s="1" customFormat="1" x14ac:dyDescent="0.3">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s="1" customFormat="1" x14ac:dyDescent="0.3">
      <c r="A6114" s="1" t="s">
        <v>17</v>
      </c>
      <c r="B6114" s="1">
        <v>6113</v>
      </c>
      <c r="C6114" s="1" t="s">
        <v>106</v>
      </c>
      <c r="D6114" s="1" t="s">
        <v>61</v>
      </c>
      <c r="E6114" s="1">
        <v>2018</v>
      </c>
      <c r="F6114" s="1" t="s">
        <v>138</v>
      </c>
      <c r="G6114" s="1" t="s">
        <v>14</v>
      </c>
      <c r="H6114" s="1" t="s">
        <v>26</v>
      </c>
      <c r="I6114" s="1" t="s">
        <v>40</v>
      </c>
      <c r="J6114" s="1">
        <v>6.2892909999999998E-3</v>
      </c>
      <c r="L6114" s="1">
        <v>153.2998</v>
      </c>
      <c r="M6114" s="1">
        <v>4</v>
      </c>
    </row>
    <row r="6115" spans="1:13" s="1" customFormat="1" x14ac:dyDescent="0.3">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s="1" customFormat="1"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s="1" customFormat="1" x14ac:dyDescent="0.3">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s="1" customFormat="1"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s="1" customFormat="1" x14ac:dyDescent="0.3">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s="1" customFormat="1" x14ac:dyDescent="0.3">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s="1" customFormat="1" x14ac:dyDescent="0.3">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s="1" customFormat="1"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s="1" customFormat="1" x14ac:dyDescent="0.3">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s="1" customFormat="1" x14ac:dyDescent="0.3">
      <c r="A6124" s="1" t="s">
        <v>17</v>
      </c>
      <c r="B6124" s="1">
        <v>6123</v>
      </c>
      <c r="C6124" s="1" t="s">
        <v>1206</v>
      </c>
      <c r="D6124" s="1" t="s">
        <v>19</v>
      </c>
      <c r="E6124" s="1">
        <v>2018</v>
      </c>
      <c r="F6124" s="1" t="s">
        <v>45</v>
      </c>
      <c r="G6124" s="1" t="s">
        <v>21</v>
      </c>
      <c r="H6124" s="1" t="s">
        <v>15</v>
      </c>
      <c r="I6124" s="1" t="s">
        <v>46</v>
      </c>
      <c r="J6124" s="1">
        <v>7.3024401000000003E-2</v>
      </c>
      <c r="L6124" s="1">
        <v>121.84399999999999</v>
      </c>
      <c r="M6124" s="1">
        <v>4</v>
      </c>
    </row>
    <row r="6125" spans="1:13" s="1" customFormat="1" x14ac:dyDescent="0.3">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s="1" customFormat="1" x14ac:dyDescent="0.3">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s="1" customFormat="1" x14ac:dyDescent="0.3">
      <c r="A6127" s="1" t="s">
        <v>17</v>
      </c>
      <c r="B6127" s="1">
        <v>6126</v>
      </c>
      <c r="C6127" s="1" t="s">
        <v>1231</v>
      </c>
      <c r="D6127" s="1" t="s">
        <v>95</v>
      </c>
      <c r="E6127" s="1">
        <v>2018</v>
      </c>
      <c r="F6127" s="1" t="s">
        <v>138</v>
      </c>
      <c r="G6127" s="1" t="s">
        <v>14</v>
      </c>
      <c r="H6127" s="1" t="s">
        <v>26</v>
      </c>
      <c r="I6127" s="1" t="s">
        <v>40</v>
      </c>
      <c r="J6127" s="1">
        <v>0</v>
      </c>
      <c r="L6127" s="1">
        <v>144.84700000000001</v>
      </c>
      <c r="M6127" s="1">
        <v>4</v>
      </c>
    </row>
    <row r="6128" spans="1:13" s="1" customFormat="1"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s="1" customFormat="1" x14ac:dyDescent="0.3">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s="1" customFormat="1"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s="1" customFormat="1" x14ac:dyDescent="0.3">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s="1" customFormat="1" x14ac:dyDescent="0.3">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s="1" customFormat="1" x14ac:dyDescent="0.3">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s="1" customFormat="1" x14ac:dyDescent="0.3">
      <c r="A6134" s="1" t="s">
        <v>17</v>
      </c>
      <c r="B6134" s="1">
        <v>6133</v>
      </c>
      <c r="C6134" s="1" t="s">
        <v>537</v>
      </c>
      <c r="D6134" s="1" t="s">
        <v>28</v>
      </c>
      <c r="E6134" s="1">
        <v>2018</v>
      </c>
      <c r="F6134" s="1" t="s">
        <v>138</v>
      </c>
      <c r="G6134" s="1" t="s">
        <v>14</v>
      </c>
      <c r="H6134" s="1" t="s">
        <v>26</v>
      </c>
      <c r="I6134" s="1" t="s">
        <v>40</v>
      </c>
      <c r="J6134" s="1">
        <v>0.14453827</v>
      </c>
      <c r="L6134" s="1">
        <v>180.6002</v>
      </c>
      <c r="M6134" s="1">
        <v>4</v>
      </c>
    </row>
    <row r="6135" spans="1:13" s="1" customFormat="1" x14ac:dyDescent="0.3">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s="1" customFormat="1"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s="1" customFormat="1" x14ac:dyDescent="0.3">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s="1" customFormat="1" x14ac:dyDescent="0.3">
      <c r="A6138" s="1" t="s">
        <v>17</v>
      </c>
      <c r="B6138" s="1">
        <v>6137</v>
      </c>
      <c r="C6138" s="1" t="s">
        <v>639</v>
      </c>
      <c r="D6138" s="1" t="s">
        <v>64</v>
      </c>
      <c r="E6138" s="1">
        <v>2018</v>
      </c>
      <c r="F6138" s="1" t="s">
        <v>138</v>
      </c>
      <c r="G6138" s="1" t="s">
        <v>14</v>
      </c>
      <c r="H6138" s="1" t="s">
        <v>26</v>
      </c>
      <c r="I6138" s="1" t="s">
        <v>40</v>
      </c>
      <c r="J6138" s="1">
        <v>0.16093617800000001</v>
      </c>
      <c r="L6138" s="1">
        <v>184.26079999999999</v>
      </c>
      <c r="M6138" s="1">
        <v>4</v>
      </c>
    </row>
    <row r="6139" spans="1:13" s="1" customFormat="1" x14ac:dyDescent="0.3">
      <c r="A6139" s="1" t="s">
        <v>10</v>
      </c>
      <c r="B6139" s="1">
        <v>6138</v>
      </c>
      <c r="C6139" s="1" t="s">
        <v>600</v>
      </c>
      <c r="D6139" s="1" t="s">
        <v>48</v>
      </c>
      <c r="E6139" s="1">
        <v>2018</v>
      </c>
      <c r="F6139" s="1" t="s">
        <v>45</v>
      </c>
      <c r="G6139" s="1" t="s">
        <v>21</v>
      </c>
      <c r="H6139" s="1" t="s">
        <v>15</v>
      </c>
      <c r="I6139" s="1" t="s">
        <v>46</v>
      </c>
      <c r="J6139" s="1">
        <v>6.5577448999999996E-2</v>
      </c>
      <c r="L6139" s="1">
        <v>181.76599999999999</v>
      </c>
      <c r="M6139" s="1">
        <v>4</v>
      </c>
    </row>
    <row r="6140" spans="1:13" s="1" customFormat="1"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s="1" customFormat="1" x14ac:dyDescent="0.3">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s="1" customFormat="1"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s="1" customFormat="1" x14ac:dyDescent="0.3">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s="1" customFormat="1" x14ac:dyDescent="0.3">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s="1" customFormat="1" x14ac:dyDescent="0.3">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s="1" customFormat="1"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s="1" customFormat="1" x14ac:dyDescent="0.3">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s="1" customFormat="1"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s="1" customFormat="1" x14ac:dyDescent="0.3">
      <c r="A6149" s="1" t="s">
        <v>17</v>
      </c>
      <c r="B6149" s="1">
        <v>6148</v>
      </c>
      <c r="C6149" s="1" t="s">
        <v>641</v>
      </c>
      <c r="D6149" s="1" t="s">
        <v>48</v>
      </c>
      <c r="E6149" s="1">
        <v>2018</v>
      </c>
      <c r="F6149" s="1" t="s">
        <v>138</v>
      </c>
      <c r="G6149" s="1" t="s">
        <v>14</v>
      </c>
      <c r="H6149" s="1" t="s">
        <v>26</v>
      </c>
      <c r="I6149" s="1" t="s">
        <v>40</v>
      </c>
      <c r="J6149" s="1">
        <v>0.16335022099999999</v>
      </c>
      <c r="L6149" s="1">
        <v>120.2124</v>
      </c>
      <c r="M6149" s="1">
        <v>4</v>
      </c>
    </row>
    <row r="6150" spans="1:13" s="1" customFormat="1" x14ac:dyDescent="0.3">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s="1" customFormat="1" x14ac:dyDescent="0.3">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s="1" customFormat="1" x14ac:dyDescent="0.3">
      <c r="A6152" s="1" t="s">
        <v>10</v>
      </c>
      <c r="B6152" s="1">
        <v>6151</v>
      </c>
      <c r="C6152" s="1" t="s">
        <v>1295</v>
      </c>
      <c r="D6152" s="1" t="s">
        <v>12</v>
      </c>
      <c r="E6152" s="1">
        <v>2018</v>
      </c>
      <c r="F6152" s="1" t="s">
        <v>45</v>
      </c>
      <c r="G6152" s="1" t="s">
        <v>21</v>
      </c>
      <c r="H6152" s="1" t="s">
        <v>15</v>
      </c>
      <c r="I6152" s="1" t="s">
        <v>46</v>
      </c>
      <c r="J6152" s="1">
        <v>0.15528831000000001</v>
      </c>
      <c r="L6152" s="1">
        <v>241.75380000000001</v>
      </c>
      <c r="M6152" s="1">
        <v>4</v>
      </c>
    </row>
    <row r="6153" spans="1:13" s="1" customFormat="1" x14ac:dyDescent="0.3">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s="1" customFormat="1"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s="1" customFormat="1" x14ac:dyDescent="0.3">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s="1" customFormat="1" x14ac:dyDescent="0.3">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s="1" customFormat="1" x14ac:dyDescent="0.3">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s="1" customFormat="1"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s="1" customFormat="1" x14ac:dyDescent="0.3">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s="1" customFormat="1"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s="1" customFormat="1" x14ac:dyDescent="0.3">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s="1" customFormat="1" x14ac:dyDescent="0.3">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s="1" customFormat="1" x14ac:dyDescent="0.3">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s="1" customFormat="1"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s="1" customFormat="1" x14ac:dyDescent="0.3">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s="1" customFormat="1"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s="1" customFormat="1" x14ac:dyDescent="0.3">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s="1" customFormat="1" x14ac:dyDescent="0.3">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s="1" customFormat="1" x14ac:dyDescent="0.3">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s="1" customFormat="1"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s="1" customFormat="1" x14ac:dyDescent="0.3">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s="1" customFormat="1"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s="1" customFormat="1" x14ac:dyDescent="0.3">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s="1" customFormat="1" x14ac:dyDescent="0.3">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s="1" customFormat="1" x14ac:dyDescent="0.3">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s="1" customFormat="1"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s="1" customFormat="1" x14ac:dyDescent="0.3">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s="1" customFormat="1"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s="1" customFormat="1" x14ac:dyDescent="0.3">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s="1" customFormat="1" x14ac:dyDescent="0.3">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s="1" customFormat="1" x14ac:dyDescent="0.3">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s="1" customFormat="1"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s="1" customFormat="1" x14ac:dyDescent="0.3">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s="1" customFormat="1"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s="1" customFormat="1" x14ac:dyDescent="0.3">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s="1" customFormat="1" x14ac:dyDescent="0.3">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s="1" customFormat="1" x14ac:dyDescent="0.3">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s="1" customFormat="1"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s="1" customFormat="1" x14ac:dyDescent="0.3">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s="1" customFormat="1"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s="1" customFormat="1" x14ac:dyDescent="0.3">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s="1" customFormat="1" x14ac:dyDescent="0.3">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s="1" customFormat="1" x14ac:dyDescent="0.3">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s="1" customFormat="1"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s="1" customFormat="1" x14ac:dyDescent="0.3">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s="1" customFormat="1"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s="1" customFormat="1" x14ac:dyDescent="0.3">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s="1" customFormat="1" x14ac:dyDescent="0.3">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s="1" customFormat="1" x14ac:dyDescent="0.3">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s="1" customFormat="1"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s="1" customFormat="1" x14ac:dyDescent="0.3">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s="1" customFormat="1"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s="1" customFormat="1" x14ac:dyDescent="0.3">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s="1" customFormat="1" x14ac:dyDescent="0.3">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s="1" customFormat="1" x14ac:dyDescent="0.3">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s="1" customFormat="1"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s="1" customFormat="1" x14ac:dyDescent="0.3">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s="1" customFormat="1"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s="1" customFormat="1" x14ac:dyDescent="0.3">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s="1" customFormat="1" x14ac:dyDescent="0.3">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s="1" customFormat="1" x14ac:dyDescent="0.3">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s="1" customFormat="1"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s="1" customFormat="1" x14ac:dyDescent="0.3">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s="1" customFormat="1"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s="1" customFormat="1" x14ac:dyDescent="0.3">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s="1" customFormat="1" x14ac:dyDescent="0.3">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s="1" customFormat="1" x14ac:dyDescent="0.3">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s="1" customFormat="1"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s="1" customFormat="1" x14ac:dyDescent="0.3">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s="1" customFormat="1"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s="1" customFormat="1" x14ac:dyDescent="0.3">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s="1" customFormat="1" x14ac:dyDescent="0.3">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s="1" customFormat="1" x14ac:dyDescent="0.3">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s="1" customFormat="1"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s="1" customFormat="1" x14ac:dyDescent="0.3">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s="1" customFormat="1"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s="1" customFormat="1" x14ac:dyDescent="0.3">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s="1" customFormat="1" x14ac:dyDescent="0.3">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s="1" customFormat="1" x14ac:dyDescent="0.3">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s="1" customFormat="1"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s="1" customFormat="1" x14ac:dyDescent="0.3">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s="1" customFormat="1"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s="1" customFormat="1" x14ac:dyDescent="0.3">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s="1" customFormat="1" x14ac:dyDescent="0.3">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s="1" customFormat="1" x14ac:dyDescent="0.3">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s="1" customFormat="1"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s="1" customFormat="1" x14ac:dyDescent="0.3">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s="1" customFormat="1"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s="1" customFormat="1" x14ac:dyDescent="0.3">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s="1" customFormat="1" x14ac:dyDescent="0.3">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s="1" customFormat="1" x14ac:dyDescent="0.3">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s="1" customFormat="1"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s="1" customFormat="1" x14ac:dyDescent="0.3">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s="1" customFormat="1"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s="1" customFormat="1" x14ac:dyDescent="0.3">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s="1" customFormat="1" x14ac:dyDescent="0.3">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s="1" customFormat="1" x14ac:dyDescent="0.3">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s="1" customFormat="1"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s="1" customFormat="1" x14ac:dyDescent="0.3">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s="1" customFormat="1"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s="1" customFormat="1" x14ac:dyDescent="0.3">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s="1" customFormat="1" x14ac:dyDescent="0.3">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s="1" customFormat="1" x14ac:dyDescent="0.3">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s="1" customFormat="1"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s="1" customFormat="1" x14ac:dyDescent="0.3">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s="1" customFormat="1"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s="1" customFormat="1" x14ac:dyDescent="0.3">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s="1" customFormat="1" x14ac:dyDescent="0.3">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s="1" customFormat="1" x14ac:dyDescent="0.3">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s="1" customFormat="1"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s="1" customFormat="1" x14ac:dyDescent="0.3">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s="1" customFormat="1"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s="1" customFormat="1" x14ac:dyDescent="0.3">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s="1" customFormat="1" x14ac:dyDescent="0.3">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s="1" customFormat="1" x14ac:dyDescent="0.3">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s="1" customFormat="1"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s="1" customFormat="1" x14ac:dyDescent="0.3">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s="1" customFormat="1"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s="1" customFormat="1" x14ac:dyDescent="0.3">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s="1" customFormat="1" x14ac:dyDescent="0.3">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s="1" customFormat="1" x14ac:dyDescent="0.3">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s="1" customFormat="1"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s="1" customFormat="1" x14ac:dyDescent="0.3">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s="1" customFormat="1"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s="1" customFormat="1" x14ac:dyDescent="0.3">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s="1" customFormat="1" x14ac:dyDescent="0.3">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s="1" customFormat="1" x14ac:dyDescent="0.3">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s="1" customFormat="1"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s="1" customFormat="1" x14ac:dyDescent="0.3">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s="1" customFormat="1"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s="1" customFormat="1" x14ac:dyDescent="0.3">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s="1" customFormat="1" x14ac:dyDescent="0.3">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s="1" customFormat="1" x14ac:dyDescent="0.3">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s="1" customFormat="1"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s="1" customFormat="1" x14ac:dyDescent="0.3">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s="1" customFormat="1"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s="1" customFormat="1" x14ac:dyDescent="0.3">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s="1" customFormat="1" x14ac:dyDescent="0.3">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s="1" customFormat="1" x14ac:dyDescent="0.3">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s="1" customFormat="1"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s="1" customFormat="1" x14ac:dyDescent="0.3">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s="1" customFormat="1"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s="1" customFormat="1" x14ac:dyDescent="0.3">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s="1" customFormat="1" x14ac:dyDescent="0.3">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s="1" customFormat="1" x14ac:dyDescent="0.3">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s="1" customFormat="1"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s="1" customFormat="1" x14ac:dyDescent="0.3">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s="1" customFormat="1"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s="1" customFormat="1" x14ac:dyDescent="0.3">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s="1" customFormat="1" x14ac:dyDescent="0.3">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s="1" customFormat="1" x14ac:dyDescent="0.3">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s="1" customFormat="1"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s="1" customFormat="1" x14ac:dyDescent="0.3">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s="1" customFormat="1"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s="1" customFormat="1" x14ac:dyDescent="0.3">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s="1" customFormat="1" x14ac:dyDescent="0.3">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s="1" customFormat="1" x14ac:dyDescent="0.3">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s="1" customFormat="1"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s="1" customFormat="1" x14ac:dyDescent="0.3">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s="1" customFormat="1"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s="1" customFormat="1" x14ac:dyDescent="0.3">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s="1" customFormat="1" x14ac:dyDescent="0.3">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s="1" customFormat="1" x14ac:dyDescent="0.3">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s="1" customFormat="1"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s="1" customFormat="1" x14ac:dyDescent="0.3">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s="1" customFormat="1"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s="1" customFormat="1" x14ac:dyDescent="0.3">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s="1" customFormat="1" x14ac:dyDescent="0.3">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s="1" customFormat="1" x14ac:dyDescent="0.3">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s="1" customFormat="1"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s="1" customFormat="1" x14ac:dyDescent="0.3">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s="1" customFormat="1"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s="1" customFormat="1" x14ac:dyDescent="0.3">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s="1" customFormat="1" x14ac:dyDescent="0.3">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s="1" customFormat="1" x14ac:dyDescent="0.3">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s="1" customFormat="1"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s="1" customFormat="1" x14ac:dyDescent="0.3">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s="1" customFormat="1"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s="1" customFormat="1" x14ac:dyDescent="0.3">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s="1" customFormat="1" x14ac:dyDescent="0.3">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s="1" customFormat="1" x14ac:dyDescent="0.3">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s="1" customFormat="1"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s="1" customFormat="1" x14ac:dyDescent="0.3">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s="1" customFormat="1"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s="1" customFormat="1" x14ac:dyDescent="0.3">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s="1" customFormat="1" x14ac:dyDescent="0.3">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s="1" customFormat="1" x14ac:dyDescent="0.3">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s="1" customFormat="1"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s="1" customFormat="1" x14ac:dyDescent="0.3">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s="1" customFormat="1"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s="1" customFormat="1" x14ac:dyDescent="0.3">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s="1" customFormat="1" x14ac:dyDescent="0.3">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s="1" customFormat="1" x14ac:dyDescent="0.3">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s="1" customFormat="1"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s="1" customFormat="1" x14ac:dyDescent="0.3">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s="1" customFormat="1"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s="1" customFormat="1" x14ac:dyDescent="0.3">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s="1" customFormat="1" x14ac:dyDescent="0.3">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s="1" customFormat="1" x14ac:dyDescent="0.3">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s="1" customFormat="1"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s="1" customFormat="1" x14ac:dyDescent="0.3">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s="1" customFormat="1"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s="1" customFormat="1" x14ac:dyDescent="0.3">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s="1" customFormat="1" x14ac:dyDescent="0.3">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s="1" customFormat="1" x14ac:dyDescent="0.3">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s="1" customFormat="1"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s="1" customFormat="1" x14ac:dyDescent="0.3">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s="1" customFormat="1"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s="1" customFormat="1" x14ac:dyDescent="0.3">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s="1" customFormat="1" x14ac:dyDescent="0.3">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s="1" customFormat="1" x14ac:dyDescent="0.3">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s="1" customFormat="1"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s="1" customFormat="1" x14ac:dyDescent="0.3">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s="1" customFormat="1"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s="1" customFormat="1" x14ac:dyDescent="0.3">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s="1" customFormat="1" x14ac:dyDescent="0.3">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s="1" customFormat="1" x14ac:dyDescent="0.3">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s="1" customFormat="1"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s="1" customFormat="1" x14ac:dyDescent="0.3">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s="1" customFormat="1"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s="1" customFormat="1" x14ac:dyDescent="0.3">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s="1" customFormat="1" x14ac:dyDescent="0.3">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s="1" customFormat="1" x14ac:dyDescent="0.3">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s="1" customFormat="1"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s="1" customFormat="1" x14ac:dyDescent="0.3">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s="1" customFormat="1"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s="1" customFormat="1" x14ac:dyDescent="0.3">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s="1" customFormat="1" x14ac:dyDescent="0.3">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s="1" customFormat="1" x14ac:dyDescent="0.3">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s="1" customFormat="1"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s="1" customFormat="1" x14ac:dyDescent="0.3">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s="1" customFormat="1"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s="1" customFormat="1" x14ac:dyDescent="0.3">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s="1" customFormat="1" x14ac:dyDescent="0.3">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s="1" customFormat="1" x14ac:dyDescent="0.3">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s="1" customFormat="1"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s="1" customFormat="1" x14ac:dyDescent="0.3">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s="1" customFormat="1"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s="1" customFormat="1" x14ac:dyDescent="0.3">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s="1" customFormat="1" x14ac:dyDescent="0.3">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s="1" customFormat="1" x14ac:dyDescent="0.3">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s="1" customFormat="1"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s="1" customFormat="1" x14ac:dyDescent="0.3">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s="1" customFormat="1"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s="1" customFormat="1" x14ac:dyDescent="0.3">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s="1" customFormat="1" x14ac:dyDescent="0.3">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s="1" customFormat="1" x14ac:dyDescent="0.3">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s="1" customFormat="1"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s="1" customFormat="1" x14ac:dyDescent="0.3">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s="1" customFormat="1"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s="1" customFormat="1" x14ac:dyDescent="0.3">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s="1" customFormat="1" x14ac:dyDescent="0.3">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s="1" customFormat="1" x14ac:dyDescent="0.3">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s="1" customFormat="1"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s="1" customFormat="1" x14ac:dyDescent="0.3">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s="1" customFormat="1"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s="1" customFormat="1" x14ac:dyDescent="0.3">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s="1" customFormat="1" x14ac:dyDescent="0.3">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s="1" customFormat="1" x14ac:dyDescent="0.3">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s="1" customFormat="1"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s="1" customFormat="1" x14ac:dyDescent="0.3">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s="1" customFormat="1"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s="1" customFormat="1" x14ac:dyDescent="0.3">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s="1" customFormat="1" x14ac:dyDescent="0.3">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s="1" customFormat="1" x14ac:dyDescent="0.3">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s="1" customFormat="1"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s="1" customFormat="1" x14ac:dyDescent="0.3">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s="1" customFormat="1"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s="1" customFormat="1" x14ac:dyDescent="0.3">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s="1" customFormat="1" x14ac:dyDescent="0.3">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s="1" customFormat="1" x14ac:dyDescent="0.3">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s="1" customFormat="1"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s="1" customFormat="1" x14ac:dyDescent="0.3">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s="1" customFormat="1"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s="1" customFormat="1" x14ac:dyDescent="0.3">
      <c r="A6425" s="1" t="s">
        <v>17</v>
      </c>
      <c r="B6425" s="1">
        <v>6424</v>
      </c>
      <c r="C6425" s="1" t="s">
        <v>793</v>
      </c>
      <c r="D6425" s="1" t="s">
        <v>12</v>
      </c>
      <c r="E6425" s="1">
        <v>2018</v>
      </c>
      <c r="F6425" s="1" t="s">
        <v>138</v>
      </c>
      <c r="G6425" s="1" t="s">
        <v>14</v>
      </c>
      <c r="H6425" s="1" t="s">
        <v>26</v>
      </c>
      <c r="I6425" s="1" t="s">
        <v>40</v>
      </c>
      <c r="J6425" s="1">
        <v>5.4363970999999997E-2</v>
      </c>
      <c r="L6425" s="1">
        <v>105.099</v>
      </c>
      <c r="M6425" s="1">
        <v>4</v>
      </c>
    </row>
    <row r="6426" spans="1:13" s="1" customFormat="1" x14ac:dyDescent="0.3">
      <c r="A6426" s="1" t="s">
        <v>17</v>
      </c>
      <c r="B6426" s="1">
        <v>6425</v>
      </c>
      <c r="C6426" s="1" t="s">
        <v>668</v>
      </c>
      <c r="D6426" s="1" t="s">
        <v>12</v>
      </c>
      <c r="E6426" s="1">
        <v>2018</v>
      </c>
      <c r="F6426" s="1" t="s">
        <v>138</v>
      </c>
      <c r="G6426" s="1" t="s">
        <v>14</v>
      </c>
      <c r="H6426" s="1" t="s">
        <v>26</v>
      </c>
      <c r="I6426" s="1" t="s">
        <v>40</v>
      </c>
      <c r="J6426" s="1">
        <v>0</v>
      </c>
      <c r="L6426" s="1">
        <v>258.39879999999999</v>
      </c>
      <c r="M6426" s="1">
        <v>4</v>
      </c>
    </row>
    <row r="6427" spans="1:13" s="1" customFormat="1" x14ac:dyDescent="0.3">
      <c r="A6427" s="1" t="s">
        <v>17</v>
      </c>
      <c r="B6427" s="1">
        <v>6426</v>
      </c>
      <c r="C6427" s="1" t="s">
        <v>301</v>
      </c>
      <c r="D6427" s="1" t="s">
        <v>42</v>
      </c>
      <c r="E6427" s="1">
        <v>2018</v>
      </c>
      <c r="F6427" s="1" t="s">
        <v>138</v>
      </c>
      <c r="G6427" s="1" t="s">
        <v>14</v>
      </c>
      <c r="H6427" s="1" t="s">
        <v>26</v>
      </c>
      <c r="I6427" s="1" t="s">
        <v>40</v>
      </c>
      <c r="J6427" s="1">
        <v>5.8827583000000003E-2</v>
      </c>
      <c r="L6427" s="1">
        <v>110.49120000000001</v>
      </c>
      <c r="M6427" s="1">
        <v>4</v>
      </c>
    </row>
    <row r="6428" spans="1:13" s="1" customFormat="1" x14ac:dyDescent="0.3">
      <c r="A6428" s="1" t="s">
        <v>17</v>
      </c>
      <c r="B6428" s="1">
        <v>6427</v>
      </c>
      <c r="C6428" s="1" t="s">
        <v>1150</v>
      </c>
      <c r="D6428" s="1" t="s">
        <v>42</v>
      </c>
      <c r="E6428" s="1">
        <v>2018</v>
      </c>
      <c r="F6428" s="1" t="s">
        <v>138</v>
      </c>
      <c r="G6428" s="1" t="s">
        <v>14</v>
      </c>
      <c r="H6428" s="1" t="s">
        <v>26</v>
      </c>
      <c r="I6428" s="1" t="s">
        <v>40</v>
      </c>
      <c r="J6428" s="1">
        <v>4.6609281000000002E-2</v>
      </c>
      <c r="L6428" s="1">
        <v>248.67760000000001</v>
      </c>
      <c r="M6428" s="1">
        <v>4</v>
      </c>
    </row>
    <row r="6429" spans="1:13" s="1" customFormat="1" x14ac:dyDescent="0.3">
      <c r="A6429" s="1" t="s">
        <v>17</v>
      </c>
      <c r="B6429" s="1">
        <v>6428</v>
      </c>
      <c r="C6429" s="1" t="s">
        <v>1072</v>
      </c>
      <c r="D6429" s="1" t="s">
        <v>48</v>
      </c>
      <c r="E6429" s="1">
        <v>2018</v>
      </c>
      <c r="F6429" s="1" t="s">
        <v>138</v>
      </c>
      <c r="G6429" s="1" t="s">
        <v>14</v>
      </c>
      <c r="H6429" s="1" t="s">
        <v>26</v>
      </c>
      <c r="I6429" s="1" t="s">
        <v>40</v>
      </c>
      <c r="J6429" s="1">
        <v>0.28406587900000002</v>
      </c>
      <c r="L6429" s="1">
        <v>105.5622</v>
      </c>
      <c r="M6429" s="1">
        <v>4</v>
      </c>
    </row>
    <row r="6430" spans="1:13" s="1" customFormat="1" x14ac:dyDescent="0.3">
      <c r="A6430" s="1" t="s">
        <v>17</v>
      </c>
      <c r="B6430" s="1">
        <v>6429</v>
      </c>
      <c r="C6430" s="1" t="s">
        <v>1242</v>
      </c>
      <c r="D6430" s="1" t="s">
        <v>32</v>
      </c>
      <c r="E6430" s="1">
        <v>2018</v>
      </c>
      <c r="F6430" s="1" t="s">
        <v>138</v>
      </c>
      <c r="G6430" s="1" t="s">
        <v>14</v>
      </c>
      <c r="H6430" s="1" t="s">
        <v>26</v>
      </c>
      <c r="I6430" s="1" t="s">
        <v>40</v>
      </c>
      <c r="J6430" s="1">
        <v>0</v>
      </c>
      <c r="L6430" s="1">
        <v>40.513800000000003</v>
      </c>
      <c r="M6430" s="1">
        <v>4</v>
      </c>
    </row>
    <row r="6431" spans="1:13" s="1" customFormat="1" x14ac:dyDescent="0.3">
      <c r="A6431" s="1" t="s">
        <v>17</v>
      </c>
      <c r="B6431" s="1">
        <v>6430</v>
      </c>
      <c r="C6431" s="1" t="s">
        <v>778</v>
      </c>
      <c r="D6431" s="1" t="s">
        <v>95</v>
      </c>
      <c r="E6431" s="1">
        <v>2018</v>
      </c>
      <c r="F6431" s="1" t="s">
        <v>138</v>
      </c>
      <c r="G6431" s="1" t="s">
        <v>14</v>
      </c>
      <c r="H6431" s="1" t="s">
        <v>26</v>
      </c>
      <c r="I6431" s="1" t="s">
        <v>40</v>
      </c>
      <c r="J6431" s="1">
        <v>9.9211070000000002E-3</v>
      </c>
      <c r="L6431" s="1">
        <v>183.69239999999999</v>
      </c>
      <c r="M6431" s="1">
        <v>4</v>
      </c>
    </row>
    <row r="6432" spans="1:13" s="1" customFormat="1" x14ac:dyDescent="0.3">
      <c r="A6432" s="1" t="s">
        <v>17</v>
      </c>
      <c r="B6432" s="1">
        <v>6431</v>
      </c>
      <c r="C6432" s="1" t="s">
        <v>1461</v>
      </c>
      <c r="D6432" s="1" t="s">
        <v>95</v>
      </c>
      <c r="E6432" s="1">
        <v>2018</v>
      </c>
      <c r="F6432" s="1" t="s">
        <v>138</v>
      </c>
      <c r="G6432" s="1" t="s">
        <v>14</v>
      </c>
      <c r="H6432" s="1" t="s">
        <v>26</v>
      </c>
      <c r="I6432" s="1" t="s">
        <v>40</v>
      </c>
      <c r="J6432" s="1">
        <v>2.7767577000000002E-2</v>
      </c>
      <c r="L6432" s="1">
        <v>82.159199999999998</v>
      </c>
      <c r="M6432" s="1">
        <v>4</v>
      </c>
    </row>
    <row r="6433" spans="1:13" s="1" customFormat="1" x14ac:dyDescent="0.3">
      <c r="A6433" s="1" t="s">
        <v>17</v>
      </c>
      <c r="B6433" s="1">
        <v>6432</v>
      </c>
      <c r="C6433" s="1" t="s">
        <v>1530</v>
      </c>
      <c r="D6433" s="1" t="s">
        <v>95</v>
      </c>
      <c r="E6433" s="1">
        <v>2018</v>
      </c>
      <c r="F6433" s="1" t="s">
        <v>138</v>
      </c>
      <c r="G6433" s="1" t="s">
        <v>14</v>
      </c>
      <c r="H6433" s="1" t="s">
        <v>26</v>
      </c>
      <c r="I6433" s="1" t="s">
        <v>40</v>
      </c>
      <c r="J6433" s="1">
        <v>0.14874289600000001</v>
      </c>
      <c r="L6433" s="1">
        <v>107.128</v>
      </c>
      <c r="M6433" s="1">
        <v>4</v>
      </c>
    </row>
    <row r="6434" spans="1:13" s="1" customFormat="1" x14ac:dyDescent="0.3">
      <c r="A6434" s="1" t="s">
        <v>17</v>
      </c>
      <c r="B6434" s="1">
        <v>6433</v>
      </c>
      <c r="C6434" s="1" t="s">
        <v>478</v>
      </c>
      <c r="D6434" s="1" t="s">
        <v>95</v>
      </c>
      <c r="E6434" s="1">
        <v>2018</v>
      </c>
      <c r="F6434" s="1" t="s">
        <v>138</v>
      </c>
      <c r="G6434" s="1" t="s">
        <v>14</v>
      </c>
      <c r="H6434" s="1" t="s">
        <v>26</v>
      </c>
      <c r="I6434" s="1" t="s">
        <v>40</v>
      </c>
      <c r="J6434" s="1">
        <v>0.105893301</v>
      </c>
      <c r="L6434" s="1">
        <v>86.254000000000005</v>
      </c>
      <c r="M6434" s="1">
        <v>4</v>
      </c>
    </row>
    <row r="6435" spans="1:13" s="1" customFormat="1" x14ac:dyDescent="0.3">
      <c r="A6435" s="1" t="s">
        <v>17</v>
      </c>
      <c r="B6435" s="1">
        <v>6434</v>
      </c>
      <c r="C6435" s="1" t="s">
        <v>769</v>
      </c>
      <c r="D6435" s="1" t="s">
        <v>95</v>
      </c>
      <c r="E6435" s="1">
        <v>2018</v>
      </c>
      <c r="F6435" s="1" t="s">
        <v>138</v>
      </c>
      <c r="G6435" s="1" t="s">
        <v>14</v>
      </c>
      <c r="H6435" s="1" t="s">
        <v>26</v>
      </c>
      <c r="I6435" s="1" t="s">
        <v>40</v>
      </c>
      <c r="J6435" s="1">
        <v>0.13787023700000001</v>
      </c>
      <c r="L6435" s="1">
        <v>175.03700000000001</v>
      </c>
      <c r="M6435" s="1">
        <v>4</v>
      </c>
    </row>
    <row r="6436" spans="1:13" s="1" customFormat="1" x14ac:dyDescent="0.3">
      <c r="A6436" s="1" t="s">
        <v>17</v>
      </c>
      <c r="B6436" s="1">
        <v>6435</v>
      </c>
      <c r="C6436" s="1" t="s">
        <v>906</v>
      </c>
      <c r="D6436" s="1" t="s">
        <v>95</v>
      </c>
      <c r="E6436" s="1">
        <v>2018</v>
      </c>
      <c r="F6436" s="1" t="s">
        <v>138</v>
      </c>
      <c r="G6436" s="1" t="s">
        <v>14</v>
      </c>
      <c r="H6436" s="1" t="s">
        <v>26</v>
      </c>
      <c r="I6436" s="1" t="s">
        <v>40</v>
      </c>
      <c r="J6436" s="1">
        <v>4.8637887999999997E-2</v>
      </c>
      <c r="L6436" s="1">
        <v>149.77080000000001</v>
      </c>
      <c r="M6436" s="1">
        <v>4</v>
      </c>
    </row>
    <row r="6437" spans="1:13" s="1" customFormat="1" x14ac:dyDescent="0.3">
      <c r="A6437" s="1" t="s">
        <v>17</v>
      </c>
      <c r="B6437" s="1">
        <v>6436</v>
      </c>
      <c r="C6437" s="1" t="s">
        <v>1471</v>
      </c>
      <c r="D6437" s="1" t="s">
        <v>95</v>
      </c>
      <c r="E6437" s="1">
        <v>2018</v>
      </c>
      <c r="F6437" s="1" t="s">
        <v>138</v>
      </c>
      <c r="G6437" s="1" t="s">
        <v>14</v>
      </c>
      <c r="H6437" s="1" t="s">
        <v>26</v>
      </c>
      <c r="I6437" s="1" t="s">
        <v>40</v>
      </c>
      <c r="J6437" s="1">
        <v>1.6476619000000001E-2</v>
      </c>
      <c r="L6437" s="1">
        <v>74.337999999999994</v>
      </c>
      <c r="M6437" s="1">
        <v>4</v>
      </c>
    </row>
    <row r="6438" spans="1:13" s="1" customFormat="1" x14ac:dyDescent="0.3">
      <c r="A6438" s="1" t="s">
        <v>17</v>
      </c>
      <c r="B6438" s="1">
        <v>6437</v>
      </c>
      <c r="C6438" s="1" t="s">
        <v>56</v>
      </c>
      <c r="D6438" s="1" t="s">
        <v>57</v>
      </c>
      <c r="E6438" s="1">
        <v>2018</v>
      </c>
      <c r="F6438" s="1" t="s">
        <v>138</v>
      </c>
      <c r="G6438" s="1" t="s">
        <v>14</v>
      </c>
      <c r="H6438" s="1" t="s">
        <v>26</v>
      </c>
      <c r="I6438" s="1" t="s">
        <v>40</v>
      </c>
      <c r="J6438" s="1">
        <v>0.25637538999999998</v>
      </c>
      <c r="L6438" s="1">
        <v>94.843599999999995</v>
      </c>
      <c r="M6438" s="1">
        <v>4</v>
      </c>
    </row>
    <row r="6439" spans="1:13" s="1" customFormat="1" x14ac:dyDescent="0.3">
      <c r="A6439" s="1" t="s">
        <v>17</v>
      </c>
      <c r="B6439" s="1">
        <v>6438</v>
      </c>
      <c r="C6439" s="1" t="s">
        <v>745</v>
      </c>
      <c r="D6439" s="1" t="s">
        <v>57</v>
      </c>
      <c r="E6439" s="1">
        <v>2018</v>
      </c>
      <c r="F6439" s="1" t="s">
        <v>138</v>
      </c>
      <c r="G6439" s="1" t="s">
        <v>14</v>
      </c>
      <c r="H6439" s="1" t="s">
        <v>26</v>
      </c>
      <c r="I6439" s="1" t="s">
        <v>40</v>
      </c>
      <c r="J6439" s="1">
        <v>0.12098613900000001</v>
      </c>
      <c r="L6439" s="1">
        <v>216.11660000000001</v>
      </c>
      <c r="M6439" s="1">
        <v>4</v>
      </c>
    </row>
    <row r="6440" spans="1:13" s="1" customFormat="1" x14ac:dyDescent="0.3">
      <c r="A6440" s="1" t="s">
        <v>17</v>
      </c>
      <c r="B6440" s="1">
        <v>6439</v>
      </c>
      <c r="C6440" s="1" t="s">
        <v>1104</v>
      </c>
      <c r="D6440" s="1" t="s">
        <v>57</v>
      </c>
      <c r="E6440" s="1">
        <v>2018</v>
      </c>
      <c r="F6440" s="1" t="s">
        <v>138</v>
      </c>
      <c r="G6440" s="1" t="s">
        <v>14</v>
      </c>
      <c r="H6440" s="1" t="s">
        <v>26</v>
      </c>
      <c r="I6440" s="1" t="s">
        <v>40</v>
      </c>
      <c r="J6440" s="1">
        <v>9.4910420999999995E-2</v>
      </c>
      <c r="L6440" s="1">
        <v>84.556600000000003</v>
      </c>
      <c r="M6440" s="1">
        <v>4</v>
      </c>
    </row>
    <row r="6441" spans="1:13" s="1" customFormat="1" x14ac:dyDescent="0.3">
      <c r="A6441" s="1" t="s">
        <v>17</v>
      </c>
      <c r="B6441" s="1">
        <v>6440</v>
      </c>
      <c r="C6441" s="1" t="s">
        <v>1034</v>
      </c>
      <c r="D6441" s="1" t="s">
        <v>57</v>
      </c>
      <c r="E6441" s="1">
        <v>2018</v>
      </c>
      <c r="F6441" s="1" t="s">
        <v>138</v>
      </c>
      <c r="G6441" s="1" t="s">
        <v>14</v>
      </c>
      <c r="H6441" s="1" t="s">
        <v>26</v>
      </c>
      <c r="I6441" s="1" t="s">
        <v>40</v>
      </c>
      <c r="J6441" s="1">
        <v>8.1197035000000001E-2</v>
      </c>
      <c r="L6441" s="1">
        <v>121.7414</v>
      </c>
      <c r="M6441" s="1">
        <v>4</v>
      </c>
    </row>
    <row r="6442" spans="1:13" s="1" customFormat="1" x14ac:dyDescent="0.3">
      <c r="A6442" s="1" t="s">
        <v>17</v>
      </c>
      <c r="B6442" s="1">
        <v>6441</v>
      </c>
      <c r="C6442" s="1" t="s">
        <v>343</v>
      </c>
      <c r="D6442" s="1" t="s">
        <v>57</v>
      </c>
      <c r="E6442" s="1">
        <v>2018</v>
      </c>
      <c r="F6442" s="1" t="s">
        <v>138</v>
      </c>
      <c r="G6442" s="1" t="s">
        <v>14</v>
      </c>
      <c r="H6442" s="1" t="s">
        <v>26</v>
      </c>
      <c r="I6442" s="1" t="s">
        <v>40</v>
      </c>
      <c r="J6442" s="1">
        <v>3.627089E-2</v>
      </c>
      <c r="L6442" s="1">
        <v>85.956599999999995</v>
      </c>
      <c r="M6442" s="1">
        <v>4</v>
      </c>
    </row>
    <row r="6443" spans="1:13" s="1" customFormat="1" x14ac:dyDescent="0.3">
      <c r="A6443" s="1" t="s">
        <v>17</v>
      </c>
      <c r="B6443" s="1">
        <v>6442</v>
      </c>
      <c r="C6443" s="1" t="s">
        <v>663</v>
      </c>
      <c r="D6443" s="1" t="s">
        <v>74</v>
      </c>
      <c r="E6443" s="1">
        <v>2018</v>
      </c>
      <c r="F6443" s="1" t="s">
        <v>138</v>
      </c>
      <c r="G6443" s="1" t="s">
        <v>14</v>
      </c>
      <c r="H6443" s="1" t="s">
        <v>26</v>
      </c>
      <c r="I6443" s="1" t="s">
        <v>40</v>
      </c>
      <c r="J6443" s="1">
        <v>0.12676090800000001</v>
      </c>
      <c r="L6443" s="1">
        <v>176.93700000000001</v>
      </c>
      <c r="M6443" s="1">
        <v>4</v>
      </c>
    </row>
    <row r="6444" spans="1:13" s="1" customFormat="1" x14ac:dyDescent="0.3">
      <c r="A6444" s="1" t="s">
        <v>17</v>
      </c>
      <c r="B6444" s="1">
        <v>6443</v>
      </c>
      <c r="C6444" s="1" t="s">
        <v>1141</v>
      </c>
      <c r="D6444" s="1" t="s">
        <v>74</v>
      </c>
      <c r="E6444" s="1">
        <v>2018</v>
      </c>
      <c r="F6444" s="1" t="s">
        <v>138</v>
      </c>
      <c r="G6444" s="1" t="s">
        <v>14</v>
      </c>
      <c r="H6444" s="1" t="s">
        <v>26</v>
      </c>
      <c r="I6444" s="1" t="s">
        <v>40</v>
      </c>
      <c r="J6444" s="1">
        <v>0.25056004900000001</v>
      </c>
      <c r="L6444" s="1">
        <v>126.99939999999999</v>
      </c>
      <c r="M6444" s="1">
        <v>4</v>
      </c>
    </row>
    <row r="6445" spans="1:13" s="1" customFormat="1" x14ac:dyDescent="0.3">
      <c r="A6445" s="1" t="s">
        <v>17</v>
      </c>
      <c r="B6445" s="1">
        <v>6444</v>
      </c>
      <c r="C6445" s="1" t="s">
        <v>1420</v>
      </c>
      <c r="D6445" s="1" t="s">
        <v>28</v>
      </c>
      <c r="E6445" s="1">
        <v>2018</v>
      </c>
      <c r="F6445" s="1" t="s">
        <v>138</v>
      </c>
      <c r="G6445" s="1" t="s">
        <v>14</v>
      </c>
      <c r="H6445" s="1" t="s">
        <v>26</v>
      </c>
      <c r="I6445" s="1" t="s">
        <v>40</v>
      </c>
      <c r="J6445" s="1">
        <v>0.11366962899999999</v>
      </c>
      <c r="L6445" s="1">
        <v>89.019800000000004</v>
      </c>
      <c r="M6445" s="1">
        <v>4</v>
      </c>
    </row>
    <row r="6446" spans="1:13" s="1" customFormat="1" x14ac:dyDescent="0.3">
      <c r="A6446" s="1" t="s">
        <v>17</v>
      </c>
      <c r="B6446" s="1">
        <v>6445</v>
      </c>
      <c r="C6446" s="1" t="s">
        <v>1312</v>
      </c>
      <c r="D6446" s="1" t="s">
        <v>28</v>
      </c>
      <c r="E6446" s="1">
        <v>2018</v>
      </c>
      <c r="F6446" s="1" t="s">
        <v>138</v>
      </c>
      <c r="G6446" s="1" t="s">
        <v>14</v>
      </c>
      <c r="H6446" s="1" t="s">
        <v>26</v>
      </c>
      <c r="I6446" s="1" t="s">
        <v>40</v>
      </c>
      <c r="J6446" s="1">
        <v>3.2516546E-2</v>
      </c>
      <c r="L6446" s="1">
        <v>188.82140000000001</v>
      </c>
      <c r="M6446" s="1">
        <v>4</v>
      </c>
    </row>
    <row r="6447" spans="1:13" s="1" customFormat="1" x14ac:dyDescent="0.3">
      <c r="A6447" s="1" t="s">
        <v>17</v>
      </c>
      <c r="B6447" s="1">
        <v>6446</v>
      </c>
      <c r="C6447" s="1" t="s">
        <v>1527</v>
      </c>
      <c r="D6447" s="1" t="s">
        <v>67</v>
      </c>
      <c r="E6447" s="1">
        <v>2018</v>
      </c>
      <c r="F6447" s="1" t="s">
        <v>138</v>
      </c>
      <c r="G6447" s="1" t="s">
        <v>14</v>
      </c>
      <c r="H6447" s="1" t="s">
        <v>26</v>
      </c>
      <c r="I6447" s="1" t="s">
        <v>40</v>
      </c>
      <c r="J6447" s="1">
        <v>4.1740623999999997E-2</v>
      </c>
      <c r="L6447" s="1">
        <v>98.304199999999994</v>
      </c>
      <c r="M6447" s="1">
        <v>4</v>
      </c>
    </row>
    <row r="6448" spans="1:13" s="1" customFormat="1" x14ac:dyDescent="0.3">
      <c r="A6448" s="1" t="s">
        <v>17</v>
      </c>
      <c r="B6448" s="1">
        <v>6447</v>
      </c>
      <c r="C6448" s="1" t="s">
        <v>1215</v>
      </c>
      <c r="D6448" s="1" t="s">
        <v>67</v>
      </c>
      <c r="E6448" s="1">
        <v>2018</v>
      </c>
      <c r="F6448" s="1" t="s">
        <v>138</v>
      </c>
      <c r="G6448" s="1" t="s">
        <v>14</v>
      </c>
      <c r="H6448" s="1" t="s">
        <v>26</v>
      </c>
      <c r="I6448" s="1" t="s">
        <v>40</v>
      </c>
      <c r="J6448" s="1">
        <v>0.19244045000000001</v>
      </c>
      <c r="L6448" s="1">
        <v>43.942799999999998</v>
      </c>
      <c r="M6448" s="1">
        <v>4</v>
      </c>
    </row>
    <row r="6449" spans="1:13" s="1" customFormat="1" x14ac:dyDescent="0.3">
      <c r="A6449" s="1" t="s">
        <v>17</v>
      </c>
      <c r="B6449" s="1">
        <v>6448</v>
      </c>
      <c r="C6449" s="1" t="s">
        <v>1419</v>
      </c>
      <c r="D6449" s="1" t="s">
        <v>67</v>
      </c>
      <c r="E6449" s="1">
        <v>2018</v>
      </c>
      <c r="F6449" s="1" t="s">
        <v>138</v>
      </c>
      <c r="G6449" s="1" t="s">
        <v>14</v>
      </c>
      <c r="H6449" s="1" t="s">
        <v>26</v>
      </c>
      <c r="I6449" s="1" t="s">
        <v>40</v>
      </c>
      <c r="J6449" s="1">
        <v>6.7441725999999994E-2</v>
      </c>
      <c r="L6449" s="1">
        <v>57.427199999999999</v>
      </c>
      <c r="M6449" s="1">
        <v>4</v>
      </c>
    </row>
    <row r="6450" spans="1:13" s="1" customFormat="1" x14ac:dyDescent="0.3">
      <c r="A6450" s="1" t="s">
        <v>17</v>
      </c>
      <c r="B6450" s="1">
        <v>6449</v>
      </c>
      <c r="C6450" s="1" t="s">
        <v>787</v>
      </c>
      <c r="D6450" s="1" t="s">
        <v>67</v>
      </c>
      <c r="E6450" s="1">
        <v>2018</v>
      </c>
      <c r="F6450" s="1" t="s">
        <v>138</v>
      </c>
      <c r="G6450" s="1" t="s">
        <v>14</v>
      </c>
      <c r="H6450" s="1" t="s">
        <v>26</v>
      </c>
      <c r="I6450" s="1" t="s">
        <v>40</v>
      </c>
      <c r="J6450" s="1">
        <v>0.15752811799999999</v>
      </c>
      <c r="L6450" s="1">
        <v>142.91540000000001</v>
      </c>
      <c r="M6450" s="1">
        <v>4</v>
      </c>
    </row>
    <row r="6451" spans="1:13" s="1" customFormat="1" x14ac:dyDescent="0.3">
      <c r="A6451" s="1" t="s">
        <v>17</v>
      </c>
      <c r="B6451" s="1">
        <v>6450</v>
      </c>
      <c r="C6451" s="1" t="s">
        <v>682</v>
      </c>
      <c r="D6451" s="1" t="s">
        <v>67</v>
      </c>
      <c r="E6451" s="1">
        <v>2018</v>
      </c>
      <c r="F6451" s="1" t="s">
        <v>138</v>
      </c>
      <c r="G6451" s="1" t="s">
        <v>14</v>
      </c>
      <c r="H6451" s="1" t="s">
        <v>26</v>
      </c>
      <c r="I6451" s="1" t="s">
        <v>40</v>
      </c>
      <c r="J6451" s="1">
        <v>0.10215795799999999</v>
      </c>
      <c r="L6451" s="1">
        <v>145.0128</v>
      </c>
      <c r="M6451" s="1">
        <v>4</v>
      </c>
    </row>
    <row r="6452" spans="1:13" s="1" customFormat="1" x14ac:dyDescent="0.3">
      <c r="A6452" s="1" t="s">
        <v>17</v>
      </c>
      <c r="B6452" s="1">
        <v>6451</v>
      </c>
      <c r="C6452" s="1" t="s">
        <v>1515</v>
      </c>
      <c r="D6452" s="1" t="s">
        <v>67</v>
      </c>
      <c r="E6452" s="1">
        <v>2018</v>
      </c>
      <c r="F6452" s="1" t="s">
        <v>138</v>
      </c>
      <c r="G6452" s="1" t="s">
        <v>14</v>
      </c>
      <c r="H6452" s="1" t="s">
        <v>26</v>
      </c>
      <c r="I6452" s="1" t="s">
        <v>40</v>
      </c>
      <c r="J6452" s="1">
        <v>0.30473738700000003</v>
      </c>
      <c r="L6452" s="1">
        <v>54.729799999999997</v>
      </c>
      <c r="M6452" s="1">
        <v>4</v>
      </c>
    </row>
    <row r="6453" spans="1:13" s="1" customFormat="1" x14ac:dyDescent="0.3">
      <c r="A6453" s="1" t="s">
        <v>17</v>
      </c>
      <c r="B6453" s="1">
        <v>6452</v>
      </c>
      <c r="C6453" s="1" t="s">
        <v>535</v>
      </c>
      <c r="D6453" s="1" t="s">
        <v>67</v>
      </c>
      <c r="E6453" s="1">
        <v>2018</v>
      </c>
      <c r="F6453" s="1" t="s">
        <v>138</v>
      </c>
      <c r="G6453" s="1" t="s">
        <v>14</v>
      </c>
      <c r="H6453" s="1" t="s">
        <v>26</v>
      </c>
      <c r="I6453" s="1" t="s">
        <v>40</v>
      </c>
      <c r="J6453" s="1">
        <v>0.17819286400000001</v>
      </c>
      <c r="L6453" s="1">
        <v>54.995600000000003</v>
      </c>
      <c r="M6453" s="1">
        <v>4</v>
      </c>
    </row>
    <row r="6454" spans="1:13" s="1" customFormat="1" x14ac:dyDescent="0.3">
      <c r="A6454" s="1" t="s">
        <v>17</v>
      </c>
      <c r="B6454" s="1">
        <v>6453</v>
      </c>
      <c r="C6454" s="1" t="s">
        <v>853</v>
      </c>
      <c r="D6454" s="1" t="s">
        <v>67</v>
      </c>
      <c r="E6454" s="1">
        <v>2018</v>
      </c>
      <c r="F6454" s="1" t="s">
        <v>138</v>
      </c>
      <c r="G6454" s="1" t="s">
        <v>14</v>
      </c>
      <c r="H6454" s="1" t="s">
        <v>26</v>
      </c>
      <c r="I6454" s="1" t="s">
        <v>40</v>
      </c>
      <c r="J6454" s="1">
        <v>1.4008751E-2</v>
      </c>
      <c r="L6454" s="1">
        <v>171.34219999999999</v>
      </c>
      <c r="M6454" s="1">
        <v>4</v>
      </c>
    </row>
    <row r="6455" spans="1:13" s="1" customFormat="1" x14ac:dyDescent="0.3">
      <c r="A6455" s="1" t="s">
        <v>17</v>
      </c>
      <c r="B6455" s="1">
        <v>6454</v>
      </c>
      <c r="C6455" s="1" t="s">
        <v>716</v>
      </c>
      <c r="D6455" s="1" t="s">
        <v>24</v>
      </c>
      <c r="E6455" s="1">
        <v>2018</v>
      </c>
      <c r="F6455" s="1" t="s">
        <v>138</v>
      </c>
      <c r="G6455" s="1" t="s">
        <v>14</v>
      </c>
      <c r="H6455" s="1" t="s">
        <v>26</v>
      </c>
      <c r="I6455" s="1" t="s">
        <v>40</v>
      </c>
      <c r="J6455" s="1">
        <v>6.4208126000000004E-2</v>
      </c>
      <c r="L6455" s="1">
        <v>180.19759999999999</v>
      </c>
      <c r="M6455" s="1">
        <v>4</v>
      </c>
    </row>
    <row r="6456" spans="1:13" s="1" customFormat="1" x14ac:dyDescent="0.3">
      <c r="A6456" s="1" t="s">
        <v>17</v>
      </c>
      <c r="B6456" s="1">
        <v>6455</v>
      </c>
      <c r="C6456" s="1" t="s">
        <v>292</v>
      </c>
      <c r="D6456" s="1" t="s">
        <v>24</v>
      </c>
      <c r="E6456" s="1">
        <v>2018</v>
      </c>
      <c r="F6456" s="1" t="s">
        <v>138</v>
      </c>
      <c r="G6456" s="1" t="s">
        <v>14</v>
      </c>
      <c r="H6456" s="1" t="s">
        <v>26</v>
      </c>
      <c r="I6456" s="1" t="s">
        <v>40</v>
      </c>
      <c r="J6456" s="1">
        <v>6.3649581999999996E-2</v>
      </c>
      <c r="L6456" s="1">
        <v>74.769599999999997</v>
      </c>
      <c r="M6456" s="1">
        <v>4</v>
      </c>
    </row>
    <row r="6457" spans="1:13" s="1" customFormat="1" x14ac:dyDescent="0.3">
      <c r="A6457" s="1" t="s">
        <v>17</v>
      </c>
      <c r="B6457" s="1">
        <v>6456</v>
      </c>
      <c r="C6457" s="1" t="s">
        <v>1077</v>
      </c>
      <c r="D6457" s="1" t="s">
        <v>24</v>
      </c>
      <c r="E6457" s="1">
        <v>2018</v>
      </c>
      <c r="F6457" s="1" t="s">
        <v>138</v>
      </c>
      <c r="G6457" s="1" t="s">
        <v>14</v>
      </c>
      <c r="H6457" s="1" t="s">
        <v>26</v>
      </c>
      <c r="I6457" s="1" t="s">
        <v>40</v>
      </c>
      <c r="J6457" s="1">
        <v>7.7427883000000003E-2</v>
      </c>
      <c r="L6457" s="1">
        <v>41.845399999999998</v>
      </c>
      <c r="M6457" s="1">
        <v>4</v>
      </c>
    </row>
    <row r="6458" spans="1:13" s="1" customFormat="1" x14ac:dyDescent="0.3">
      <c r="A6458" s="1" t="s">
        <v>17</v>
      </c>
      <c r="B6458" s="1">
        <v>6457</v>
      </c>
      <c r="C6458" s="1" t="s">
        <v>781</v>
      </c>
      <c r="D6458" s="1" t="s">
        <v>24</v>
      </c>
      <c r="E6458" s="1">
        <v>2018</v>
      </c>
      <c r="F6458" s="1" t="s">
        <v>138</v>
      </c>
      <c r="G6458" s="1" t="s">
        <v>14</v>
      </c>
      <c r="H6458" s="1" t="s">
        <v>26</v>
      </c>
      <c r="I6458" s="1" t="s">
        <v>40</v>
      </c>
      <c r="J6458" s="1">
        <v>4.6124444000000001E-2</v>
      </c>
      <c r="L6458" s="1">
        <v>206.7954</v>
      </c>
      <c r="M6458" s="1">
        <v>4</v>
      </c>
    </row>
    <row r="6459" spans="1:13" s="1" customFormat="1" x14ac:dyDescent="0.3">
      <c r="A6459" s="1" t="s">
        <v>17</v>
      </c>
      <c r="B6459" s="1">
        <v>6458</v>
      </c>
      <c r="C6459" s="1" t="s">
        <v>1556</v>
      </c>
      <c r="D6459" s="1" t="s">
        <v>24</v>
      </c>
      <c r="E6459" s="1">
        <v>2018</v>
      </c>
      <c r="F6459" s="1" t="s">
        <v>138</v>
      </c>
      <c r="G6459" s="1" t="s">
        <v>14</v>
      </c>
      <c r="H6459" s="1" t="s">
        <v>26</v>
      </c>
      <c r="I6459" s="1" t="s">
        <v>40</v>
      </c>
      <c r="J6459" s="1">
        <v>1.0615026E-2</v>
      </c>
      <c r="L6459" s="1">
        <v>185.18979999999999</v>
      </c>
      <c r="M6459" s="1">
        <v>4</v>
      </c>
    </row>
    <row r="6460" spans="1:13" s="1" customFormat="1" x14ac:dyDescent="0.3">
      <c r="A6460" s="1" t="s">
        <v>17</v>
      </c>
      <c r="B6460" s="1">
        <v>6459</v>
      </c>
      <c r="C6460" s="1" t="s">
        <v>1278</v>
      </c>
      <c r="D6460" s="1" t="s">
        <v>24</v>
      </c>
      <c r="E6460" s="1">
        <v>2018</v>
      </c>
      <c r="F6460" s="1" t="s">
        <v>138</v>
      </c>
      <c r="G6460" s="1" t="s">
        <v>14</v>
      </c>
      <c r="H6460" s="1" t="s">
        <v>26</v>
      </c>
      <c r="I6460" s="1" t="s">
        <v>40</v>
      </c>
      <c r="J6460" s="1">
        <v>2.4546148E-2</v>
      </c>
      <c r="L6460" s="1">
        <v>34.619</v>
      </c>
      <c r="M6460" s="1">
        <v>4</v>
      </c>
    </row>
    <row r="6461" spans="1:13" s="1" customFormat="1" x14ac:dyDescent="0.3">
      <c r="A6461" s="1" t="s">
        <v>17</v>
      </c>
      <c r="B6461" s="1">
        <v>6460</v>
      </c>
      <c r="C6461" s="1" t="s">
        <v>408</v>
      </c>
      <c r="D6461" s="1" t="s">
        <v>24</v>
      </c>
      <c r="E6461" s="1">
        <v>2018</v>
      </c>
      <c r="F6461" s="1" t="s">
        <v>138</v>
      </c>
      <c r="G6461" s="1" t="s">
        <v>14</v>
      </c>
      <c r="H6461" s="1" t="s">
        <v>26</v>
      </c>
      <c r="I6461" s="1" t="s">
        <v>40</v>
      </c>
      <c r="J6461" s="1">
        <v>0.16772525099999999</v>
      </c>
      <c r="L6461" s="1">
        <v>128.36779999999999</v>
      </c>
      <c r="M6461" s="1">
        <v>4</v>
      </c>
    </row>
    <row r="6462" spans="1:13" s="1" customFormat="1" x14ac:dyDescent="0.3">
      <c r="A6462" s="1" t="s">
        <v>17</v>
      </c>
      <c r="B6462" s="1">
        <v>6461</v>
      </c>
      <c r="C6462" s="1" t="s">
        <v>750</v>
      </c>
      <c r="D6462" s="1" t="s">
        <v>24</v>
      </c>
      <c r="E6462" s="1">
        <v>2018</v>
      </c>
      <c r="F6462" s="1" t="s">
        <v>138</v>
      </c>
      <c r="G6462" s="1" t="s">
        <v>14</v>
      </c>
      <c r="H6462" s="1" t="s">
        <v>26</v>
      </c>
      <c r="I6462" s="1" t="s">
        <v>40</v>
      </c>
      <c r="J6462" s="1">
        <v>0.11165454499999999</v>
      </c>
      <c r="L6462" s="1">
        <v>157.06299999999999</v>
      </c>
      <c r="M6462" s="1">
        <v>4</v>
      </c>
    </row>
    <row r="6463" spans="1:13" s="1" customFormat="1" x14ac:dyDescent="0.3">
      <c r="A6463" s="1" t="s">
        <v>17</v>
      </c>
      <c r="B6463" s="1">
        <v>6462</v>
      </c>
      <c r="C6463" s="1" t="s">
        <v>1129</v>
      </c>
      <c r="D6463" s="1" t="s">
        <v>12</v>
      </c>
      <c r="E6463" s="1">
        <v>2018</v>
      </c>
      <c r="F6463" s="1" t="s">
        <v>138</v>
      </c>
      <c r="G6463" s="1" t="s">
        <v>14</v>
      </c>
      <c r="H6463" s="1" t="s">
        <v>26</v>
      </c>
      <c r="I6463" s="1" t="s">
        <v>40</v>
      </c>
      <c r="J6463" s="1">
        <v>4.1063069000000001E-2</v>
      </c>
      <c r="L6463" s="1">
        <v>93.577799999999996</v>
      </c>
      <c r="M6463" s="1">
        <v>4</v>
      </c>
    </row>
    <row r="6464" spans="1:13" s="1" customFormat="1" x14ac:dyDescent="0.3">
      <c r="A6464" s="1" t="s">
        <v>17</v>
      </c>
      <c r="B6464" s="1">
        <v>6463</v>
      </c>
      <c r="C6464" s="1" t="s">
        <v>349</v>
      </c>
      <c r="D6464" s="1" t="s">
        <v>12</v>
      </c>
      <c r="E6464" s="1">
        <v>2018</v>
      </c>
      <c r="F6464" s="1" t="s">
        <v>138</v>
      </c>
      <c r="G6464" s="1" t="s">
        <v>14</v>
      </c>
      <c r="H6464" s="1" t="s">
        <v>26</v>
      </c>
      <c r="I6464" s="1" t="s">
        <v>40</v>
      </c>
      <c r="J6464" s="1">
        <v>3.7345714000000002E-2</v>
      </c>
      <c r="L6464" s="1">
        <v>106.53060000000001</v>
      </c>
      <c r="M6464" s="1">
        <v>4</v>
      </c>
    </row>
    <row r="6465" spans="1:13" s="1" customFormat="1" x14ac:dyDescent="0.3">
      <c r="A6465" s="1" t="s">
        <v>17</v>
      </c>
      <c r="B6465" s="1">
        <v>6464</v>
      </c>
      <c r="C6465" s="1" t="s">
        <v>1190</v>
      </c>
      <c r="D6465" s="1" t="s">
        <v>12</v>
      </c>
      <c r="E6465" s="1">
        <v>2018</v>
      </c>
      <c r="F6465" s="1" t="s">
        <v>138</v>
      </c>
      <c r="G6465" s="1" t="s">
        <v>14</v>
      </c>
      <c r="H6465" s="1" t="s">
        <v>26</v>
      </c>
      <c r="I6465" s="1" t="s">
        <v>40</v>
      </c>
      <c r="J6465" s="1">
        <v>0.17352706800000001</v>
      </c>
      <c r="L6465" s="1">
        <v>92.046199999999999</v>
      </c>
      <c r="M6465" s="1">
        <v>4</v>
      </c>
    </row>
    <row r="6466" spans="1:13" s="1" customFormat="1" x14ac:dyDescent="0.3">
      <c r="A6466" s="1" t="s">
        <v>17</v>
      </c>
      <c r="B6466" s="1">
        <v>6465</v>
      </c>
      <c r="C6466" s="1" t="s">
        <v>373</v>
      </c>
      <c r="D6466" s="1" t="s">
        <v>12</v>
      </c>
      <c r="E6466" s="1">
        <v>2018</v>
      </c>
      <c r="F6466" s="1" t="s">
        <v>138</v>
      </c>
      <c r="G6466" s="1" t="s">
        <v>14</v>
      </c>
      <c r="H6466" s="1" t="s">
        <v>26</v>
      </c>
      <c r="I6466" s="1" t="s">
        <v>40</v>
      </c>
      <c r="J6466" s="1">
        <v>8.6352402999999994E-2</v>
      </c>
      <c r="L6466" s="1">
        <v>149.8734</v>
      </c>
      <c r="M6466" s="1">
        <v>4</v>
      </c>
    </row>
    <row r="6467" spans="1:13" s="1" customFormat="1" x14ac:dyDescent="0.3">
      <c r="A6467" s="1" t="s">
        <v>17</v>
      </c>
      <c r="B6467" s="1">
        <v>6466</v>
      </c>
      <c r="C6467" s="1" t="s">
        <v>1576</v>
      </c>
      <c r="D6467" s="1" t="s">
        <v>12</v>
      </c>
      <c r="E6467" s="1">
        <v>2018</v>
      </c>
      <c r="F6467" s="1" t="s">
        <v>138</v>
      </c>
      <c r="G6467" s="1" t="s">
        <v>14</v>
      </c>
      <c r="H6467" s="1" t="s">
        <v>26</v>
      </c>
      <c r="I6467" s="1" t="s">
        <v>40</v>
      </c>
      <c r="J6467" s="1">
        <v>0.178923163</v>
      </c>
      <c r="L6467" s="1">
        <v>55.729799999999997</v>
      </c>
      <c r="M6467" s="1">
        <v>4</v>
      </c>
    </row>
    <row r="6468" spans="1:13" s="1" customFormat="1" x14ac:dyDescent="0.3">
      <c r="A6468" s="1" t="s">
        <v>17</v>
      </c>
      <c r="B6468" s="1">
        <v>6467</v>
      </c>
      <c r="C6468" s="1" t="s">
        <v>59</v>
      </c>
      <c r="D6468" s="1" t="s">
        <v>12</v>
      </c>
      <c r="E6468" s="1">
        <v>2018</v>
      </c>
      <c r="F6468" s="1" t="s">
        <v>138</v>
      </c>
      <c r="G6468" s="1" t="s">
        <v>14</v>
      </c>
      <c r="H6468" s="1" t="s">
        <v>26</v>
      </c>
      <c r="I6468" s="1" t="s">
        <v>40</v>
      </c>
      <c r="J6468" s="1">
        <v>0.32111500999999998</v>
      </c>
      <c r="L6468" s="1">
        <v>100.77</v>
      </c>
      <c r="M6468" s="1">
        <v>4</v>
      </c>
    </row>
    <row r="6469" spans="1:13" s="1" customFormat="1" x14ac:dyDescent="0.3">
      <c r="A6469" s="1" t="s">
        <v>17</v>
      </c>
      <c r="B6469" s="1">
        <v>6468</v>
      </c>
      <c r="C6469" s="1" t="s">
        <v>1214</v>
      </c>
      <c r="D6469" s="1" t="s">
        <v>12</v>
      </c>
      <c r="E6469" s="1">
        <v>2018</v>
      </c>
      <c r="F6469" s="1" t="s">
        <v>138</v>
      </c>
      <c r="G6469" s="1" t="s">
        <v>14</v>
      </c>
      <c r="H6469" s="1" t="s">
        <v>26</v>
      </c>
      <c r="I6469" s="1" t="s">
        <v>40</v>
      </c>
      <c r="J6469" s="1">
        <v>3.9576776000000001E-2</v>
      </c>
      <c r="L6469" s="1">
        <v>179.93180000000001</v>
      </c>
      <c r="M6469" s="1">
        <v>4</v>
      </c>
    </row>
    <row r="6470" spans="1:13" s="1" customFormat="1" x14ac:dyDescent="0.3">
      <c r="A6470" s="1" t="s">
        <v>17</v>
      </c>
      <c r="B6470" s="1">
        <v>6469</v>
      </c>
      <c r="C6470" s="1" t="s">
        <v>856</v>
      </c>
      <c r="D6470" s="1" t="s">
        <v>12</v>
      </c>
      <c r="E6470" s="1">
        <v>2018</v>
      </c>
      <c r="F6470" s="1" t="s">
        <v>138</v>
      </c>
      <c r="G6470" s="1" t="s">
        <v>14</v>
      </c>
      <c r="H6470" s="1" t="s">
        <v>26</v>
      </c>
      <c r="I6470" s="1" t="s">
        <v>40</v>
      </c>
      <c r="J6470" s="1">
        <v>7.4517507999999996E-2</v>
      </c>
      <c r="L6470" s="1">
        <v>227.37200000000001</v>
      </c>
      <c r="M6470" s="1">
        <v>4</v>
      </c>
    </row>
    <row r="6471" spans="1:13" s="1" customFormat="1" x14ac:dyDescent="0.3">
      <c r="A6471" s="1" t="s">
        <v>17</v>
      </c>
      <c r="B6471" s="1">
        <v>6470</v>
      </c>
      <c r="C6471" s="1" t="s">
        <v>679</v>
      </c>
      <c r="D6471" s="1" t="s">
        <v>12</v>
      </c>
      <c r="E6471" s="1">
        <v>2018</v>
      </c>
      <c r="F6471" s="1" t="s">
        <v>138</v>
      </c>
      <c r="G6471" s="1" t="s">
        <v>14</v>
      </c>
      <c r="H6471" s="1" t="s">
        <v>26</v>
      </c>
      <c r="I6471" s="1" t="s">
        <v>40</v>
      </c>
      <c r="J6471" s="1">
        <v>9.6658404000000003E-2</v>
      </c>
      <c r="L6471" s="1">
        <v>216.91659999999999</v>
      </c>
      <c r="M6471" s="1">
        <v>4</v>
      </c>
    </row>
    <row r="6472" spans="1:13" s="1" customFormat="1" x14ac:dyDescent="0.3">
      <c r="A6472" s="1" t="s">
        <v>17</v>
      </c>
      <c r="B6472" s="1">
        <v>6471</v>
      </c>
      <c r="C6472" s="1" t="s">
        <v>1598</v>
      </c>
      <c r="D6472" s="1" t="s">
        <v>61</v>
      </c>
      <c r="E6472" s="1">
        <v>2018</v>
      </c>
      <c r="F6472" s="1" t="s">
        <v>138</v>
      </c>
      <c r="G6472" s="1" t="s">
        <v>14</v>
      </c>
      <c r="H6472" s="1" t="s">
        <v>26</v>
      </c>
      <c r="I6472" s="1" t="s">
        <v>40</v>
      </c>
      <c r="J6472" s="1">
        <v>9.4817104999999999E-2</v>
      </c>
      <c r="L6472" s="1">
        <v>77.901200000000003</v>
      </c>
      <c r="M6472" s="1">
        <v>4</v>
      </c>
    </row>
    <row r="6473" spans="1:13" s="1" customFormat="1" x14ac:dyDescent="0.3">
      <c r="A6473" s="1" t="s">
        <v>17</v>
      </c>
      <c r="B6473" s="1">
        <v>6472</v>
      </c>
      <c r="C6473" s="1" t="s">
        <v>912</v>
      </c>
      <c r="D6473" s="1" t="s">
        <v>61</v>
      </c>
      <c r="E6473" s="1">
        <v>2018</v>
      </c>
      <c r="F6473" s="1" t="s">
        <v>138</v>
      </c>
      <c r="G6473" s="1" t="s">
        <v>14</v>
      </c>
      <c r="H6473" s="1" t="s">
        <v>26</v>
      </c>
      <c r="I6473" s="1" t="s">
        <v>40</v>
      </c>
      <c r="J6473" s="1">
        <v>0.15909690800000001</v>
      </c>
      <c r="L6473" s="1">
        <v>129.33359999999999</v>
      </c>
      <c r="M6473" s="1">
        <v>4</v>
      </c>
    </row>
    <row r="6474" spans="1:13" s="1" customFormat="1" x14ac:dyDescent="0.3">
      <c r="A6474" s="1" t="s">
        <v>17</v>
      </c>
      <c r="B6474" s="1">
        <v>6473</v>
      </c>
      <c r="C6474" s="1" t="s">
        <v>238</v>
      </c>
      <c r="D6474" s="1" t="s">
        <v>19</v>
      </c>
      <c r="E6474" s="1">
        <v>2018</v>
      </c>
      <c r="F6474" s="1" t="s">
        <v>138</v>
      </c>
      <c r="G6474" s="1" t="s">
        <v>14</v>
      </c>
      <c r="H6474" s="1" t="s">
        <v>26</v>
      </c>
      <c r="I6474" s="1" t="s">
        <v>40</v>
      </c>
      <c r="J6474" s="1">
        <v>3.7829468999999998E-2</v>
      </c>
      <c r="L6474" s="1">
        <v>151.07079999999999</v>
      </c>
      <c r="M6474" s="1">
        <v>4</v>
      </c>
    </row>
    <row r="6475" spans="1:13" s="1" customFormat="1" x14ac:dyDescent="0.3">
      <c r="A6475" s="1" t="s">
        <v>17</v>
      </c>
      <c r="B6475" s="1">
        <v>6474</v>
      </c>
      <c r="C6475" s="1" t="s">
        <v>1516</v>
      </c>
      <c r="D6475" s="1" t="s">
        <v>19</v>
      </c>
      <c r="E6475" s="1">
        <v>2018</v>
      </c>
      <c r="F6475" s="1" t="s">
        <v>138</v>
      </c>
      <c r="G6475" s="1" t="s">
        <v>14</v>
      </c>
      <c r="H6475" s="1" t="s">
        <v>26</v>
      </c>
      <c r="I6475" s="1" t="s">
        <v>40</v>
      </c>
      <c r="J6475" s="1">
        <v>0.112249603</v>
      </c>
      <c r="L6475" s="1">
        <v>123.34139999999999</v>
      </c>
      <c r="M6475" s="1">
        <v>4</v>
      </c>
    </row>
    <row r="6476" spans="1:13" s="1" customFormat="1" x14ac:dyDescent="0.3">
      <c r="A6476" s="1" t="s">
        <v>17</v>
      </c>
      <c r="B6476" s="1">
        <v>6475</v>
      </c>
      <c r="C6476" s="1" t="s">
        <v>1316</v>
      </c>
      <c r="D6476" s="1" t="s">
        <v>19</v>
      </c>
      <c r="E6476" s="1">
        <v>2018</v>
      </c>
      <c r="F6476" s="1" t="s">
        <v>138</v>
      </c>
      <c r="G6476" s="1" t="s">
        <v>14</v>
      </c>
      <c r="H6476" s="1" t="s">
        <v>26</v>
      </c>
      <c r="I6476" s="1" t="s">
        <v>40</v>
      </c>
      <c r="J6476" s="1">
        <v>3.9996021E-2</v>
      </c>
      <c r="L6476" s="1">
        <v>176.76859999999999</v>
      </c>
      <c r="M6476" s="1">
        <v>4</v>
      </c>
    </row>
    <row r="6477" spans="1:13" s="1" customFormat="1" x14ac:dyDescent="0.3">
      <c r="A6477" s="1" t="s">
        <v>17</v>
      </c>
      <c r="B6477" s="1">
        <v>6476</v>
      </c>
      <c r="C6477" s="1" t="s">
        <v>849</v>
      </c>
      <c r="D6477" s="1" t="s">
        <v>42</v>
      </c>
      <c r="E6477" s="1">
        <v>2018</v>
      </c>
      <c r="F6477" s="1" t="s">
        <v>138</v>
      </c>
      <c r="G6477" s="1" t="s">
        <v>14</v>
      </c>
      <c r="H6477" s="1" t="s">
        <v>26</v>
      </c>
      <c r="I6477" s="1" t="s">
        <v>40</v>
      </c>
      <c r="J6477" s="1">
        <v>2.8048877E-2</v>
      </c>
      <c r="L6477" s="1">
        <v>106.1964</v>
      </c>
      <c r="M6477" s="1">
        <v>4</v>
      </c>
    </row>
    <row r="6478" spans="1:13" s="1" customFormat="1" x14ac:dyDescent="0.3">
      <c r="A6478" s="1" t="s">
        <v>17</v>
      </c>
      <c r="B6478" s="1">
        <v>6477</v>
      </c>
      <c r="C6478" s="1" t="s">
        <v>576</v>
      </c>
      <c r="D6478" s="1" t="s">
        <v>42</v>
      </c>
      <c r="E6478" s="1">
        <v>2018</v>
      </c>
      <c r="F6478" s="1" t="s">
        <v>138</v>
      </c>
      <c r="G6478" s="1" t="s">
        <v>14</v>
      </c>
      <c r="H6478" s="1" t="s">
        <v>26</v>
      </c>
      <c r="I6478" s="1" t="s">
        <v>40</v>
      </c>
      <c r="J6478" s="1">
        <v>0.17357440199999999</v>
      </c>
      <c r="L6478" s="1">
        <v>214.09020000000001</v>
      </c>
      <c r="M6478" s="1">
        <v>4</v>
      </c>
    </row>
    <row r="6479" spans="1:13" s="1" customFormat="1" x14ac:dyDescent="0.3">
      <c r="A6479" s="1" t="s">
        <v>17</v>
      </c>
      <c r="B6479" s="1">
        <v>6478</v>
      </c>
      <c r="C6479" s="1" t="s">
        <v>896</v>
      </c>
      <c r="D6479" s="1" t="s">
        <v>42</v>
      </c>
      <c r="E6479" s="1">
        <v>2018</v>
      </c>
      <c r="F6479" s="1" t="s">
        <v>138</v>
      </c>
      <c r="G6479" s="1" t="s">
        <v>14</v>
      </c>
      <c r="H6479" s="1" t="s">
        <v>26</v>
      </c>
      <c r="I6479" s="1" t="s">
        <v>40</v>
      </c>
      <c r="J6479" s="1">
        <v>0.29306613300000001</v>
      </c>
      <c r="L6479" s="1">
        <v>177.0712</v>
      </c>
      <c r="M6479" s="1">
        <v>4</v>
      </c>
    </row>
    <row r="6480" spans="1:13" s="1" customFormat="1" x14ac:dyDescent="0.3">
      <c r="A6480" s="1" t="s">
        <v>17</v>
      </c>
      <c r="B6480" s="1">
        <v>6479</v>
      </c>
      <c r="C6480" s="1" t="s">
        <v>215</v>
      </c>
      <c r="D6480" s="1" t="s">
        <v>42</v>
      </c>
      <c r="E6480" s="1">
        <v>2018</v>
      </c>
      <c r="F6480" s="1" t="s">
        <v>138</v>
      </c>
      <c r="G6480" s="1" t="s">
        <v>14</v>
      </c>
      <c r="H6480" s="1" t="s">
        <v>26</v>
      </c>
      <c r="I6480" s="1" t="s">
        <v>40</v>
      </c>
      <c r="J6480" s="1">
        <v>0.123557061</v>
      </c>
      <c r="L6480" s="1">
        <v>216.61920000000001</v>
      </c>
      <c r="M6480" s="1">
        <v>4</v>
      </c>
    </row>
    <row r="6481" spans="1:13" s="1" customFormat="1" x14ac:dyDescent="0.3">
      <c r="A6481" s="1" t="s">
        <v>17</v>
      </c>
      <c r="B6481" s="1">
        <v>6480</v>
      </c>
      <c r="C6481" s="1" t="s">
        <v>752</v>
      </c>
      <c r="D6481" s="1" t="s">
        <v>42</v>
      </c>
      <c r="E6481" s="1">
        <v>2018</v>
      </c>
      <c r="F6481" s="1" t="s">
        <v>138</v>
      </c>
      <c r="G6481" s="1" t="s">
        <v>14</v>
      </c>
      <c r="H6481" s="1" t="s">
        <v>26</v>
      </c>
      <c r="I6481" s="1" t="s">
        <v>40</v>
      </c>
      <c r="J6481" s="1">
        <v>0.12723424899999999</v>
      </c>
      <c r="L6481" s="1">
        <v>158.392</v>
      </c>
      <c r="M6481" s="1">
        <v>4</v>
      </c>
    </row>
    <row r="6482" spans="1:13" s="1" customFormat="1" x14ac:dyDescent="0.3">
      <c r="A6482" s="1" t="s">
        <v>17</v>
      </c>
      <c r="B6482" s="1">
        <v>6481</v>
      </c>
      <c r="C6482" s="1" t="s">
        <v>381</v>
      </c>
      <c r="D6482" s="1" t="s">
        <v>42</v>
      </c>
      <c r="E6482" s="1">
        <v>2018</v>
      </c>
      <c r="F6482" s="1" t="s">
        <v>138</v>
      </c>
      <c r="G6482" s="1" t="s">
        <v>14</v>
      </c>
      <c r="H6482" s="1" t="s">
        <v>26</v>
      </c>
      <c r="I6482" s="1" t="s">
        <v>40</v>
      </c>
      <c r="J6482" s="1">
        <v>6.0706748999999997E-2</v>
      </c>
      <c r="L6482" s="1">
        <v>127.502</v>
      </c>
      <c r="M6482" s="1">
        <v>4</v>
      </c>
    </row>
    <row r="6483" spans="1:13" s="1" customFormat="1" x14ac:dyDescent="0.3">
      <c r="A6483" s="1" t="s">
        <v>17</v>
      </c>
      <c r="B6483" s="1">
        <v>6482</v>
      </c>
      <c r="C6483" s="1" t="s">
        <v>1152</v>
      </c>
      <c r="D6483" s="1" t="s">
        <v>42</v>
      </c>
      <c r="E6483" s="1">
        <v>2018</v>
      </c>
      <c r="F6483" s="1" t="s">
        <v>138</v>
      </c>
      <c r="G6483" s="1" t="s">
        <v>14</v>
      </c>
      <c r="H6483" s="1" t="s">
        <v>26</v>
      </c>
      <c r="I6483" s="1" t="s">
        <v>40</v>
      </c>
      <c r="J6483" s="1">
        <v>6.0672262999999997E-2</v>
      </c>
      <c r="L6483" s="1">
        <v>119.87820000000001</v>
      </c>
      <c r="M6483" s="1">
        <v>4</v>
      </c>
    </row>
    <row r="6484" spans="1:13" s="1" customFormat="1" x14ac:dyDescent="0.3">
      <c r="A6484" s="1" t="s">
        <v>17</v>
      </c>
      <c r="B6484" s="1">
        <v>6483</v>
      </c>
      <c r="C6484" s="1" t="s">
        <v>218</v>
      </c>
      <c r="D6484" s="1" t="s">
        <v>42</v>
      </c>
      <c r="E6484" s="1">
        <v>2018</v>
      </c>
      <c r="F6484" s="1" t="s">
        <v>138</v>
      </c>
      <c r="G6484" s="1" t="s">
        <v>14</v>
      </c>
      <c r="H6484" s="1" t="s">
        <v>26</v>
      </c>
      <c r="I6484" s="1" t="s">
        <v>40</v>
      </c>
      <c r="J6484" s="1">
        <v>2.5039776E-2</v>
      </c>
      <c r="L6484" s="1">
        <v>102.7332</v>
      </c>
      <c r="M6484" s="1">
        <v>4</v>
      </c>
    </row>
    <row r="6485" spans="1:13" s="1" customFormat="1" x14ac:dyDescent="0.3">
      <c r="A6485" s="1" t="s">
        <v>17</v>
      </c>
      <c r="B6485" s="1">
        <v>6484</v>
      </c>
      <c r="C6485" s="1" t="s">
        <v>115</v>
      </c>
      <c r="D6485" s="1" t="s">
        <v>42</v>
      </c>
      <c r="E6485" s="1">
        <v>2018</v>
      </c>
      <c r="F6485" s="1" t="s">
        <v>138</v>
      </c>
      <c r="G6485" s="1" t="s">
        <v>14</v>
      </c>
      <c r="H6485" s="1" t="s">
        <v>26</v>
      </c>
      <c r="I6485" s="1" t="s">
        <v>40</v>
      </c>
      <c r="J6485" s="1">
        <v>0.117825569</v>
      </c>
      <c r="L6485" s="1">
        <v>43.279600000000002</v>
      </c>
      <c r="M6485" s="1">
        <v>4</v>
      </c>
    </row>
    <row r="6486" spans="1:13" s="1" customFormat="1" x14ac:dyDescent="0.3">
      <c r="A6486" s="1" t="s">
        <v>17</v>
      </c>
      <c r="B6486" s="1">
        <v>6485</v>
      </c>
      <c r="C6486" s="1" t="s">
        <v>1227</v>
      </c>
      <c r="D6486" s="1" t="s">
        <v>42</v>
      </c>
      <c r="E6486" s="1">
        <v>2018</v>
      </c>
      <c r="F6486" s="1" t="s">
        <v>138</v>
      </c>
      <c r="G6486" s="1" t="s">
        <v>14</v>
      </c>
      <c r="H6486" s="1" t="s">
        <v>26</v>
      </c>
      <c r="I6486" s="1" t="s">
        <v>40</v>
      </c>
      <c r="J6486" s="1">
        <v>0.124299531</v>
      </c>
      <c r="L6486" s="1">
        <v>73.4696</v>
      </c>
      <c r="M6486" s="1">
        <v>4</v>
      </c>
    </row>
    <row r="6487" spans="1:13" s="1" customFormat="1" x14ac:dyDescent="0.3">
      <c r="A6487" s="1" t="s">
        <v>17</v>
      </c>
      <c r="B6487" s="1">
        <v>6486</v>
      </c>
      <c r="C6487" s="1" t="s">
        <v>1114</v>
      </c>
      <c r="D6487" s="1" t="s">
        <v>42</v>
      </c>
      <c r="E6487" s="1">
        <v>2018</v>
      </c>
      <c r="F6487" s="1" t="s">
        <v>138</v>
      </c>
      <c r="G6487" s="1" t="s">
        <v>14</v>
      </c>
      <c r="H6487" s="1" t="s">
        <v>26</v>
      </c>
      <c r="I6487" s="1" t="s">
        <v>40</v>
      </c>
      <c r="J6487" s="1">
        <v>5.5566934999999998E-2</v>
      </c>
      <c r="L6487" s="1">
        <v>263.59100000000001</v>
      </c>
      <c r="M6487" s="1">
        <v>4</v>
      </c>
    </row>
    <row r="6488" spans="1:13" s="1" customFormat="1" x14ac:dyDescent="0.3">
      <c r="A6488" s="1" t="s">
        <v>17</v>
      </c>
      <c r="B6488" s="1">
        <v>6487</v>
      </c>
      <c r="C6488" s="1" t="s">
        <v>1132</v>
      </c>
      <c r="D6488" s="1" t="s">
        <v>42</v>
      </c>
      <c r="E6488" s="1">
        <v>2018</v>
      </c>
      <c r="F6488" s="1" t="s">
        <v>138</v>
      </c>
      <c r="G6488" s="1" t="s">
        <v>14</v>
      </c>
      <c r="H6488" s="1" t="s">
        <v>26</v>
      </c>
      <c r="I6488" s="1" t="s">
        <v>40</v>
      </c>
      <c r="J6488" s="1">
        <v>0.14058248500000001</v>
      </c>
      <c r="L6488" s="1">
        <v>47.171799999999998</v>
      </c>
      <c r="M6488" s="1">
        <v>4</v>
      </c>
    </row>
    <row r="6489" spans="1:13" s="1" customFormat="1" x14ac:dyDescent="0.3">
      <c r="A6489" s="1" t="s">
        <v>17</v>
      </c>
      <c r="B6489" s="1">
        <v>6488</v>
      </c>
      <c r="C6489" s="1" t="s">
        <v>300</v>
      </c>
      <c r="D6489" s="1" t="s">
        <v>42</v>
      </c>
      <c r="E6489" s="1">
        <v>2018</v>
      </c>
      <c r="F6489" s="1" t="s">
        <v>138</v>
      </c>
      <c r="G6489" s="1" t="s">
        <v>14</v>
      </c>
      <c r="H6489" s="1" t="s">
        <v>26</v>
      </c>
      <c r="I6489" s="1" t="s">
        <v>40</v>
      </c>
      <c r="J6489" s="1">
        <v>9.7768727999999999E-2</v>
      </c>
      <c r="L6489" s="1">
        <v>142.4496</v>
      </c>
      <c r="M6489" s="1">
        <v>4</v>
      </c>
    </row>
    <row r="6490" spans="1:13" s="1" customFormat="1" x14ac:dyDescent="0.3">
      <c r="A6490" s="1" t="s">
        <v>17</v>
      </c>
      <c r="B6490" s="1">
        <v>6489</v>
      </c>
      <c r="C6490" s="1" t="s">
        <v>1464</v>
      </c>
      <c r="D6490" s="1" t="s">
        <v>42</v>
      </c>
      <c r="E6490" s="1">
        <v>2018</v>
      </c>
      <c r="F6490" s="1" t="s">
        <v>138</v>
      </c>
      <c r="G6490" s="1" t="s">
        <v>14</v>
      </c>
      <c r="H6490" s="1" t="s">
        <v>26</v>
      </c>
      <c r="I6490" s="1" t="s">
        <v>40</v>
      </c>
      <c r="J6490" s="1">
        <v>1.5397129000000001E-2</v>
      </c>
      <c r="L6490" s="1">
        <v>194.911</v>
      </c>
      <c r="M6490" s="1">
        <v>4</v>
      </c>
    </row>
    <row r="6491" spans="1:13" s="1" customFormat="1" x14ac:dyDescent="0.3">
      <c r="A6491" s="1" t="s">
        <v>17</v>
      </c>
      <c r="B6491" s="1">
        <v>6490</v>
      </c>
      <c r="C6491" s="1" t="s">
        <v>240</v>
      </c>
      <c r="D6491" s="1" t="s">
        <v>42</v>
      </c>
      <c r="E6491" s="1">
        <v>2018</v>
      </c>
      <c r="F6491" s="1" t="s">
        <v>138</v>
      </c>
      <c r="G6491" s="1" t="s">
        <v>14</v>
      </c>
      <c r="H6491" s="1" t="s">
        <v>26</v>
      </c>
      <c r="I6491" s="1" t="s">
        <v>40</v>
      </c>
      <c r="J6491" s="1">
        <v>1.0467749E-2</v>
      </c>
      <c r="L6491" s="1">
        <v>162.95259999999999</v>
      </c>
      <c r="M6491" s="1">
        <v>4</v>
      </c>
    </row>
    <row r="6492" spans="1:13" s="1" customFormat="1" x14ac:dyDescent="0.3">
      <c r="A6492" s="1" t="s">
        <v>17</v>
      </c>
      <c r="B6492" s="1">
        <v>6491</v>
      </c>
      <c r="C6492" s="1" t="s">
        <v>1488</v>
      </c>
      <c r="D6492" s="1" t="s">
        <v>42</v>
      </c>
      <c r="E6492" s="1">
        <v>2018</v>
      </c>
      <c r="F6492" s="1" t="s">
        <v>138</v>
      </c>
      <c r="G6492" s="1" t="s">
        <v>14</v>
      </c>
      <c r="H6492" s="1" t="s">
        <v>26</v>
      </c>
      <c r="I6492" s="1" t="s">
        <v>40</v>
      </c>
      <c r="J6492" s="1">
        <v>0.32578080700000001</v>
      </c>
      <c r="L6492" s="1">
        <v>252.7698</v>
      </c>
      <c r="M6492" s="1">
        <v>4</v>
      </c>
    </row>
    <row r="6493" spans="1:13" s="1" customFormat="1" x14ac:dyDescent="0.3">
      <c r="A6493" s="1" t="s">
        <v>17</v>
      </c>
      <c r="B6493" s="1">
        <v>6492</v>
      </c>
      <c r="C6493" s="1" t="s">
        <v>53</v>
      </c>
      <c r="D6493" s="1" t="s">
        <v>54</v>
      </c>
      <c r="E6493" s="1">
        <v>2018</v>
      </c>
      <c r="F6493" s="1" t="s">
        <v>138</v>
      </c>
      <c r="G6493" s="1" t="s">
        <v>14</v>
      </c>
      <c r="H6493" s="1" t="s">
        <v>26</v>
      </c>
      <c r="I6493" s="1" t="s">
        <v>40</v>
      </c>
      <c r="J6493" s="1">
        <v>5.7933643E-2</v>
      </c>
      <c r="L6493" s="1">
        <v>175.1738</v>
      </c>
      <c r="M6493" s="1">
        <v>4</v>
      </c>
    </row>
    <row r="6494" spans="1:13" s="1" customFormat="1" x14ac:dyDescent="0.3">
      <c r="A6494" s="1" t="s">
        <v>17</v>
      </c>
      <c r="B6494" s="1">
        <v>6493</v>
      </c>
      <c r="C6494" s="1" t="s">
        <v>1071</v>
      </c>
      <c r="D6494" s="1" t="s">
        <v>54</v>
      </c>
      <c r="E6494" s="1">
        <v>2018</v>
      </c>
      <c r="F6494" s="1" t="s">
        <v>138</v>
      </c>
      <c r="G6494" s="1" t="s">
        <v>14</v>
      </c>
      <c r="H6494" s="1" t="s">
        <v>26</v>
      </c>
      <c r="I6494" s="1" t="s">
        <v>40</v>
      </c>
      <c r="J6494" s="1">
        <v>0.20914265000000001</v>
      </c>
      <c r="L6494" s="1">
        <v>190.953</v>
      </c>
      <c r="M6494" s="1">
        <v>4</v>
      </c>
    </row>
    <row r="6495" spans="1:13" s="1" customFormat="1" x14ac:dyDescent="0.3">
      <c r="A6495" s="1" t="s">
        <v>17</v>
      </c>
      <c r="B6495" s="1">
        <v>6494</v>
      </c>
      <c r="C6495" s="1" t="s">
        <v>1369</v>
      </c>
      <c r="D6495" s="1" t="s">
        <v>54</v>
      </c>
      <c r="E6495" s="1">
        <v>2018</v>
      </c>
      <c r="F6495" s="1" t="s">
        <v>138</v>
      </c>
      <c r="G6495" s="1" t="s">
        <v>14</v>
      </c>
      <c r="H6495" s="1" t="s">
        <v>26</v>
      </c>
      <c r="I6495" s="1" t="s">
        <v>40</v>
      </c>
      <c r="J6495" s="1">
        <v>0</v>
      </c>
      <c r="L6495" s="1">
        <v>196.8426</v>
      </c>
      <c r="M6495" s="1">
        <v>4</v>
      </c>
    </row>
    <row r="6496" spans="1:13" s="1" customFormat="1" x14ac:dyDescent="0.3">
      <c r="A6496" s="1" t="s">
        <v>17</v>
      </c>
      <c r="B6496" s="1">
        <v>6495</v>
      </c>
      <c r="C6496" s="1" t="s">
        <v>788</v>
      </c>
      <c r="D6496" s="1" t="s">
        <v>64</v>
      </c>
      <c r="E6496" s="1">
        <v>2018</v>
      </c>
      <c r="F6496" s="1" t="s">
        <v>138</v>
      </c>
      <c r="G6496" s="1" t="s">
        <v>14</v>
      </c>
      <c r="H6496" s="1" t="s">
        <v>26</v>
      </c>
      <c r="I6496" s="1" t="s">
        <v>40</v>
      </c>
      <c r="J6496" s="1">
        <v>0.210596485</v>
      </c>
      <c r="L6496" s="1">
        <v>144.74700000000001</v>
      </c>
      <c r="M6496" s="1">
        <v>4</v>
      </c>
    </row>
    <row r="6497" spans="1:13" s="1" customFormat="1" x14ac:dyDescent="0.3">
      <c r="A6497" s="1" t="s">
        <v>17</v>
      </c>
      <c r="B6497" s="1">
        <v>6496</v>
      </c>
      <c r="C6497" s="1" t="s">
        <v>245</v>
      </c>
      <c r="D6497" s="1" t="s">
        <v>64</v>
      </c>
      <c r="E6497" s="1">
        <v>2018</v>
      </c>
      <c r="F6497" s="1" t="s">
        <v>138</v>
      </c>
      <c r="G6497" s="1" t="s">
        <v>14</v>
      </c>
      <c r="H6497" s="1" t="s">
        <v>26</v>
      </c>
      <c r="I6497" s="1" t="s">
        <v>40</v>
      </c>
      <c r="J6497" s="1">
        <v>0.194874778</v>
      </c>
      <c r="L6497" s="1">
        <v>110.2912</v>
      </c>
      <c r="M6497" s="1">
        <v>4</v>
      </c>
    </row>
    <row r="6498" spans="1:13" s="1" customFormat="1" x14ac:dyDescent="0.3">
      <c r="A6498" s="1" t="s">
        <v>17</v>
      </c>
      <c r="B6498" s="1">
        <v>6497</v>
      </c>
      <c r="C6498" s="1" t="s">
        <v>1497</v>
      </c>
      <c r="D6498" s="1" t="s">
        <v>153</v>
      </c>
      <c r="E6498" s="1">
        <v>2018</v>
      </c>
      <c r="F6498" s="1" t="s">
        <v>138</v>
      </c>
      <c r="G6498" s="1" t="s">
        <v>14</v>
      </c>
      <c r="H6498" s="1" t="s">
        <v>26</v>
      </c>
      <c r="I6498" s="1" t="s">
        <v>40</v>
      </c>
      <c r="J6498" s="1">
        <v>5.4670967000000001E-2</v>
      </c>
      <c r="L6498" s="1">
        <v>158.66040000000001</v>
      </c>
      <c r="M6498" s="1">
        <v>4</v>
      </c>
    </row>
    <row r="6499" spans="1:13" s="1" customFormat="1" x14ac:dyDescent="0.3">
      <c r="A6499" s="1" t="s">
        <v>17</v>
      </c>
      <c r="B6499" s="1">
        <v>6498</v>
      </c>
      <c r="C6499" s="1" t="s">
        <v>1404</v>
      </c>
      <c r="D6499" s="1" t="s">
        <v>48</v>
      </c>
      <c r="E6499" s="1">
        <v>2018</v>
      </c>
      <c r="F6499" s="1" t="s">
        <v>138</v>
      </c>
      <c r="G6499" s="1" t="s">
        <v>14</v>
      </c>
      <c r="H6499" s="1" t="s">
        <v>26</v>
      </c>
      <c r="I6499" s="1" t="s">
        <v>40</v>
      </c>
      <c r="J6499" s="1">
        <v>0.10391811300000001</v>
      </c>
      <c r="L6499" s="1">
        <v>100.67</v>
      </c>
      <c r="M6499" s="1">
        <v>4</v>
      </c>
    </row>
    <row r="6500" spans="1:13" s="1" customFormat="1" x14ac:dyDescent="0.3">
      <c r="A6500" s="1" t="s">
        <v>17</v>
      </c>
      <c r="B6500" s="1">
        <v>6499</v>
      </c>
      <c r="C6500" s="1" t="s">
        <v>306</v>
      </c>
      <c r="D6500" s="1" t="s">
        <v>48</v>
      </c>
      <c r="E6500" s="1">
        <v>2018</v>
      </c>
      <c r="F6500" s="1" t="s">
        <v>138</v>
      </c>
      <c r="G6500" s="1" t="s">
        <v>14</v>
      </c>
      <c r="H6500" s="1" t="s">
        <v>26</v>
      </c>
      <c r="I6500" s="1" t="s">
        <v>40</v>
      </c>
      <c r="J6500" s="1">
        <v>8.6326707000000003E-2</v>
      </c>
      <c r="L6500" s="1">
        <v>192.64779999999999</v>
      </c>
      <c r="M6500" s="1">
        <v>4</v>
      </c>
    </row>
    <row r="6501" spans="1:13" s="1" customFormat="1" x14ac:dyDescent="0.3">
      <c r="A6501" s="1" t="s">
        <v>17</v>
      </c>
      <c r="B6501" s="1">
        <v>6500</v>
      </c>
      <c r="C6501" s="1" t="s">
        <v>179</v>
      </c>
      <c r="D6501" s="1" t="s">
        <v>48</v>
      </c>
      <c r="E6501" s="1">
        <v>2018</v>
      </c>
      <c r="F6501" s="1" t="s">
        <v>138</v>
      </c>
      <c r="G6501" s="1" t="s">
        <v>14</v>
      </c>
      <c r="H6501" s="1" t="s">
        <v>26</v>
      </c>
      <c r="I6501" s="1" t="s">
        <v>40</v>
      </c>
      <c r="J6501" s="1">
        <v>0.13456428400000001</v>
      </c>
      <c r="L6501" s="1">
        <v>159.8236</v>
      </c>
      <c r="M6501" s="1">
        <v>4</v>
      </c>
    </row>
    <row r="6502" spans="1:13" s="1" customFormat="1" x14ac:dyDescent="0.3">
      <c r="A6502" s="1" t="s">
        <v>17</v>
      </c>
      <c r="B6502" s="1">
        <v>6501</v>
      </c>
      <c r="C6502" s="1" t="s">
        <v>1354</v>
      </c>
      <c r="D6502" s="1" t="s">
        <v>48</v>
      </c>
      <c r="E6502" s="1">
        <v>2018</v>
      </c>
      <c r="F6502" s="1" t="s">
        <v>138</v>
      </c>
      <c r="G6502" s="1" t="s">
        <v>14</v>
      </c>
      <c r="H6502" s="1" t="s">
        <v>26</v>
      </c>
      <c r="I6502" s="1" t="s">
        <v>40</v>
      </c>
      <c r="J6502" s="1">
        <v>9.4957079E-2</v>
      </c>
      <c r="L6502" s="1">
        <v>143.5154</v>
      </c>
      <c r="M6502" s="1">
        <v>4</v>
      </c>
    </row>
    <row r="6503" spans="1:13" s="1" customFormat="1" x14ac:dyDescent="0.3">
      <c r="A6503" s="1" t="s">
        <v>17</v>
      </c>
      <c r="B6503" s="1">
        <v>6502</v>
      </c>
      <c r="C6503" s="1" t="s">
        <v>1195</v>
      </c>
      <c r="D6503" s="1" t="s">
        <v>48</v>
      </c>
      <c r="E6503" s="1">
        <v>2018</v>
      </c>
      <c r="F6503" s="1" t="s">
        <v>138</v>
      </c>
      <c r="G6503" s="1" t="s">
        <v>14</v>
      </c>
      <c r="H6503" s="1" t="s">
        <v>26</v>
      </c>
      <c r="I6503" s="1" t="s">
        <v>40</v>
      </c>
      <c r="J6503" s="1">
        <v>0.15630419200000001</v>
      </c>
      <c r="L6503" s="1">
        <v>256.36720000000003</v>
      </c>
      <c r="M6503" s="1">
        <v>4</v>
      </c>
    </row>
    <row r="6504" spans="1:13" s="1" customFormat="1" x14ac:dyDescent="0.3">
      <c r="A6504" s="1" t="s">
        <v>17</v>
      </c>
      <c r="B6504" s="1">
        <v>6503</v>
      </c>
      <c r="C6504" s="1" t="s">
        <v>933</v>
      </c>
      <c r="D6504" s="1" t="s">
        <v>48</v>
      </c>
      <c r="E6504" s="1">
        <v>2018</v>
      </c>
      <c r="F6504" s="1" t="s">
        <v>138</v>
      </c>
      <c r="G6504" s="1" t="s">
        <v>14</v>
      </c>
      <c r="H6504" s="1" t="s">
        <v>26</v>
      </c>
      <c r="I6504" s="1" t="s">
        <v>40</v>
      </c>
      <c r="J6504" s="1">
        <v>0.23661675400000001</v>
      </c>
      <c r="L6504" s="1">
        <v>217.6482</v>
      </c>
      <c r="M6504" s="1">
        <v>4</v>
      </c>
    </row>
    <row r="6505" spans="1:13" s="1" customFormat="1" x14ac:dyDescent="0.3">
      <c r="A6505" s="1" t="s">
        <v>17</v>
      </c>
      <c r="B6505" s="1">
        <v>6504</v>
      </c>
      <c r="C6505" s="1" t="s">
        <v>1086</v>
      </c>
      <c r="D6505" s="1" t="s">
        <v>48</v>
      </c>
      <c r="E6505" s="1">
        <v>2018</v>
      </c>
      <c r="F6505" s="1" t="s">
        <v>138</v>
      </c>
      <c r="G6505" s="1" t="s">
        <v>14</v>
      </c>
      <c r="H6505" s="1" t="s">
        <v>26</v>
      </c>
      <c r="I6505" s="1" t="s">
        <v>40</v>
      </c>
      <c r="J6505" s="1">
        <v>6.2294473000000003E-2</v>
      </c>
      <c r="L6505" s="1">
        <v>242.417</v>
      </c>
      <c r="M6505" s="1">
        <v>4</v>
      </c>
    </row>
    <row r="6506" spans="1:13" s="1" customFormat="1" x14ac:dyDescent="0.3">
      <c r="A6506" s="1" t="s">
        <v>17</v>
      </c>
      <c r="B6506" s="1">
        <v>6505</v>
      </c>
      <c r="C6506" s="1" t="s">
        <v>1566</v>
      </c>
      <c r="D6506" s="1" t="s">
        <v>48</v>
      </c>
      <c r="E6506" s="1">
        <v>2018</v>
      </c>
      <c r="F6506" s="1" t="s">
        <v>138</v>
      </c>
      <c r="G6506" s="1" t="s">
        <v>14</v>
      </c>
      <c r="H6506" s="1" t="s">
        <v>26</v>
      </c>
      <c r="I6506" s="1" t="s">
        <v>40</v>
      </c>
      <c r="J6506" s="1">
        <v>0.18358896</v>
      </c>
      <c r="L6506" s="1">
        <v>154.66300000000001</v>
      </c>
      <c r="M6506" s="1">
        <v>4</v>
      </c>
    </row>
    <row r="6507" spans="1:13" s="1" customFormat="1" x14ac:dyDescent="0.3">
      <c r="A6507" s="1" t="s">
        <v>17</v>
      </c>
      <c r="B6507" s="1">
        <v>6506</v>
      </c>
      <c r="C6507" s="1" t="s">
        <v>389</v>
      </c>
      <c r="D6507" s="1" t="s">
        <v>48</v>
      </c>
      <c r="E6507" s="1">
        <v>2018</v>
      </c>
      <c r="F6507" s="1" t="s">
        <v>138</v>
      </c>
      <c r="G6507" s="1" t="s">
        <v>14</v>
      </c>
      <c r="H6507" s="1" t="s">
        <v>26</v>
      </c>
      <c r="I6507" s="1" t="s">
        <v>40</v>
      </c>
      <c r="J6507" s="1">
        <v>0.117091213</v>
      </c>
      <c r="L6507" s="1">
        <v>197.9084</v>
      </c>
      <c r="M6507" s="1">
        <v>4</v>
      </c>
    </row>
    <row r="6508" spans="1:13" s="1" customFormat="1" x14ac:dyDescent="0.3">
      <c r="A6508" s="1" t="s">
        <v>17</v>
      </c>
      <c r="B6508" s="1">
        <v>6507</v>
      </c>
      <c r="C6508" s="1" t="s">
        <v>1408</v>
      </c>
      <c r="D6508" s="1" t="s">
        <v>32</v>
      </c>
      <c r="E6508" s="1">
        <v>2018</v>
      </c>
      <c r="F6508" s="1" t="s">
        <v>138</v>
      </c>
      <c r="G6508" s="1" t="s">
        <v>14</v>
      </c>
      <c r="H6508" s="1" t="s">
        <v>26</v>
      </c>
      <c r="I6508" s="1" t="s">
        <v>40</v>
      </c>
      <c r="J6508" s="1">
        <v>7.9440261999999998E-2</v>
      </c>
      <c r="L6508" s="1">
        <v>86.788200000000003</v>
      </c>
      <c r="M6508" s="1">
        <v>4</v>
      </c>
    </row>
    <row r="6509" spans="1:13" s="1" customFormat="1" x14ac:dyDescent="0.3">
      <c r="A6509" s="1" t="s">
        <v>17</v>
      </c>
      <c r="B6509" s="1">
        <v>6508</v>
      </c>
      <c r="C6509" s="1" t="s">
        <v>1166</v>
      </c>
      <c r="D6509" s="1" t="s">
        <v>32</v>
      </c>
      <c r="E6509" s="1">
        <v>2018</v>
      </c>
      <c r="F6509" s="1" t="s">
        <v>138</v>
      </c>
      <c r="G6509" s="1" t="s">
        <v>14</v>
      </c>
      <c r="H6509" s="1" t="s">
        <v>26</v>
      </c>
      <c r="I6509" s="1" t="s">
        <v>40</v>
      </c>
      <c r="J6509" s="1">
        <v>0.13826987299999999</v>
      </c>
      <c r="L6509" s="1">
        <v>111.68600000000001</v>
      </c>
      <c r="M6509" s="1">
        <v>4</v>
      </c>
    </row>
    <row r="6510" spans="1:13" s="1" customFormat="1" x14ac:dyDescent="0.3">
      <c r="A6510" s="1" t="s">
        <v>17</v>
      </c>
      <c r="B6510" s="1">
        <v>6509</v>
      </c>
      <c r="C6510" s="1" t="s">
        <v>800</v>
      </c>
      <c r="D6510" s="1" t="s">
        <v>32</v>
      </c>
      <c r="E6510" s="1">
        <v>2018</v>
      </c>
      <c r="F6510" s="1" t="s">
        <v>138</v>
      </c>
      <c r="G6510" s="1" t="s">
        <v>14</v>
      </c>
      <c r="H6510" s="1" t="s">
        <v>26</v>
      </c>
      <c r="I6510" s="1" t="s">
        <v>40</v>
      </c>
      <c r="J6510" s="1">
        <v>0.16496634499999999</v>
      </c>
      <c r="L6510" s="1">
        <v>189.4872</v>
      </c>
      <c r="M6510" s="1">
        <v>4</v>
      </c>
    </row>
    <row r="6511" spans="1:13" s="1" customFormat="1" x14ac:dyDescent="0.3">
      <c r="A6511" s="1" t="s">
        <v>17</v>
      </c>
      <c r="B6511" s="1">
        <v>6510</v>
      </c>
      <c r="C6511" s="1" t="s">
        <v>971</v>
      </c>
      <c r="D6511" s="1" t="s">
        <v>32</v>
      </c>
      <c r="E6511" s="1">
        <v>2018</v>
      </c>
      <c r="F6511" s="1" t="s">
        <v>138</v>
      </c>
      <c r="G6511" s="1" t="s">
        <v>14</v>
      </c>
      <c r="H6511" s="1" t="s">
        <v>26</v>
      </c>
      <c r="I6511" s="1" t="s">
        <v>40</v>
      </c>
      <c r="J6511" s="1">
        <v>7.8576074999999995E-2</v>
      </c>
      <c r="L6511" s="1">
        <v>78.466999999999999</v>
      </c>
      <c r="M6511" s="1">
        <v>4</v>
      </c>
    </row>
    <row r="6512" spans="1:13" s="1" customFormat="1" x14ac:dyDescent="0.3">
      <c r="A6512" s="1" t="s">
        <v>17</v>
      </c>
      <c r="B6512" s="1">
        <v>6511</v>
      </c>
      <c r="C6512" s="1" t="s">
        <v>1397</v>
      </c>
      <c r="D6512" s="1" t="s">
        <v>32</v>
      </c>
      <c r="E6512" s="1">
        <v>2018</v>
      </c>
      <c r="F6512" s="1" t="s">
        <v>138</v>
      </c>
      <c r="G6512" s="1" t="s">
        <v>14</v>
      </c>
      <c r="H6512" s="1" t="s">
        <v>26</v>
      </c>
      <c r="I6512" s="1" t="s">
        <v>40</v>
      </c>
      <c r="J6512" s="1">
        <v>5.8444176E-2</v>
      </c>
      <c r="L6512" s="1">
        <v>73.069599999999994</v>
      </c>
      <c r="M6512" s="1">
        <v>4</v>
      </c>
    </row>
    <row r="6513" spans="1:13" s="1" customFormat="1" x14ac:dyDescent="0.3">
      <c r="A6513" s="1" t="s">
        <v>17</v>
      </c>
      <c r="B6513" s="1">
        <v>6512</v>
      </c>
      <c r="C6513" s="1" t="s">
        <v>221</v>
      </c>
      <c r="D6513" s="1" t="s">
        <v>32</v>
      </c>
      <c r="E6513" s="1">
        <v>2018</v>
      </c>
      <c r="F6513" s="1" t="s">
        <v>138</v>
      </c>
      <c r="G6513" s="1" t="s">
        <v>14</v>
      </c>
      <c r="H6513" s="1" t="s">
        <v>26</v>
      </c>
      <c r="I6513" s="1" t="s">
        <v>40</v>
      </c>
      <c r="J6513" s="1">
        <v>7.7046505000000001E-2</v>
      </c>
      <c r="L6513" s="1">
        <v>189.453</v>
      </c>
      <c r="M6513" s="1">
        <v>4</v>
      </c>
    </row>
    <row r="6514" spans="1:13" s="1" customFormat="1" x14ac:dyDescent="0.3">
      <c r="A6514" s="1" t="s">
        <v>10</v>
      </c>
      <c r="B6514" s="1">
        <v>6513</v>
      </c>
      <c r="C6514" s="1" t="s">
        <v>335</v>
      </c>
      <c r="D6514" s="1" t="s">
        <v>95</v>
      </c>
      <c r="E6514" s="1">
        <v>2018</v>
      </c>
      <c r="F6514" s="1" t="s">
        <v>138</v>
      </c>
      <c r="G6514" s="1" t="s">
        <v>14</v>
      </c>
      <c r="H6514" s="1" t="s">
        <v>26</v>
      </c>
      <c r="I6514" s="1" t="s">
        <v>40</v>
      </c>
      <c r="J6514" s="1">
        <v>0.2004264</v>
      </c>
      <c r="L6514" s="1">
        <v>88.851399999999998</v>
      </c>
      <c r="M6514" s="1">
        <v>4</v>
      </c>
    </row>
    <row r="6515" spans="1:13" s="1" customFormat="1" x14ac:dyDescent="0.3">
      <c r="A6515" s="1" t="s">
        <v>10</v>
      </c>
      <c r="B6515" s="1">
        <v>6514</v>
      </c>
      <c r="C6515" s="1" t="s">
        <v>431</v>
      </c>
      <c r="D6515" s="1" t="s">
        <v>95</v>
      </c>
      <c r="E6515" s="1">
        <v>2018</v>
      </c>
      <c r="F6515" s="1" t="s">
        <v>138</v>
      </c>
      <c r="G6515" s="1" t="s">
        <v>14</v>
      </c>
      <c r="H6515" s="1" t="s">
        <v>26</v>
      </c>
      <c r="I6515" s="1" t="s">
        <v>40</v>
      </c>
      <c r="J6515" s="1">
        <v>0</v>
      </c>
      <c r="L6515" s="1">
        <v>38.184800000000003</v>
      </c>
      <c r="M6515" s="1">
        <v>4</v>
      </c>
    </row>
    <row r="6516" spans="1:13" s="1" customFormat="1" x14ac:dyDescent="0.3">
      <c r="A6516" s="1" t="s">
        <v>10</v>
      </c>
      <c r="B6516" s="1">
        <v>6515</v>
      </c>
      <c r="C6516" s="1" t="s">
        <v>1603</v>
      </c>
      <c r="D6516" s="1" t="s">
        <v>95</v>
      </c>
      <c r="E6516" s="1">
        <v>2018</v>
      </c>
      <c r="F6516" s="1" t="s">
        <v>138</v>
      </c>
      <c r="G6516" s="1" t="s">
        <v>14</v>
      </c>
      <c r="H6516" s="1" t="s">
        <v>26</v>
      </c>
      <c r="I6516" s="1" t="s">
        <v>40</v>
      </c>
      <c r="J6516" s="1">
        <v>0.191500528</v>
      </c>
      <c r="L6516" s="1">
        <v>121.2098</v>
      </c>
      <c r="M6516" s="1">
        <v>4</v>
      </c>
    </row>
    <row r="6517" spans="1:13" s="1" customFormat="1" x14ac:dyDescent="0.3">
      <c r="A6517" s="1" t="s">
        <v>10</v>
      </c>
      <c r="B6517" s="1">
        <v>6516</v>
      </c>
      <c r="C6517" s="1" t="s">
        <v>120</v>
      </c>
      <c r="D6517" s="1" t="s">
        <v>95</v>
      </c>
      <c r="E6517" s="1">
        <v>2018</v>
      </c>
      <c r="F6517" s="1" t="s">
        <v>138</v>
      </c>
      <c r="G6517" s="1" t="s">
        <v>14</v>
      </c>
      <c r="H6517" s="1" t="s">
        <v>26</v>
      </c>
      <c r="I6517" s="1" t="s">
        <v>40</v>
      </c>
      <c r="J6517" s="1">
        <v>0.13263034500000001</v>
      </c>
      <c r="L6517" s="1">
        <v>263.85680000000002</v>
      </c>
      <c r="M6517" s="1">
        <v>4</v>
      </c>
    </row>
    <row r="6518" spans="1:13" s="1" customFormat="1" x14ac:dyDescent="0.3">
      <c r="A6518" s="1" t="s">
        <v>10</v>
      </c>
      <c r="B6518" s="1">
        <v>6517</v>
      </c>
      <c r="C6518" s="1" t="s">
        <v>904</v>
      </c>
      <c r="D6518" s="1" t="s">
        <v>95</v>
      </c>
      <c r="E6518" s="1">
        <v>2018</v>
      </c>
      <c r="F6518" s="1" t="s">
        <v>138</v>
      </c>
      <c r="G6518" s="1" t="s">
        <v>14</v>
      </c>
      <c r="H6518" s="1" t="s">
        <v>26</v>
      </c>
      <c r="I6518" s="1" t="s">
        <v>40</v>
      </c>
      <c r="J6518" s="1">
        <v>0.18212836299999999</v>
      </c>
      <c r="L6518" s="1">
        <v>165.65</v>
      </c>
      <c r="M6518" s="1">
        <v>4</v>
      </c>
    </row>
    <row r="6519" spans="1:13" s="1" customFormat="1" x14ac:dyDescent="0.3">
      <c r="A6519" s="1" t="s">
        <v>10</v>
      </c>
      <c r="B6519" s="1">
        <v>6518</v>
      </c>
      <c r="C6519" s="1" t="s">
        <v>867</v>
      </c>
      <c r="D6519" s="1" t="s">
        <v>57</v>
      </c>
      <c r="E6519" s="1">
        <v>2018</v>
      </c>
      <c r="F6519" s="1" t="s">
        <v>138</v>
      </c>
      <c r="G6519" s="1" t="s">
        <v>14</v>
      </c>
      <c r="H6519" s="1" t="s">
        <v>26</v>
      </c>
      <c r="I6519" s="1" t="s">
        <v>40</v>
      </c>
      <c r="J6519" s="1">
        <v>9.7275776999999994E-2</v>
      </c>
      <c r="L6519" s="1">
        <v>223.90880000000001</v>
      </c>
      <c r="M6519" s="1">
        <v>4</v>
      </c>
    </row>
    <row r="6520" spans="1:13" s="1" customFormat="1" x14ac:dyDescent="0.3">
      <c r="A6520" s="1" t="s">
        <v>10</v>
      </c>
      <c r="B6520" s="1">
        <v>6519</v>
      </c>
      <c r="C6520" s="1" t="s">
        <v>936</v>
      </c>
      <c r="D6520" s="1" t="s">
        <v>57</v>
      </c>
      <c r="E6520" s="1">
        <v>2018</v>
      </c>
      <c r="F6520" s="1" t="s">
        <v>138</v>
      </c>
      <c r="G6520" s="1" t="s">
        <v>14</v>
      </c>
      <c r="H6520" s="1" t="s">
        <v>26</v>
      </c>
      <c r="I6520" s="1" t="s">
        <v>40</v>
      </c>
      <c r="J6520" s="1">
        <v>7.6851759000000006E-2</v>
      </c>
      <c r="L6520" s="1">
        <v>111.857</v>
      </c>
      <c r="M6520" s="1">
        <v>4</v>
      </c>
    </row>
    <row r="6521" spans="1:13" s="1" customFormat="1" x14ac:dyDescent="0.3">
      <c r="A6521" s="1" t="s">
        <v>10</v>
      </c>
      <c r="B6521" s="1">
        <v>6520</v>
      </c>
      <c r="C6521" s="1" t="s">
        <v>569</v>
      </c>
      <c r="D6521" s="1" t="s">
        <v>57</v>
      </c>
      <c r="E6521" s="1">
        <v>2018</v>
      </c>
      <c r="F6521" s="1" t="s">
        <v>138</v>
      </c>
      <c r="G6521" s="1" t="s">
        <v>14</v>
      </c>
      <c r="H6521" s="1" t="s">
        <v>26</v>
      </c>
      <c r="I6521" s="1" t="s">
        <v>40</v>
      </c>
      <c r="J6521" s="1">
        <v>0.13991304500000001</v>
      </c>
      <c r="L6521" s="1">
        <v>227.90360000000001</v>
      </c>
      <c r="M6521" s="1">
        <v>4</v>
      </c>
    </row>
    <row r="6522" spans="1:13" s="1" customFormat="1" x14ac:dyDescent="0.3">
      <c r="A6522" s="1" t="s">
        <v>10</v>
      </c>
      <c r="B6522" s="1">
        <v>6521</v>
      </c>
      <c r="C6522" s="1" t="s">
        <v>422</v>
      </c>
      <c r="D6522" s="1" t="s">
        <v>74</v>
      </c>
      <c r="E6522" s="1">
        <v>2018</v>
      </c>
      <c r="F6522" s="1" t="s">
        <v>138</v>
      </c>
      <c r="G6522" s="1" t="s">
        <v>14</v>
      </c>
      <c r="H6522" s="1" t="s">
        <v>26</v>
      </c>
      <c r="I6522" s="1" t="s">
        <v>40</v>
      </c>
      <c r="J6522" s="1">
        <v>0.27459228299999999</v>
      </c>
      <c r="L6522" s="1">
        <v>167.84739999999999</v>
      </c>
      <c r="M6522" s="1">
        <v>4</v>
      </c>
    </row>
    <row r="6523" spans="1:13" s="1" customFormat="1" x14ac:dyDescent="0.3">
      <c r="A6523" s="1" t="s">
        <v>10</v>
      </c>
      <c r="B6523" s="1">
        <v>6522</v>
      </c>
      <c r="C6523" s="1" t="s">
        <v>429</v>
      </c>
      <c r="D6523" s="1" t="s">
        <v>74</v>
      </c>
      <c r="E6523" s="1">
        <v>2018</v>
      </c>
      <c r="F6523" s="1" t="s">
        <v>138</v>
      </c>
      <c r="G6523" s="1" t="s">
        <v>14</v>
      </c>
      <c r="H6523" s="1" t="s">
        <v>26</v>
      </c>
      <c r="I6523" s="1" t="s">
        <v>40</v>
      </c>
      <c r="J6523" s="1">
        <v>0.120965853</v>
      </c>
      <c r="L6523" s="1">
        <v>55.861400000000003</v>
      </c>
      <c r="M6523" s="1">
        <v>4</v>
      </c>
    </row>
    <row r="6524" spans="1:13" s="1" customFormat="1" x14ac:dyDescent="0.3">
      <c r="A6524" s="1" t="s">
        <v>10</v>
      </c>
      <c r="B6524" s="1">
        <v>6523</v>
      </c>
      <c r="C6524" s="1" t="s">
        <v>423</v>
      </c>
      <c r="D6524" s="1" t="s">
        <v>28</v>
      </c>
      <c r="E6524" s="1">
        <v>2018</v>
      </c>
      <c r="F6524" s="1" t="s">
        <v>138</v>
      </c>
      <c r="G6524" s="1" t="s">
        <v>14</v>
      </c>
      <c r="H6524" s="1" t="s">
        <v>26</v>
      </c>
      <c r="I6524" s="1" t="s">
        <v>40</v>
      </c>
      <c r="J6524" s="1">
        <v>0</v>
      </c>
      <c r="L6524" s="1">
        <v>92.311999999999998</v>
      </c>
      <c r="M6524" s="1">
        <v>4</v>
      </c>
    </row>
    <row r="6525" spans="1:13" s="1" customFormat="1" x14ac:dyDescent="0.3">
      <c r="A6525" s="1" t="s">
        <v>10</v>
      </c>
      <c r="B6525" s="1">
        <v>6524</v>
      </c>
      <c r="C6525" s="1" t="s">
        <v>712</v>
      </c>
      <c r="D6525" s="1" t="s">
        <v>28</v>
      </c>
      <c r="E6525" s="1">
        <v>2018</v>
      </c>
      <c r="F6525" s="1" t="s">
        <v>138</v>
      </c>
      <c r="G6525" s="1" t="s">
        <v>14</v>
      </c>
      <c r="H6525" s="1" t="s">
        <v>26</v>
      </c>
      <c r="I6525" s="1" t="s">
        <v>40</v>
      </c>
      <c r="J6525" s="1">
        <v>4.4063785000000001E-2</v>
      </c>
      <c r="L6525" s="1">
        <v>147.24180000000001</v>
      </c>
      <c r="M6525" s="1">
        <v>4</v>
      </c>
    </row>
    <row r="6526" spans="1:13" s="1" customFormat="1" x14ac:dyDescent="0.3">
      <c r="A6526" s="1" t="s">
        <v>10</v>
      </c>
      <c r="B6526" s="1">
        <v>6525</v>
      </c>
      <c r="C6526" s="1" t="s">
        <v>677</v>
      </c>
      <c r="D6526" s="1" t="s">
        <v>28</v>
      </c>
      <c r="E6526" s="1">
        <v>2018</v>
      </c>
      <c r="F6526" s="1" t="s">
        <v>138</v>
      </c>
      <c r="G6526" s="1" t="s">
        <v>14</v>
      </c>
      <c r="H6526" s="1" t="s">
        <v>26</v>
      </c>
      <c r="I6526" s="1" t="s">
        <v>40</v>
      </c>
      <c r="J6526" s="1">
        <v>0</v>
      </c>
      <c r="L6526" s="1">
        <v>78.896000000000001</v>
      </c>
      <c r="M6526" s="1">
        <v>4</v>
      </c>
    </row>
    <row r="6527" spans="1:13" s="1" customFormat="1" x14ac:dyDescent="0.3">
      <c r="A6527" s="1" t="s">
        <v>10</v>
      </c>
      <c r="B6527" s="1">
        <v>6526</v>
      </c>
      <c r="C6527" s="1" t="s">
        <v>1048</v>
      </c>
      <c r="D6527" s="1" t="s">
        <v>28</v>
      </c>
      <c r="E6527" s="1">
        <v>2018</v>
      </c>
      <c r="F6527" s="1" t="s">
        <v>138</v>
      </c>
      <c r="G6527" s="1" t="s">
        <v>14</v>
      </c>
      <c r="H6527" s="1" t="s">
        <v>26</v>
      </c>
      <c r="I6527" s="1" t="s">
        <v>40</v>
      </c>
      <c r="J6527" s="1">
        <v>0.161030847</v>
      </c>
      <c r="L6527" s="1">
        <v>251.24080000000001</v>
      </c>
      <c r="M6527" s="1">
        <v>4</v>
      </c>
    </row>
    <row r="6528" spans="1:13" s="1" customFormat="1" x14ac:dyDescent="0.3">
      <c r="A6528" s="1" t="s">
        <v>10</v>
      </c>
      <c r="B6528" s="1">
        <v>6527</v>
      </c>
      <c r="C6528" s="1" t="s">
        <v>252</v>
      </c>
      <c r="D6528" s="1" t="s">
        <v>28</v>
      </c>
      <c r="E6528" s="1">
        <v>2018</v>
      </c>
      <c r="F6528" s="1" t="s">
        <v>138</v>
      </c>
      <c r="G6528" s="1" t="s">
        <v>14</v>
      </c>
      <c r="H6528" s="1" t="s">
        <v>26</v>
      </c>
      <c r="I6528" s="1" t="s">
        <v>40</v>
      </c>
      <c r="J6528" s="1">
        <v>2.1031586000000001E-2</v>
      </c>
      <c r="L6528" s="1">
        <v>164.7184</v>
      </c>
      <c r="M6528" s="1">
        <v>4</v>
      </c>
    </row>
    <row r="6529" spans="1:13" s="1" customFormat="1" x14ac:dyDescent="0.3">
      <c r="A6529" s="1" t="s">
        <v>10</v>
      </c>
      <c r="B6529" s="1">
        <v>6528</v>
      </c>
      <c r="C6529" s="1" t="s">
        <v>1587</v>
      </c>
      <c r="D6529" s="1" t="s">
        <v>67</v>
      </c>
      <c r="E6529" s="1">
        <v>2018</v>
      </c>
      <c r="F6529" s="1" t="s">
        <v>138</v>
      </c>
      <c r="G6529" s="1" t="s">
        <v>14</v>
      </c>
      <c r="H6529" s="1" t="s">
        <v>26</v>
      </c>
      <c r="I6529" s="1" t="s">
        <v>40</v>
      </c>
      <c r="J6529" s="1">
        <v>0.12942514499999999</v>
      </c>
      <c r="L6529" s="1">
        <v>219.34819999999999</v>
      </c>
      <c r="M6529" s="1">
        <v>4</v>
      </c>
    </row>
    <row r="6530" spans="1:13" s="1" customFormat="1" x14ac:dyDescent="0.3">
      <c r="A6530" s="1" t="s">
        <v>10</v>
      </c>
      <c r="B6530" s="1">
        <v>6529</v>
      </c>
      <c r="C6530" s="1" t="s">
        <v>1244</v>
      </c>
      <c r="D6530" s="1" t="s">
        <v>67</v>
      </c>
      <c r="E6530" s="1">
        <v>2018</v>
      </c>
      <c r="F6530" s="1" t="s">
        <v>138</v>
      </c>
      <c r="G6530" s="1" t="s">
        <v>14</v>
      </c>
      <c r="H6530" s="1" t="s">
        <v>26</v>
      </c>
      <c r="I6530" s="1" t="s">
        <v>40</v>
      </c>
      <c r="J6530" s="1">
        <v>7.4620291000000005E-2</v>
      </c>
      <c r="L6530" s="1">
        <v>120.1782</v>
      </c>
      <c r="M6530" s="1">
        <v>4</v>
      </c>
    </row>
    <row r="6531" spans="1:13" s="1" customFormat="1" x14ac:dyDescent="0.3">
      <c r="A6531" s="1" t="s">
        <v>10</v>
      </c>
      <c r="B6531" s="1">
        <v>6530</v>
      </c>
      <c r="C6531" s="1" t="s">
        <v>125</v>
      </c>
      <c r="D6531" s="1" t="s">
        <v>67</v>
      </c>
      <c r="E6531" s="1">
        <v>2018</v>
      </c>
      <c r="F6531" s="1" t="s">
        <v>138</v>
      </c>
      <c r="G6531" s="1" t="s">
        <v>14</v>
      </c>
      <c r="H6531" s="1" t="s">
        <v>26</v>
      </c>
      <c r="I6531" s="1" t="s">
        <v>40</v>
      </c>
      <c r="J6531" s="1">
        <v>0.13334711899999999</v>
      </c>
      <c r="L6531" s="1">
        <v>193.07939999999999</v>
      </c>
      <c r="M6531" s="1">
        <v>4</v>
      </c>
    </row>
    <row r="6532" spans="1:13" s="1" customFormat="1" x14ac:dyDescent="0.3">
      <c r="A6532" s="1" t="s">
        <v>10</v>
      </c>
      <c r="B6532" s="1">
        <v>6531</v>
      </c>
      <c r="C6532" s="1" t="s">
        <v>1500</v>
      </c>
      <c r="D6532" s="1" t="s">
        <v>67</v>
      </c>
      <c r="E6532" s="1">
        <v>2018</v>
      </c>
      <c r="F6532" s="1" t="s">
        <v>138</v>
      </c>
      <c r="G6532" s="1" t="s">
        <v>14</v>
      </c>
      <c r="H6532" s="1" t="s">
        <v>26</v>
      </c>
      <c r="I6532" s="1" t="s">
        <v>40</v>
      </c>
      <c r="J6532" s="1">
        <v>0.153456703</v>
      </c>
      <c r="L6532" s="1">
        <v>264.09100000000001</v>
      </c>
      <c r="M6532" s="1">
        <v>4</v>
      </c>
    </row>
    <row r="6533" spans="1:13" s="1" customFormat="1" x14ac:dyDescent="0.3">
      <c r="A6533" s="1" t="s">
        <v>10</v>
      </c>
      <c r="B6533" s="1">
        <v>6532</v>
      </c>
      <c r="C6533" s="1" t="s">
        <v>398</v>
      </c>
      <c r="D6533" s="1" t="s">
        <v>24</v>
      </c>
      <c r="E6533" s="1">
        <v>2018</v>
      </c>
      <c r="F6533" s="1" t="s">
        <v>138</v>
      </c>
      <c r="G6533" s="1" t="s">
        <v>14</v>
      </c>
      <c r="H6533" s="1" t="s">
        <v>26</v>
      </c>
      <c r="I6533" s="1" t="s">
        <v>40</v>
      </c>
      <c r="J6533" s="1">
        <v>1.9912605999999999E-2</v>
      </c>
      <c r="L6533" s="1">
        <v>91.0488</v>
      </c>
      <c r="M6533" s="1">
        <v>4</v>
      </c>
    </row>
    <row r="6534" spans="1:13" s="1" customFormat="1" x14ac:dyDescent="0.3">
      <c r="A6534" s="1" t="s">
        <v>10</v>
      </c>
      <c r="B6534" s="1">
        <v>6533</v>
      </c>
      <c r="C6534" s="1" t="s">
        <v>1489</v>
      </c>
      <c r="D6534" s="1" t="s">
        <v>24</v>
      </c>
      <c r="E6534" s="1">
        <v>2018</v>
      </c>
      <c r="F6534" s="1" t="s">
        <v>138</v>
      </c>
      <c r="G6534" s="1" t="s">
        <v>14</v>
      </c>
      <c r="H6534" s="1" t="s">
        <v>26</v>
      </c>
      <c r="I6534" s="1" t="s">
        <v>40</v>
      </c>
      <c r="J6534" s="1">
        <v>0.127660257</v>
      </c>
      <c r="L6534" s="1">
        <v>198.54259999999999</v>
      </c>
      <c r="M6534" s="1">
        <v>4</v>
      </c>
    </row>
    <row r="6535" spans="1:13" s="1" customFormat="1" x14ac:dyDescent="0.3">
      <c r="A6535" s="1" t="s">
        <v>10</v>
      </c>
      <c r="B6535" s="1">
        <v>6534</v>
      </c>
      <c r="C6535" s="1" t="s">
        <v>1493</v>
      </c>
      <c r="D6535" s="1" t="s">
        <v>24</v>
      </c>
      <c r="E6535" s="1">
        <v>2018</v>
      </c>
      <c r="F6535" s="1" t="s">
        <v>138</v>
      </c>
      <c r="G6535" s="1" t="s">
        <v>14</v>
      </c>
      <c r="H6535" s="1" t="s">
        <v>26</v>
      </c>
      <c r="I6535" s="1" t="s">
        <v>40</v>
      </c>
      <c r="J6535" s="1">
        <v>0</v>
      </c>
      <c r="L6535" s="1">
        <v>230.0668</v>
      </c>
      <c r="M6535" s="1">
        <v>4</v>
      </c>
    </row>
    <row r="6536" spans="1:13" s="1" customFormat="1" x14ac:dyDescent="0.3">
      <c r="A6536" s="1" t="s">
        <v>10</v>
      </c>
      <c r="B6536" s="1">
        <v>6535</v>
      </c>
      <c r="C6536" s="1" t="s">
        <v>552</v>
      </c>
      <c r="D6536" s="1" t="s">
        <v>24</v>
      </c>
      <c r="E6536" s="1">
        <v>2018</v>
      </c>
      <c r="F6536" s="1" t="s">
        <v>138</v>
      </c>
      <c r="G6536" s="1" t="s">
        <v>14</v>
      </c>
      <c r="H6536" s="1" t="s">
        <v>26</v>
      </c>
      <c r="I6536" s="1" t="s">
        <v>40</v>
      </c>
      <c r="J6536" s="1">
        <v>6.3079544000000001E-2</v>
      </c>
      <c r="L6536" s="1">
        <v>175.77119999999999</v>
      </c>
      <c r="M6536" s="1">
        <v>4</v>
      </c>
    </row>
    <row r="6537" spans="1:13" s="1" customFormat="1" x14ac:dyDescent="0.3">
      <c r="A6537" s="1" t="s">
        <v>10</v>
      </c>
      <c r="B6537" s="1">
        <v>6536</v>
      </c>
      <c r="C6537" s="1" t="s">
        <v>442</v>
      </c>
      <c r="D6537" s="1" t="s">
        <v>24</v>
      </c>
      <c r="E6537" s="1">
        <v>2018</v>
      </c>
      <c r="F6537" s="1" t="s">
        <v>138</v>
      </c>
      <c r="G6537" s="1" t="s">
        <v>14</v>
      </c>
      <c r="H6537" s="1" t="s">
        <v>26</v>
      </c>
      <c r="I6537" s="1" t="s">
        <v>40</v>
      </c>
      <c r="J6537" s="1">
        <v>0.13314425899999999</v>
      </c>
      <c r="L6537" s="1">
        <v>190.88460000000001</v>
      </c>
      <c r="M6537" s="1">
        <v>4</v>
      </c>
    </row>
    <row r="6538" spans="1:13" s="1" customFormat="1" x14ac:dyDescent="0.3">
      <c r="A6538" s="1" t="s">
        <v>10</v>
      </c>
      <c r="B6538" s="1">
        <v>6537</v>
      </c>
      <c r="C6538" s="1" t="s">
        <v>1006</v>
      </c>
      <c r="D6538" s="1" t="s">
        <v>24</v>
      </c>
      <c r="E6538" s="1">
        <v>2018</v>
      </c>
      <c r="F6538" s="1" t="s">
        <v>138</v>
      </c>
      <c r="G6538" s="1" t="s">
        <v>14</v>
      </c>
      <c r="H6538" s="1" t="s">
        <v>26</v>
      </c>
      <c r="I6538" s="1" t="s">
        <v>40</v>
      </c>
      <c r="J6538" s="1">
        <v>0.145200948</v>
      </c>
      <c r="L6538" s="1">
        <v>35.455800000000004</v>
      </c>
      <c r="M6538" s="1">
        <v>4</v>
      </c>
    </row>
    <row r="6539" spans="1:13" s="1" customFormat="1" x14ac:dyDescent="0.3">
      <c r="A6539" s="1" t="s">
        <v>10</v>
      </c>
      <c r="B6539" s="1">
        <v>6538</v>
      </c>
      <c r="C6539" s="1" t="s">
        <v>1293</v>
      </c>
      <c r="D6539" s="1" t="s">
        <v>24</v>
      </c>
      <c r="E6539" s="1">
        <v>2018</v>
      </c>
      <c r="F6539" s="1" t="s">
        <v>138</v>
      </c>
      <c r="G6539" s="1" t="s">
        <v>14</v>
      </c>
      <c r="H6539" s="1" t="s">
        <v>26</v>
      </c>
      <c r="I6539" s="1" t="s">
        <v>40</v>
      </c>
      <c r="J6539" s="1">
        <v>7.3541071999999999E-2</v>
      </c>
      <c r="L6539" s="1">
        <v>192.28200000000001</v>
      </c>
      <c r="M6539" s="1">
        <v>4</v>
      </c>
    </row>
    <row r="6540" spans="1:13" s="1" customFormat="1" x14ac:dyDescent="0.3">
      <c r="A6540" s="1" t="s">
        <v>10</v>
      </c>
      <c r="B6540" s="1">
        <v>6539</v>
      </c>
      <c r="C6540" s="1" t="s">
        <v>1159</v>
      </c>
      <c r="D6540" s="1" t="s">
        <v>12</v>
      </c>
      <c r="E6540" s="1">
        <v>2018</v>
      </c>
      <c r="F6540" s="1" t="s">
        <v>138</v>
      </c>
      <c r="G6540" s="1" t="s">
        <v>14</v>
      </c>
      <c r="H6540" s="1" t="s">
        <v>26</v>
      </c>
      <c r="I6540" s="1" t="s">
        <v>40</v>
      </c>
      <c r="J6540" s="1">
        <v>9.9780431000000003E-2</v>
      </c>
      <c r="L6540" s="1">
        <v>225.2088</v>
      </c>
      <c r="M6540" s="1">
        <v>4</v>
      </c>
    </row>
    <row r="6541" spans="1:13" s="1" customFormat="1" x14ac:dyDescent="0.3">
      <c r="A6541" s="1" t="s">
        <v>10</v>
      </c>
      <c r="B6541" s="1">
        <v>6540</v>
      </c>
      <c r="C6541" s="1" t="s">
        <v>362</v>
      </c>
      <c r="D6541" s="1" t="s">
        <v>12</v>
      </c>
      <c r="E6541" s="1">
        <v>2018</v>
      </c>
      <c r="F6541" s="1" t="s">
        <v>138</v>
      </c>
      <c r="G6541" s="1" t="s">
        <v>14</v>
      </c>
      <c r="H6541" s="1" t="s">
        <v>26</v>
      </c>
      <c r="I6541" s="1" t="s">
        <v>40</v>
      </c>
      <c r="J6541" s="1">
        <v>7.5215349000000001E-2</v>
      </c>
      <c r="L6541" s="1">
        <v>108.4254</v>
      </c>
      <c r="M6541" s="1">
        <v>4</v>
      </c>
    </row>
    <row r="6542" spans="1:13" s="1" customFormat="1" x14ac:dyDescent="0.3">
      <c r="A6542" s="1" t="s">
        <v>10</v>
      </c>
      <c r="B6542" s="1">
        <v>6541</v>
      </c>
      <c r="C6542" s="1" t="s">
        <v>1520</v>
      </c>
      <c r="D6542" s="1" t="s">
        <v>12</v>
      </c>
      <c r="E6542" s="1">
        <v>2018</v>
      </c>
      <c r="F6542" s="1" t="s">
        <v>138</v>
      </c>
      <c r="G6542" s="1" t="s">
        <v>14</v>
      </c>
      <c r="H6542" s="1" t="s">
        <v>26</v>
      </c>
      <c r="I6542" s="1" t="s">
        <v>40</v>
      </c>
      <c r="J6542" s="1">
        <v>0.214423791</v>
      </c>
      <c r="L6542" s="1">
        <v>111.6544</v>
      </c>
      <c r="M6542" s="1">
        <v>4</v>
      </c>
    </row>
    <row r="6543" spans="1:13" s="1" customFormat="1" x14ac:dyDescent="0.3">
      <c r="A6543" s="1" t="s">
        <v>10</v>
      </c>
      <c r="B6543" s="1">
        <v>6542</v>
      </c>
      <c r="C6543" s="1" t="s">
        <v>1536</v>
      </c>
      <c r="D6543" s="1" t="s">
        <v>12</v>
      </c>
      <c r="E6543" s="1">
        <v>2018</v>
      </c>
      <c r="F6543" s="1" t="s">
        <v>138</v>
      </c>
      <c r="G6543" s="1" t="s">
        <v>14</v>
      </c>
      <c r="H6543" s="1" t="s">
        <v>26</v>
      </c>
      <c r="I6543" s="1" t="s">
        <v>40</v>
      </c>
      <c r="J6543" s="1">
        <v>0.187443314</v>
      </c>
      <c r="L6543" s="1">
        <v>145.87860000000001</v>
      </c>
      <c r="M6543" s="1">
        <v>4</v>
      </c>
    </row>
    <row r="6544" spans="1:13" s="1" customFormat="1" x14ac:dyDescent="0.3">
      <c r="A6544" s="1" t="s">
        <v>10</v>
      </c>
      <c r="B6544" s="1">
        <v>6543</v>
      </c>
      <c r="C6544" s="1" t="s">
        <v>957</v>
      </c>
      <c r="D6544" s="1" t="s">
        <v>12</v>
      </c>
      <c r="E6544" s="1">
        <v>2018</v>
      </c>
      <c r="F6544" s="1" t="s">
        <v>138</v>
      </c>
      <c r="G6544" s="1" t="s">
        <v>14</v>
      </c>
      <c r="H6544" s="1" t="s">
        <v>26</v>
      </c>
      <c r="I6544" s="1" t="s">
        <v>40</v>
      </c>
      <c r="J6544" s="1">
        <v>8.6077865000000003E-2</v>
      </c>
      <c r="L6544" s="1">
        <v>143.81020000000001</v>
      </c>
      <c r="M6544" s="1">
        <v>4</v>
      </c>
    </row>
    <row r="6545" spans="1:13" s="1" customFormat="1" x14ac:dyDescent="0.3">
      <c r="A6545" s="1" t="s">
        <v>10</v>
      </c>
      <c r="B6545" s="1">
        <v>6544</v>
      </c>
      <c r="C6545" s="1" t="s">
        <v>1295</v>
      </c>
      <c r="D6545" s="1" t="s">
        <v>12</v>
      </c>
      <c r="E6545" s="1">
        <v>2018</v>
      </c>
      <c r="F6545" s="1" t="s">
        <v>138</v>
      </c>
      <c r="G6545" s="1" t="s">
        <v>14</v>
      </c>
      <c r="H6545" s="1" t="s">
        <v>26</v>
      </c>
      <c r="I6545" s="1" t="s">
        <v>40</v>
      </c>
      <c r="J6545" s="1">
        <v>0.27321283000000002</v>
      </c>
      <c r="L6545" s="1">
        <v>240.9538</v>
      </c>
      <c r="M6545" s="1">
        <v>4</v>
      </c>
    </row>
    <row r="6546" spans="1:13" s="1" customFormat="1" x14ac:dyDescent="0.3">
      <c r="A6546" s="1" t="s">
        <v>10</v>
      </c>
      <c r="B6546" s="1">
        <v>6545</v>
      </c>
      <c r="C6546" s="1" t="s">
        <v>1246</v>
      </c>
      <c r="D6546" s="1" t="s">
        <v>12</v>
      </c>
      <c r="E6546" s="1">
        <v>2018</v>
      </c>
      <c r="F6546" s="1" t="s">
        <v>138</v>
      </c>
      <c r="G6546" s="1" t="s">
        <v>14</v>
      </c>
      <c r="H6546" s="1" t="s">
        <v>26</v>
      </c>
      <c r="I6546" s="1" t="s">
        <v>40</v>
      </c>
      <c r="J6546" s="1">
        <v>3.7569401000000002E-2</v>
      </c>
      <c r="L6546" s="1">
        <v>120.7098</v>
      </c>
      <c r="M6546" s="1">
        <v>4</v>
      </c>
    </row>
    <row r="6547" spans="1:13" s="1" customFormat="1" x14ac:dyDescent="0.3">
      <c r="A6547" s="1" t="s">
        <v>10</v>
      </c>
      <c r="B6547" s="1">
        <v>6546</v>
      </c>
      <c r="C6547" s="1" t="s">
        <v>363</v>
      </c>
      <c r="D6547" s="1" t="s">
        <v>12</v>
      </c>
      <c r="E6547" s="1">
        <v>2018</v>
      </c>
      <c r="F6547" s="1" t="s">
        <v>138</v>
      </c>
      <c r="G6547" s="1" t="s">
        <v>14</v>
      </c>
      <c r="H6547" s="1" t="s">
        <v>26</v>
      </c>
      <c r="I6547" s="1" t="s">
        <v>40</v>
      </c>
      <c r="J6547" s="1">
        <v>6.1730519999999997E-2</v>
      </c>
      <c r="L6547" s="1">
        <v>159.15780000000001</v>
      </c>
      <c r="M6547" s="1">
        <v>4</v>
      </c>
    </row>
    <row r="6548" spans="1:13" s="1" customFormat="1" x14ac:dyDescent="0.3">
      <c r="A6548" s="1" t="s">
        <v>10</v>
      </c>
      <c r="B6548" s="1">
        <v>6547</v>
      </c>
      <c r="C6548" s="1" t="s">
        <v>1160</v>
      </c>
      <c r="D6548" s="1" t="s">
        <v>12</v>
      </c>
      <c r="E6548" s="1">
        <v>2018</v>
      </c>
      <c r="F6548" s="1" t="s">
        <v>138</v>
      </c>
      <c r="G6548" s="1" t="s">
        <v>14</v>
      </c>
      <c r="H6548" s="1" t="s">
        <v>26</v>
      </c>
      <c r="I6548" s="1" t="s">
        <v>40</v>
      </c>
      <c r="J6548" s="1">
        <v>0.165101585</v>
      </c>
      <c r="L6548" s="1">
        <v>87.788200000000003</v>
      </c>
      <c r="M6548" s="1">
        <v>4</v>
      </c>
    </row>
    <row r="6549" spans="1:13" s="1" customFormat="1" x14ac:dyDescent="0.3">
      <c r="A6549" s="1" t="s">
        <v>10</v>
      </c>
      <c r="B6549" s="1">
        <v>6548</v>
      </c>
      <c r="C6549" s="1" t="s">
        <v>400</v>
      </c>
      <c r="D6549" s="1" t="s">
        <v>12</v>
      </c>
      <c r="E6549" s="1">
        <v>2018</v>
      </c>
      <c r="F6549" s="1" t="s">
        <v>138</v>
      </c>
      <c r="G6549" s="1" t="s">
        <v>14</v>
      </c>
      <c r="H6549" s="1" t="s">
        <v>26</v>
      </c>
      <c r="I6549" s="1" t="s">
        <v>40</v>
      </c>
      <c r="J6549" s="1">
        <v>0</v>
      </c>
      <c r="L6549" s="1">
        <v>234.79580000000001</v>
      </c>
      <c r="M6549" s="1">
        <v>4</v>
      </c>
    </row>
    <row r="6550" spans="1:13" s="1" customFormat="1" x14ac:dyDescent="0.3">
      <c r="A6550" s="1" t="s">
        <v>10</v>
      </c>
      <c r="B6550" s="1">
        <v>6549</v>
      </c>
      <c r="C6550" s="1" t="s">
        <v>443</v>
      </c>
      <c r="D6550" s="1" t="s">
        <v>12</v>
      </c>
      <c r="E6550" s="1">
        <v>2018</v>
      </c>
      <c r="F6550" s="1" t="s">
        <v>138</v>
      </c>
      <c r="G6550" s="1" t="s">
        <v>14</v>
      </c>
      <c r="H6550" s="1" t="s">
        <v>26</v>
      </c>
      <c r="I6550" s="1" t="s">
        <v>40</v>
      </c>
      <c r="J6550" s="1">
        <v>0.109274313</v>
      </c>
      <c r="L6550" s="1">
        <v>225.30619999999999</v>
      </c>
      <c r="M6550" s="1">
        <v>4</v>
      </c>
    </row>
    <row r="6551" spans="1:13" s="1" customFormat="1" x14ac:dyDescent="0.3">
      <c r="A6551" s="1" t="s">
        <v>10</v>
      </c>
      <c r="B6551" s="1">
        <v>6550</v>
      </c>
      <c r="C6551" s="1" t="s">
        <v>62</v>
      </c>
      <c r="D6551" s="1" t="s">
        <v>12</v>
      </c>
      <c r="E6551" s="1">
        <v>2018</v>
      </c>
      <c r="F6551" s="1" t="s">
        <v>138</v>
      </c>
      <c r="G6551" s="1" t="s">
        <v>14</v>
      </c>
      <c r="H6551" s="1" t="s">
        <v>26</v>
      </c>
      <c r="I6551" s="1" t="s">
        <v>40</v>
      </c>
      <c r="J6551" s="1">
        <v>0.16439157300000001</v>
      </c>
      <c r="L6551" s="1">
        <v>62.819400000000002</v>
      </c>
      <c r="M6551" s="1">
        <v>4</v>
      </c>
    </row>
    <row r="6552" spans="1:13" s="1" customFormat="1" x14ac:dyDescent="0.3">
      <c r="A6552" s="1" t="s">
        <v>10</v>
      </c>
      <c r="B6552" s="1">
        <v>6551</v>
      </c>
      <c r="C6552" s="1" t="s">
        <v>1013</v>
      </c>
      <c r="D6552" s="1" t="s">
        <v>54</v>
      </c>
      <c r="E6552" s="1">
        <v>2018</v>
      </c>
      <c r="F6552" s="1" t="s">
        <v>138</v>
      </c>
      <c r="G6552" s="1" t="s">
        <v>14</v>
      </c>
      <c r="H6552" s="1" t="s">
        <v>26</v>
      </c>
      <c r="I6552" s="1" t="s">
        <v>40</v>
      </c>
      <c r="J6552" s="1">
        <v>0.277459381</v>
      </c>
      <c r="L6552" s="1">
        <v>156.3946</v>
      </c>
      <c r="M6552" s="1">
        <v>4</v>
      </c>
    </row>
    <row r="6553" spans="1:13" s="1" customFormat="1" x14ac:dyDescent="0.3">
      <c r="A6553" s="1" t="s">
        <v>10</v>
      </c>
      <c r="B6553" s="1">
        <v>6552</v>
      </c>
      <c r="C6553" s="1" t="s">
        <v>886</v>
      </c>
      <c r="D6553" s="1" t="s">
        <v>54</v>
      </c>
      <c r="E6553" s="1">
        <v>2018</v>
      </c>
      <c r="F6553" s="1" t="s">
        <v>138</v>
      </c>
      <c r="G6553" s="1" t="s">
        <v>14</v>
      </c>
      <c r="H6553" s="1" t="s">
        <v>26</v>
      </c>
      <c r="I6553" s="1" t="s">
        <v>40</v>
      </c>
      <c r="J6553" s="1">
        <v>1.4998914E-2</v>
      </c>
      <c r="L6553" s="1">
        <v>72.403800000000004</v>
      </c>
      <c r="M6553" s="1">
        <v>4</v>
      </c>
    </row>
    <row r="6554" spans="1:13" s="1" customFormat="1" x14ac:dyDescent="0.3">
      <c r="A6554" s="1" t="s">
        <v>10</v>
      </c>
      <c r="B6554" s="1">
        <v>6553</v>
      </c>
      <c r="C6554" s="1" t="s">
        <v>84</v>
      </c>
      <c r="D6554" s="1" t="s">
        <v>54</v>
      </c>
      <c r="E6554" s="1">
        <v>2018</v>
      </c>
      <c r="F6554" s="1" t="s">
        <v>138</v>
      </c>
      <c r="G6554" s="1" t="s">
        <v>14</v>
      </c>
      <c r="H6554" s="1" t="s">
        <v>26</v>
      </c>
      <c r="I6554" s="1" t="s">
        <v>40</v>
      </c>
      <c r="J6554" s="1">
        <v>0.14930549700000001</v>
      </c>
      <c r="L6554" s="1">
        <v>119.61239999999999</v>
      </c>
      <c r="M6554" s="1">
        <v>4</v>
      </c>
    </row>
    <row r="6555" spans="1:13" s="1" customFormat="1" x14ac:dyDescent="0.3">
      <c r="A6555" s="1" t="s">
        <v>10</v>
      </c>
      <c r="B6555" s="1">
        <v>6554</v>
      </c>
      <c r="C6555" s="1" t="s">
        <v>1014</v>
      </c>
      <c r="D6555" s="1" t="s">
        <v>54</v>
      </c>
      <c r="E6555" s="1">
        <v>2018</v>
      </c>
      <c r="F6555" s="1" t="s">
        <v>138</v>
      </c>
      <c r="G6555" s="1" t="s">
        <v>14</v>
      </c>
      <c r="H6555" s="1" t="s">
        <v>26</v>
      </c>
      <c r="I6555" s="1" t="s">
        <v>40</v>
      </c>
      <c r="J6555" s="1">
        <v>0.13659289099999999</v>
      </c>
      <c r="L6555" s="1">
        <v>238.0248</v>
      </c>
      <c r="M6555" s="1">
        <v>4</v>
      </c>
    </row>
    <row r="6556" spans="1:13" s="1" customFormat="1" x14ac:dyDescent="0.3">
      <c r="A6556" s="1" t="s">
        <v>10</v>
      </c>
      <c r="B6556" s="1">
        <v>6555</v>
      </c>
      <c r="C6556" s="1" t="s">
        <v>1559</v>
      </c>
      <c r="D6556" s="1" t="s">
        <v>54</v>
      </c>
      <c r="E6556" s="1">
        <v>2018</v>
      </c>
      <c r="F6556" s="1" t="s">
        <v>138</v>
      </c>
      <c r="G6556" s="1" t="s">
        <v>14</v>
      </c>
      <c r="H6556" s="1" t="s">
        <v>26</v>
      </c>
      <c r="I6556" s="1" t="s">
        <v>40</v>
      </c>
      <c r="J6556" s="1">
        <v>7.4729834999999994E-2</v>
      </c>
      <c r="L6556" s="1">
        <v>183.79499999999999</v>
      </c>
      <c r="M6556" s="1">
        <v>4</v>
      </c>
    </row>
    <row r="6557" spans="1:13" s="1" customFormat="1" x14ac:dyDescent="0.3">
      <c r="A6557" s="1" t="s">
        <v>10</v>
      </c>
      <c r="B6557" s="1">
        <v>6556</v>
      </c>
      <c r="C6557" s="1" t="s">
        <v>1335</v>
      </c>
      <c r="D6557" s="1" t="s">
        <v>54</v>
      </c>
      <c r="E6557" s="1">
        <v>2018</v>
      </c>
      <c r="F6557" s="1" t="s">
        <v>138</v>
      </c>
      <c r="G6557" s="1" t="s">
        <v>14</v>
      </c>
      <c r="H6557" s="1" t="s">
        <v>26</v>
      </c>
      <c r="I6557" s="1" t="s">
        <v>40</v>
      </c>
      <c r="J6557" s="1">
        <v>1.9117392E-2</v>
      </c>
      <c r="L6557" s="1">
        <v>110.6544</v>
      </c>
      <c r="M6557" s="1">
        <v>4</v>
      </c>
    </row>
    <row r="6558" spans="1:13" s="1" customFormat="1" x14ac:dyDescent="0.3">
      <c r="A6558" s="1" t="s">
        <v>10</v>
      </c>
      <c r="B6558" s="1">
        <v>6557</v>
      </c>
      <c r="C6558" s="1" t="s">
        <v>1439</v>
      </c>
      <c r="D6558" s="1" t="s">
        <v>54</v>
      </c>
      <c r="E6558" s="1">
        <v>2018</v>
      </c>
      <c r="F6558" s="1" t="s">
        <v>138</v>
      </c>
      <c r="G6558" s="1" t="s">
        <v>14</v>
      </c>
      <c r="H6558" s="1" t="s">
        <v>26</v>
      </c>
      <c r="I6558" s="1" t="s">
        <v>40</v>
      </c>
      <c r="J6558" s="1">
        <v>7.0017381000000004E-2</v>
      </c>
      <c r="L6558" s="1">
        <v>89.351399999999998</v>
      </c>
      <c r="M6558" s="1">
        <v>4</v>
      </c>
    </row>
    <row r="6559" spans="1:13" s="1" customFormat="1" x14ac:dyDescent="0.3">
      <c r="A6559" s="1" t="s">
        <v>10</v>
      </c>
      <c r="B6559" s="1">
        <v>6558</v>
      </c>
      <c r="C6559" s="1" t="s">
        <v>193</v>
      </c>
      <c r="D6559" s="1" t="s">
        <v>153</v>
      </c>
      <c r="E6559" s="1">
        <v>2018</v>
      </c>
      <c r="F6559" s="1" t="s">
        <v>138</v>
      </c>
      <c r="G6559" s="1" t="s">
        <v>14</v>
      </c>
      <c r="H6559" s="1" t="s">
        <v>26</v>
      </c>
      <c r="I6559" s="1" t="s">
        <v>40</v>
      </c>
      <c r="J6559" s="1">
        <v>0.256152243</v>
      </c>
      <c r="L6559" s="1">
        <v>151.005</v>
      </c>
      <c r="M6559" s="1">
        <v>4</v>
      </c>
    </row>
    <row r="6560" spans="1:13" s="1" customFormat="1" x14ac:dyDescent="0.3">
      <c r="A6560" s="1" t="s">
        <v>10</v>
      </c>
      <c r="B6560" s="1">
        <v>6559</v>
      </c>
      <c r="C6560" s="1" t="s">
        <v>1336</v>
      </c>
      <c r="D6560" s="1" t="s">
        <v>153</v>
      </c>
      <c r="E6560" s="1">
        <v>2018</v>
      </c>
      <c r="F6560" s="1" t="s">
        <v>138</v>
      </c>
      <c r="G6560" s="1" t="s">
        <v>14</v>
      </c>
      <c r="H6560" s="1" t="s">
        <v>26</v>
      </c>
      <c r="I6560" s="1" t="s">
        <v>40</v>
      </c>
      <c r="J6560" s="1">
        <v>0.24554262700000001</v>
      </c>
      <c r="L6560" s="1">
        <v>172.2764</v>
      </c>
      <c r="M6560" s="1">
        <v>4</v>
      </c>
    </row>
    <row r="6561" spans="1:13" s="1" customFormat="1" x14ac:dyDescent="0.3">
      <c r="A6561" s="1" t="s">
        <v>10</v>
      </c>
      <c r="B6561" s="1">
        <v>6560</v>
      </c>
      <c r="C6561" s="1" t="s">
        <v>192</v>
      </c>
      <c r="D6561" s="1" t="s">
        <v>153</v>
      </c>
      <c r="E6561" s="1">
        <v>2018</v>
      </c>
      <c r="F6561" s="1" t="s">
        <v>138</v>
      </c>
      <c r="G6561" s="1" t="s">
        <v>14</v>
      </c>
      <c r="H6561" s="1" t="s">
        <v>26</v>
      </c>
      <c r="I6561" s="1" t="s">
        <v>40</v>
      </c>
      <c r="J6561" s="1">
        <v>0</v>
      </c>
      <c r="L6561" s="1">
        <v>184.35820000000001</v>
      </c>
      <c r="M6561" s="1">
        <v>4</v>
      </c>
    </row>
    <row r="6562" spans="1:13" s="1" customFormat="1" x14ac:dyDescent="0.3">
      <c r="A6562" s="1" t="s">
        <v>10</v>
      </c>
      <c r="B6562" s="1">
        <v>6561</v>
      </c>
      <c r="C6562" s="1" t="s">
        <v>903</v>
      </c>
      <c r="D6562" s="1" t="s">
        <v>48</v>
      </c>
      <c r="E6562" s="1">
        <v>2018</v>
      </c>
      <c r="F6562" s="1" t="s">
        <v>138</v>
      </c>
      <c r="G6562" s="1" t="s">
        <v>14</v>
      </c>
      <c r="H6562" s="1" t="s">
        <v>26</v>
      </c>
      <c r="I6562" s="1" t="s">
        <v>40</v>
      </c>
      <c r="J6562" s="1">
        <v>2.363057E-2</v>
      </c>
      <c r="L6562" s="1">
        <v>141.71539999999999</v>
      </c>
      <c r="M6562" s="1">
        <v>4</v>
      </c>
    </row>
    <row r="6563" spans="1:13" s="1" customFormat="1" x14ac:dyDescent="0.3">
      <c r="A6563" s="1" t="s">
        <v>10</v>
      </c>
      <c r="B6563" s="1">
        <v>6562</v>
      </c>
      <c r="C6563" s="1" t="s">
        <v>1163</v>
      </c>
      <c r="D6563" s="1" t="s">
        <v>48</v>
      </c>
      <c r="E6563" s="1">
        <v>2018</v>
      </c>
      <c r="F6563" s="1" t="s">
        <v>138</v>
      </c>
      <c r="G6563" s="1" t="s">
        <v>14</v>
      </c>
      <c r="H6563" s="1" t="s">
        <v>26</v>
      </c>
      <c r="I6563" s="1" t="s">
        <v>40</v>
      </c>
      <c r="J6563" s="1">
        <v>0.30247887099999998</v>
      </c>
      <c r="L6563" s="1">
        <v>155.49719999999999</v>
      </c>
      <c r="M6563" s="1">
        <v>4</v>
      </c>
    </row>
    <row r="6564" spans="1:13" s="1" customFormat="1" x14ac:dyDescent="0.3">
      <c r="A6564" s="1" t="s">
        <v>10</v>
      </c>
      <c r="B6564" s="1">
        <v>6563</v>
      </c>
      <c r="C6564" s="1" t="s">
        <v>699</v>
      </c>
      <c r="D6564" s="1" t="s">
        <v>48</v>
      </c>
      <c r="E6564" s="1">
        <v>2018</v>
      </c>
      <c r="F6564" s="1" t="s">
        <v>138</v>
      </c>
      <c r="G6564" s="1" t="s">
        <v>14</v>
      </c>
      <c r="H6564" s="1" t="s">
        <v>26</v>
      </c>
      <c r="I6564" s="1" t="s">
        <v>40</v>
      </c>
      <c r="J6564" s="1">
        <v>5.7620562E-2</v>
      </c>
      <c r="L6564" s="1">
        <v>115.45180000000001</v>
      </c>
      <c r="M6564" s="1">
        <v>4</v>
      </c>
    </row>
    <row r="6565" spans="1:13" s="1" customFormat="1" x14ac:dyDescent="0.3">
      <c r="A6565" s="1" t="s">
        <v>10</v>
      </c>
      <c r="B6565" s="1">
        <v>6564</v>
      </c>
      <c r="C6565" s="1" t="s">
        <v>1098</v>
      </c>
      <c r="D6565" s="1" t="s">
        <v>48</v>
      </c>
      <c r="E6565" s="1">
        <v>2018</v>
      </c>
      <c r="F6565" s="1" t="s">
        <v>138</v>
      </c>
      <c r="G6565" s="1" t="s">
        <v>14</v>
      </c>
      <c r="H6565" s="1" t="s">
        <v>26</v>
      </c>
      <c r="I6565" s="1" t="s">
        <v>40</v>
      </c>
      <c r="J6565" s="1">
        <v>4.5068891999999999E-2</v>
      </c>
      <c r="L6565" s="1">
        <v>190.88720000000001</v>
      </c>
      <c r="M6565" s="1">
        <v>4</v>
      </c>
    </row>
    <row r="6566" spans="1:13" s="1" customFormat="1" x14ac:dyDescent="0.3">
      <c r="A6566" s="1" t="s">
        <v>10</v>
      </c>
      <c r="B6566" s="1">
        <v>6565</v>
      </c>
      <c r="C6566" s="1" t="s">
        <v>1100</v>
      </c>
      <c r="D6566" s="1" t="s">
        <v>48</v>
      </c>
      <c r="E6566" s="1">
        <v>2018</v>
      </c>
      <c r="F6566" s="1" t="s">
        <v>138</v>
      </c>
      <c r="G6566" s="1" t="s">
        <v>14</v>
      </c>
      <c r="H6566" s="1" t="s">
        <v>26</v>
      </c>
      <c r="I6566" s="1" t="s">
        <v>40</v>
      </c>
      <c r="J6566" s="1">
        <v>0.13432761300000001</v>
      </c>
      <c r="L6566" s="1">
        <v>35.055799999999998</v>
      </c>
      <c r="M6566" s="1">
        <v>4</v>
      </c>
    </row>
    <row r="6567" spans="1:13" s="1" customFormat="1" x14ac:dyDescent="0.3">
      <c r="A6567" s="1" t="s">
        <v>10</v>
      </c>
      <c r="B6567" s="1">
        <v>6566</v>
      </c>
      <c r="C6567" s="1" t="s">
        <v>261</v>
      </c>
      <c r="D6567" s="1" t="s">
        <v>48</v>
      </c>
      <c r="E6567" s="1">
        <v>2018</v>
      </c>
      <c r="F6567" s="1" t="s">
        <v>138</v>
      </c>
      <c r="G6567" s="1" t="s">
        <v>14</v>
      </c>
      <c r="H6567" s="1" t="s">
        <v>26</v>
      </c>
      <c r="I6567" s="1" t="s">
        <v>40</v>
      </c>
      <c r="J6567" s="1">
        <v>1.9227815999999998E-2</v>
      </c>
      <c r="L6567" s="1">
        <v>163.98419999999999</v>
      </c>
      <c r="M6567" s="1">
        <v>4</v>
      </c>
    </row>
    <row r="6568" spans="1:13" s="1" customFormat="1" x14ac:dyDescent="0.3">
      <c r="A6568" s="1" t="s">
        <v>10</v>
      </c>
      <c r="B6568" s="1">
        <v>6567</v>
      </c>
      <c r="C6568" s="1" t="s">
        <v>520</v>
      </c>
      <c r="D6568" s="1" t="s">
        <v>32</v>
      </c>
      <c r="E6568" s="1">
        <v>2018</v>
      </c>
      <c r="F6568" s="1" t="s">
        <v>138</v>
      </c>
      <c r="G6568" s="1" t="s">
        <v>14</v>
      </c>
      <c r="H6568" s="1" t="s">
        <v>26</v>
      </c>
      <c r="I6568" s="1" t="s">
        <v>40</v>
      </c>
      <c r="J6568" s="1">
        <v>0.223985293</v>
      </c>
      <c r="L6568" s="1">
        <v>186.29239999999999</v>
      </c>
      <c r="M6568" s="1">
        <v>4</v>
      </c>
    </row>
    <row r="6569" spans="1:13" s="1" customFormat="1" x14ac:dyDescent="0.3">
      <c r="A6569" s="1" t="s">
        <v>10</v>
      </c>
      <c r="B6569" s="1">
        <v>6568</v>
      </c>
      <c r="C6569" s="1" t="s">
        <v>960</v>
      </c>
      <c r="D6569" s="1" t="s">
        <v>32</v>
      </c>
      <c r="E6569" s="1">
        <v>2018</v>
      </c>
      <c r="F6569" s="1" t="s">
        <v>138</v>
      </c>
      <c r="G6569" s="1" t="s">
        <v>14</v>
      </c>
      <c r="H6569" s="1" t="s">
        <v>26</v>
      </c>
      <c r="I6569" s="1" t="s">
        <v>40</v>
      </c>
      <c r="J6569" s="1">
        <v>0.13511877</v>
      </c>
      <c r="L6569" s="1">
        <v>232.9958</v>
      </c>
      <c r="M6569" s="1">
        <v>4</v>
      </c>
    </row>
    <row r="6570" spans="1:13" s="1" customFormat="1" x14ac:dyDescent="0.3">
      <c r="A6570" s="1" t="s">
        <v>10</v>
      </c>
      <c r="B6570" s="1">
        <v>6569</v>
      </c>
      <c r="C6570" s="1" t="s">
        <v>277</v>
      </c>
      <c r="D6570" s="1" t="s">
        <v>159</v>
      </c>
      <c r="E6570" s="1">
        <v>2018</v>
      </c>
      <c r="F6570" s="1" t="s">
        <v>138</v>
      </c>
      <c r="G6570" s="1" t="s">
        <v>14</v>
      </c>
      <c r="H6570" s="1" t="s">
        <v>26</v>
      </c>
      <c r="I6570" s="1" t="s">
        <v>40</v>
      </c>
      <c r="J6570" s="1">
        <v>9.7849200000000008E-3</v>
      </c>
      <c r="L6570" s="1">
        <v>225.90620000000001</v>
      </c>
      <c r="M6570" s="1">
        <v>4</v>
      </c>
    </row>
    <row r="6571" spans="1:13" s="1" customFormat="1" x14ac:dyDescent="0.3">
      <c r="A6571" s="1" t="s">
        <v>35</v>
      </c>
      <c r="B6571" s="1">
        <v>6570</v>
      </c>
      <c r="C6571" s="1" t="s">
        <v>828</v>
      </c>
      <c r="D6571" s="1" t="s">
        <v>95</v>
      </c>
      <c r="E6571" s="1">
        <v>2018</v>
      </c>
      <c r="F6571" s="1" t="s">
        <v>138</v>
      </c>
      <c r="G6571" s="1" t="s">
        <v>14</v>
      </c>
      <c r="H6571" s="1" t="s">
        <v>26</v>
      </c>
      <c r="I6571" s="1" t="s">
        <v>40</v>
      </c>
      <c r="J6571" s="1">
        <v>0.13299549399999999</v>
      </c>
      <c r="L6571" s="1">
        <v>113.5544</v>
      </c>
      <c r="M6571" s="1">
        <v>4</v>
      </c>
    </row>
    <row r="6572" spans="1:13" s="1" customFormat="1" x14ac:dyDescent="0.3">
      <c r="A6572" s="1" t="s">
        <v>35</v>
      </c>
      <c r="B6572" s="1">
        <v>6571</v>
      </c>
      <c r="C6572" s="1" t="s">
        <v>1301</v>
      </c>
      <c r="D6572" s="1" t="s">
        <v>28</v>
      </c>
      <c r="E6572" s="1">
        <v>2018</v>
      </c>
      <c r="F6572" s="1" t="s">
        <v>138</v>
      </c>
      <c r="G6572" s="1" t="s">
        <v>14</v>
      </c>
      <c r="H6572" s="1" t="s">
        <v>26</v>
      </c>
      <c r="I6572" s="1" t="s">
        <v>40</v>
      </c>
      <c r="J6572" s="1">
        <v>3.7131628E-2</v>
      </c>
      <c r="L6572" s="1">
        <v>216.48240000000001</v>
      </c>
      <c r="M6572" s="1">
        <v>4</v>
      </c>
    </row>
    <row r="6573" spans="1:13" s="1" customFormat="1" x14ac:dyDescent="0.3">
      <c r="A6573" s="1" t="s">
        <v>35</v>
      </c>
      <c r="B6573" s="1">
        <v>6572</v>
      </c>
      <c r="C6573" s="1" t="s">
        <v>1110</v>
      </c>
      <c r="D6573" s="1" t="s">
        <v>12</v>
      </c>
      <c r="E6573" s="1">
        <v>2018</v>
      </c>
      <c r="F6573" s="1" t="s">
        <v>138</v>
      </c>
      <c r="G6573" s="1" t="s">
        <v>14</v>
      </c>
      <c r="H6573" s="1" t="s">
        <v>26</v>
      </c>
      <c r="I6573" s="1" t="s">
        <v>40</v>
      </c>
      <c r="J6573" s="1">
        <v>4.1970937999999999E-2</v>
      </c>
      <c r="L6573" s="1">
        <v>55.427199999999999</v>
      </c>
      <c r="M6573" s="1">
        <v>4</v>
      </c>
    </row>
    <row r="6574" spans="1:13" s="1" customFormat="1" x14ac:dyDescent="0.3">
      <c r="A6574" s="1" t="s">
        <v>35</v>
      </c>
      <c r="B6574" s="1">
        <v>6573</v>
      </c>
      <c r="C6574" s="1" t="s">
        <v>1153</v>
      </c>
      <c r="D6574" s="1" t="s">
        <v>64</v>
      </c>
      <c r="E6574" s="1">
        <v>2018</v>
      </c>
      <c r="F6574" s="1" t="s">
        <v>138</v>
      </c>
      <c r="G6574" s="1" t="s">
        <v>14</v>
      </c>
      <c r="H6574" s="1" t="s">
        <v>26</v>
      </c>
      <c r="I6574" s="1" t="s">
        <v>40</v>
      </c>
      <c r="J6574" s="1">
        <v>1.9592288999999999E-2</v>
      </c>
      <c r="L6574" s="1">
        <v>56.961399999999998</v>
      </c>
      <c r="M6574" s="1">
        <v>4</v>
      </c>
    </row>
    <row r="6575" spans="1:13" s="1" customFormat="1" x14ac:dyDescent="0.3">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s="1" customFormat="1" x14ac:dyDescent="0.3">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s="1" customFormat="1" x14ac:dyDescent="0.3">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s="1" customFormat="1"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s="1" customFormat="1" x14ac:dyDescent="0.3">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s="1" customFormat="1"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s="1" customFormat="1" x14ac:dyDescent="0.3">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s="1" customFormat="1" x14ac:dyDescent="0.3">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s="1" customFormat="1" x14ac:dyDescent="0.3">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s="1" customFormat="1"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s="1" customFormat="1" x14ac:dyDescent="0.3">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s="1" customFormat="1"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s="1" customFormat="1" x14ac:dyDescent="0.3">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s="1" customFormat="1" x14ac:dyDescent="0.3">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s="1" customFormat="1" x14ac:dyDescent="0.3">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s="1" customFormat="1"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s="1" customFormat="1" x14ac:dyDescent="0.3">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s="1" customFormat="1"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s="1" customFormat="1" x14ac:dyDescent="0.3">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s="1" customFormat="1" x14ac:dyDescent="0.3">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s="1" customFormat="1" x14ac:dyDescent="0.3">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s="1" customFormat="1"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s="1" customFormat="1" x14ac:dyDescent="0.3">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s="1" customFormat="1"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s="1" customFormat="1" x14ac:dyDescent="0.3">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s="1" customFormat="1" x14ac:dyDescent="0.3">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s="1" customFormat="1" x14ac:dyDescent="0.3">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s="1" customFormat="1"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s="1" customFormat="1" x14ac:dyDescent="0.3">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s="1" customFormat="1"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s="1" customFormat="1" x14ac:dyDescent="0.3">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s="1" customFormat="1" x14ac:dyDescent="0.3">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s="1" customFormat="1" x14ac:dyDescent="0.3">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s="1" customFormat="1"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s="1" customFormat="1" x14ac:dyDescent="0.3">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s="1" customFormat="1"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s="1" customFormat="1" x14ac:dyDescent="0.3">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s="1" customFormat="1" x14ac:dyDescent="0.3">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s="1" customFormat="1" x14ac:dyDescent="0.3">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s="1" customFormat="1"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s="1" customFormat="1" x14ac:dyDescent="0.3">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s="1" customFormat="1"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s="1" customFormat="1" x14ac:dyDescent="0.3">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s="1" customFormat="1" x14ac:dyDescent="0.3">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s="1" customFormat="1" x14ac:dyDescent="0.3">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s="1" customFormat="1"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s="1" customFormat="1" x14ac:dyDescent="0.3">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s="1" customFormat="1"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s="1" customFormat="1" x14ac:dyDescent="0.3">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s="1" customFormat="1" x14ac:dyDescent="0.3">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s="1" customFormat="1" x14ac:dyDescent="0.3">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s="1" customFormat="1"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s="1" customFormat="1" x14ac:dyDescent="0.3">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s="1" customFormat="1"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s="1" customFormat="1" x14ac:dyDescent="0.3">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s="1" customFormat="1" x14ac:dyDescent="0.3">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s="1" customFormat="1" x14ac:dyDescent="0.3">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s="1" customFormat="1"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s="1" customFormat="1" x14ac:dyDescent="0.3">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s="1" customFormat="1"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s="1" customFormat="1" x14ac:dyDescent="0.3">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s="1" customFormat="1" x14ac:dyDescent="0.3">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s="1" customFormat="1" x14ac:dyDescent="0.3">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s="1" customFormat="1"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s="1" customFormat="1" x14ac:dyDescent="0.3">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s="1" customFormat="1"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s="1" customFormat="1" x14ac:dyDescent="0.3">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s="1" customFormat="1" x14ac:dyDescent="0.3">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s="1" customFormat="1" x14ac:dyDescent="0.3">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s="1" customFormat="1"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s="1" customFormat="1" x14ac:dyDescent="0.3">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s="1" customFormat="1"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s="1" customFormat="1" x14ac:dyDescent="0.3">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s="1" customFormat="1" x14ac:dyDescent="0.3">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s="1" customFormat="1" x14ac:dyDescent="0.3">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s="1" customFormat="1"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s="1" customFormat="1" x14ac:dyDescent="0.3">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s="1" customFormat="1"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s="1" customFormat="1" x14ac:dyDescent="0.3">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s="1" customFormat="1" x14ac:dyDescent="0.3">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s="1" customFormat="1" x14ac:dyDescent="0.3">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s="1" customFormat="1"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s="1" customFormat="1" x14ac:dyDescent="0.3">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s="1" customFormat="1"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s="1" customFormat="1" x14ac:dyDescent="0.3">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s="1" customFormat="1" x14ac:dyDescent="0.3">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s="1" customFormat="1" x14ac:dyDescent="0.3">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s="1" customFormat="1"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s="1" customFormat="1" x14ac:dyDescent="0.3">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s="1" customFormat="1"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s="1" customFormat="1" x14ac:dyDescent="0.3">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s="1" customFormat="1" x14ac:dyDescent="0.3">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s="1" customFormat="1" x14ac:dyDescent="0.3">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s="1" customFormat="1"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s="1" customFormat="1" x14ac:dyDescent="0.3">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s="1" customFormat="1"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s="1" customFormat="1" x14ac:dyDescent="0.3">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s="1" customFormat="1" x14ac:dyDescent="0.3">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s="1" customFormat="1" x14ac:dyDescent="0.3">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s="1" customFormat="1"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s="1" customFormat="1" x14ac:dyDescent="0.3">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s="1" customFormat="1"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s="1" customFormat="1" x14ac:dyDescent="0.3">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s="1" customFormat="1" x14ac:dyDescent="0.3">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s="1" customFormat="1" x14ac:dyDescent="0.3">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s="1" customFormat="1"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s="1" customFormat="1" x14ac:dyDescent="0.3">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s="1" customFormat="1"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s="1" customFormat="1" x14ac:dyDescent="0.3">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s="1" customFormat="1" x14ac:dyDescent="0.3">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s="1" customFormat="1" x14ac:dyDescent="0.3">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s="1" customFormat="1"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s="1" customFormat="1" x14ac:dyDescent="0.3">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s="1" customFormat="1"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s="1" customFormat="1" x14ac:dyDescent="0.3">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s="1" customFormat="1" x14ac:dyDescent="0.3">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s="1" customFormat="1" x14ac:dyDescent="0.3">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s="1" customFormat="1"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s="1" customFormat="1" x14ac:dyDescent="0.3">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s="1" customFormat="1"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s="1" customFormat="1" x14ac:dyDescent="0.3">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s="1" customFormat="1" x14ac:dyDescent="0.3">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s="1" customFormat="1" x14ac:dyDescent="0.3">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s="1" customFormat="1"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s="1" customFormat="1" x14ac:dyDescent="0.3">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s="1" customFormat="1"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s="1" customFormat="1" x14ac:dyDescent="0.3">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s="1" customFormat="1" x14ac:dyDescent="0.3">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s="1" customFormat="1" x14ac:dyDescent="0.3">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s="1" customFormat="1"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s="1" customFormat="1" x14ac:dyDescent="0.3">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s="1" customFormat="1"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s="1" customFormat="1" x14ac:dyDescent="0.3">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s="1" customFormat="1" x14ac:dyDescent="0.3">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s="1" customFormat="1" x14ac:dyDescent="0.3">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s="1" customFormat="1"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s="1" customFormat="1" x14ac:dyDescent="0.3">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s="1" customFormat="1"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s="1" customFormat="1" x14ac:dyDescent="0.3">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s="1" customFormat="1" x14ac:dyDescent="0.3">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s="1" customFormat="1" x14ac:dyDescent="0.3">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s="1" customFormat="1"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s="1" customFormat="1" x14ac:dyDescent="0.3">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s="1" customFormat="1"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s="1" customFormat="1" x14ac:dyDescent="0.3">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s="1" customFormat="1" x14ac:dyDescent="0.3">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s="1" customFormat="1" x14ac:dyDescent="0.3">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s="1" customFormat="1"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s="1" customFormat="1" x14ac:dyDescent="0.3">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s="1" customFormat="1"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s="1" customFormat="1" x14ac:dyDescent="0.3">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s="1" customFormat="1" x14ac:dyDescent="0.3">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s="1" customFormat="1" x14ac:dyDescent="0.3">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s="1" customFormat="1"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s="1" customFormat="1" x14ac:dyDescent="0.3">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s="1" customFormat="1"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s="1" customFormat="1" x14ac:dyDescent="0.3">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s="1" customFormat="1" x14ac:dyDescent="0.3">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s="1" customFormat="1" x14ac:dyDescent="0.3">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s="1" customFormat="1"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s="1" customFormat="1" x14ac:dyDescent="0.3">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s="1" customFormat="1"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s="1" customFormat="1" x14ac:dyDescent="0.3">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s="1" customFormat="1" x14ac:dyDescent="0.3">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s="1" customFormat="1" x14ac:dyDescent="0.3">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s="1" customFormat="1"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s="1" customFormat="1" x14ac:dyDescent="0.3">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s="1" customFormat="1"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s="1" customFormat="1" x14ac:dyDescent="0.3">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s="1" customFormat="1" x14ac:dyDescent="0.3">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s="1" customFormat="1" x14ac:dyDescent="0.3">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s="1" customFormat="1"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s="1" customFormat="1" x14ac:dyDescent="0.3">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s="1" customFormat="1"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s="1" customFormat="1" x14ac:dyDescent="0.3">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s="1" customFormat="1" x14ac:dyDescent="0.3">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s="1" customFormat="1" x14ac:dyDescent="0.3">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s="1" customFormat="1"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s="1" customFormat="1" x14ac:dyDescent="0.3">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s="1" customFormat="1"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s="1" customFormat="1" x14ac:dyDescent="0.3">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s="1" customFormat="1" x14ac:dyDescent="0.3">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s="1" customFormat="1" x14ac:dyDescent="0.3">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s="1" customFormat="1"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s="1" customFormat="1" x14ac:dyDescent="0.3">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s="1" customFormat="1"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s="1" customFormat="1" x14ac:dyDescent="0.3">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s="1" customFormat="1" x14ac:dyDescent="0.3">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s="1" customFormat="1" x14ac:dyDescent="0.3">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s="1" customFormat="1"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s="1" customFormat="1" x14ac:dyDescent="0.3">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s="1" customFormat="1"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s="1" customFormat="1" x14ac:dyDescent="0.3">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s="1" customFormat="1" x14ac:dyDescent="0.3">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s="1" customFormat="1" x14ac:dyDescent="0.3">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s="1" customFormat="1"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s="1" customFormat="1" x14ac:dyDescent="0.3">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s="1" customFormat="1"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s="1" customFormat="1" x14ac:dyDescent="0.3">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s="1" customFormat="1" x14ac:dyDescent="0.3">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s="1" customFormat="1" x14ac:dyDescent="0.3">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s="1" customFormat="1"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s="1" customFormat="1" x14ac:dyDescent="0.3">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s="1" customFormat="1"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s="1" customFormat="1" x14ac:dyDescent="0.3">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s="1" customFormat="1" x14ac:dyDescent="0.3">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s="1" customFormat="1" x14ac:dyDescent="0.3">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s="1" customFormat="1"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s="1" customFormat="1" x14ac:dyDescent="0.3">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s="1" customFormat="1"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s="1" customFormat="1" x14ac:dyDescent="0.3">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s="1" customFormat="1" x14ac:dyDescent="0.3">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s="1" customFormat="1" x14ac:dyDescent="0.3">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s="1" customFormat="1"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s="1" customFormat="1" x14ac:dyDescent="0.3">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s="1" customFormat="1"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s="1" customFormat="1" x14ac:dyDescent="0.3">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s="1" customFormat="1" x14ac:dyDescent="0.3">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s="1" customFormat="1" x14ac:dyDescent="0.3">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s="1" customFormat="1"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s="1" customFormat="1" x14ac:dyDescent="0.3">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s="1" customFormat="1"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s="1" customFormat="1" x14ac:dyDescent="0.3">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s="1" customFormat="1" x14ac:dyDescent="0.3">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s="1" customFormat="1" x14ac:dyDescent="0.3">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s="1" customFormat="1"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s="1" customFormat="1" x14ac:dyDescent="0.3">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s="1" customFormat="1"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s="1" customFormat="1" x14ac:dyDescent="0.3">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s="1" customFormat="1" x14ac:dyDescent="0.3">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s="1" customFormat="1" x14ac:dyDescent="0.3">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s="1" customFormat="1"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s="1" customFormat="1" x14ac:dyDescent="0.3">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s="1" customFormat="1"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s="1" customFormat="1" x14ac:dyDescent="0.3">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s="1" customFormat="1" x14ac:dyDescent="0.3">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s="1" customFormat="1" x14ac:dyDescent="0.3">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s="1" customFormat="1"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s="1" customFormat="1" x14ac:dyDescent="0.3">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s="1" customFormat="1"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s="1" customFormat="1" x14ac:dyDescent="0.3">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s="1" customFormat="1" x14ac:dyDescent="0.3">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s="1" customFormat="1" x14ac:dyDescent="0.3">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s="1" customFormat="1"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s="1" customFormat="1" x14ac:dyDescent="0.3">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s="1" customFormat="1"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s="1" customFormat="1" x14ac:dyDescent="0.3">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s="1" customFormat="1" x14ac:dyDescent="0.3">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s="1" customFormat="1" x14ac:dyDescent="0.3">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s="1" customFormat="1"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s="1" customFormat="1" x14ac:dyDescent="0.3">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s="1" customFormat="1"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s="1" customFormat="1" x14ac:dyDescent="0.3">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s="1" customFormat="1" x14ac:dyDescent="0.3">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s="1" customFormat="1" x14ac:dyDescent="0.3">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s="1" customFormat="1"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s="1" customFormat="1" x14ac:dyDescent="0.3">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s="1" customFormat="1"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s="1" customFormat="1" x14ac:dyDescent="0.3">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s="1" customFormat="1" x14ac:dyDescent="0.3">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s="1" customFormat="1" x14ac:dyDescent="0.3">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s="1" customFormat="1"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s="1" customFormat="1" x14ac:dyDescent="0.3">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s="1" customFormat="1"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s="1" customFormat="1" x14ac:dyDescent="0.3">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s="1" customFormat="1" x14ac:dyDescent="0.3">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s="1" customFormat="1" x14ac:dyDescent="0.3">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s="1" customFormat="1"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s="1" customFormat="1" x14ac:dyDescent="0.3">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s="1" customFormat="1"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s="1" customFormat="1" x14ac:dyDescent="0.3">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s="1" customFormat="1" x14ac:dyDescent="0.3">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s="1" customFormat="1" x14ac:dyDescent="0.3">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s="1" customFormat="1"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s="1" customFormat="1" x14ac:dyDescent="0.3">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s="1" customFormat="1"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s="1" customFormat="1" x14ac:dyDescent="0.3">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s="1" customFormat="1" x14ac:dyDescent="0.3">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s="1" customFormat="1" x14ac:dyDescent="0.3">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s="1" customFormat="1"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s="1" customFormat="1" x14ac:dyDescent="0.3">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s="1" customFormat="1"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s="1" customFormat="1" x14ac:dyDescent="0.3">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s="1" customFormat="1" x14ac:dyDescent="0.3">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s="1" customFormat="1" x14ac:dyDescent="0.3">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s="1" customFormat="1"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s="1" customFormat="1" x14ac:dyDescent="0.3">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s="1" customFormat="1"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s="1" customFormat="1" x14ac:dyDescent="0.3">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s="1" customFormat="1" x14ac:dyDescent="0.3">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s="1" customFormat="1" x14ac:dyDescent="0.3">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s="1" customFormat="1"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s="1" customFormat="1" x14ac:dyDescent="0.3">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s="1" customFormat="1"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s="1" customFormat="1" x14ac:dyDescent="0.3">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s="1" customFormat="1" x14ac:dyDescent="0.3">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s="1" customFormat="1" x14ac:dyDescent="0.3">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s="1" customFormat="1"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s="1" customFormat="1" x14ac:dyDescent="0.3">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s="1" customFormat="1"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s="1" customFormat="1" x14ac:dyDescent="0.3">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s="1" customFormat="1" x14ac:dyDescent="0.3">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s="1" customFormat="1" x14ac:dyDescent="0.3">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s="1" customFormat="1"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s="1" customFormat="1" x14ac:dyDescent="0.3">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s="1" customFormat="1"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s="1" customFormat="1" x14ac:dyDescent="0.3">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s="1" customFormat="1" x14ac:dyDescent="0.3">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s="1" customFormat="1" x14ac:dyDescent="0.3">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s="1" customFormat="1"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s="1" customFormat="1" x14ac:dyDescent="0.3">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s="1" customFormat="1"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s="1" customFormat="1" x14ac:dyDescent="0.3">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s="1" customFormat="1" x14ac:dyDescent="0.3">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s="1" customFormat="1" x14ac:dyDescent="0.3">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s="1" customFormat="1"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s="1" customFormat="1" x14ac:dyDescent="0.3">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s="1" customFormat="1"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s="1" customFormat="1" x14ac:dyDescent="0.3">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s="1" customFormat="1" x14ac:dyDescent="0.3">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s="1" customFormat="1" x14ac:dyDescent="0.3">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s="1" customFormat="1"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s="1" customFormat="1" x14ac:dyDescent="0.3">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s="1" customFormat="1"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s="1" customFormat="1" x14ac:dyDescent="0.3">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s="1" customFormat="1" x14ac:dyDescent="0.3">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s="1" customFormat="1" x14ac:dyDescent="0.3">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s="1" customFormat="1"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s="1" customFormat="1" x14ac:dyDescent="0.3">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s="1" customFormat="1"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s="1" customFormat="1" x14ac:dyDescent="0.3">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s="1" customFormat="1" x14ac:dyDescent="0.3">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s="1" customFormat="1" x14ac:dyDescent="0.3">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s="1" customFormat="1"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s="1" customFormat="1" x14ac:dyDescent="0.3">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s="1" customFormat="1"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s="1" customFormat="1" x14ac:dyDescent="0.3">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s="1" customFormat="1" x14ac:dyDescent="0.3">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s="1" customFormat="1" x14ac:dyDescent="0.3">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s="1" customFormat="1"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s="1" customFormat="1" x14ac:dyDescent="0.3">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s="1" customFormat="1"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s="1" customFormat="1" x14ac:dyDescent="0.3">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s="1" customFormat="1" x14ac:dyDescent="0.3">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s="1" customFormat="1" x14ac:dyDescent="0.3">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s="1" customFormat="1"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s="1" customFormat="1" x14ac:dyDescent="0.3">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s="1" customFormat="1"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s="1" customFormat="1" x14ac:dyDescent="0.3">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s="1" customFormat="1" x14ac:dyDescent="0.3">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s="1" customFormat="1" x14ac:dyDescent="0.3">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s="1" customFormat="1"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s="1" customFormat="1" x14ac:dyDescent="0.3">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s="1" customFormat="1"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s="1" customFormat="1" x14ac:dyDescent="0.3">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s="1" customFormat="1" x14ac:dyDescent="0.3">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s="1" customFormat="1" x14ac:dyDescent="0.3">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s="1" customFormat="1"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s="1" customFormat="1" x14ac:dyDescent="0.3">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s="1" customFormat="1"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s="1" customFormat="1" x14ac:dyDescent="0.3">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s="1" customFormat="1" x14ac:dyDescent="0.3">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s="1" customFormat="1" x14ac:dyDescent="0.3">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s="1" customFormat="1"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s="1" customFormat="1" x14ac:dyDescent="0.3">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s="1" customFormat="1"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s="1" customFormat="1" x14ac:dyDescent="0.3">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s="1" customFormat="1" x14ac:dyDescent="0.3">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s="1" customFormat="1" x14ac:dyDescent="0.3">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s="1" customFormat="1"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s="1" customFormat="1" x14ac:dyDescent="0.3">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s="1" customFormat="1"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s="1" customFormat="1" x14ac:dyDescent="0.3">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s="1" customFormat="1" x14ac:dyDescent="0.3">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s="1" customFormat="1" x14ac:dyDescent="0.3">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s="1" customFormat="1"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s="1" customFormat="1" x14ac:dyDescent="0.3">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s="1" customFormat="1"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s="1" customFormat="1" x14ac:dyDescent="0.3">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s="1" customFormat="1" x14ac:dyDescent="0.3">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s="1" customFormat="1" x14ac:dyDescent="0.3">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s="1" customFormat="1"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s="1" customFormat="1" x14ac:dyDescent="0.3">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s="1" customFormat="1"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s="1" customFormat="1" x14ac:dyDescent="0.3">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s="1" customFormat="1" x14ac:dyDescent="0.3">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s="1" customFormat="1" x14ac:dyDescent="0.3">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s="1" customFormat="1"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s="1" customFormat="1" x14ac:dyDescent="0.3">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s="1" customFormat="1"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s="1" customFormat="1" x14ac:dyDescent="0.3">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s="1" customFormat="1" x14ac:dyDescent="0.3">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s="1" customFormat="1" x14ac:dyDescent="0.3">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s="1" customFormat="1"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s="1" customFormat="1" x14ac:dyDescent="0.3">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s="1" customFormat="1"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s="1" customFormat="1" x14ac:dyDescent="0.3">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s="1" customFormat="1" x14ac:dyDescent="0.3">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s="1" customFormat="1" x14ac:dyDescent="0.3">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s="1" customFormat="1"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s="1" customFormat="1" x14ac:dyDescent="0.3">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s="1" customFormat="1"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s="1" customFormat="1" x14ac:dyDescent="0.3">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s="1" customFormat="1" x14ac:dyDescent="0.3">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s="1" customFormat="1" x14ac:dyDescent="0.3">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s="1" customFormat="1"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s="1" customFormat="1" x14ac:dyDescent="0.3">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s="1" customFormat="1"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s="1" customFormat="1" x14ac:dyDescent="0.3">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s="1" customFormat="1" x14ac:dyDescent="0.3">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s="1" customFormat="1" x14ac:dyDescent="0.3">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s="1" customFormat="1"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s="1" customFormat="1" x14ac:dyDescent="0.3">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s="1" customFormat="1"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s="1" customFormat="1" x14ac:dyDescent="0.3">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s="1" customFormat="1" x14ac:dyDescent="0.3">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s="1" customFormat="1" x14ac:dyDescent="0.3">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s="1" customFormat="1"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s="1" customFormat="1" x14ac:dyDescent="0.3">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s="1" customFormat="1"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s="1" customFormat="1" x14ac:dyDescent="0.3">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s="1" customFormat="1" x14ac:dyDescent="0.3">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s="1" customFormat="1" x14ac:dyDescent="0.3">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s="1" customFormat="1"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s="1" customFormat="1" x14ac:dyDescent="0.3">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s="1" customFormat="1"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s="1" customFormat="1" x14ac:dyDescent="0.3">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s="1" customFormat="1" x14ac:dyDescent="0.3">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s="1" customFormat="1" x14ac:dyDescent="0.3">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s="1" customFormat="1"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s="1" customFormat="1" x14ac:dyDescent="0.3">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s="1" customFormat="1"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s="1" customFormat="1" x14ac:dyDescent="0.3">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s="1" customFormat="1" x14ac:dyDescent="0.3">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s="1" customFormat="1" x14ac:dyDescent="0.3">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s="1" customFormat="1"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s="1" customFormat="1" x14ac:dyDescent="0.3">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s="1" customFormat="1"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s="1" customFormat="1" x14ac:dyDescent="0.3">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s="1" customFormat="1" x14ac:dyDescent="0.3">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s="1" customFormat="1" x14ac:dyDescent="0.3">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s="1" customFormat="1"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s="1" customFormat="1" x14ac:dyDescent="0.3">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s="1" customFormat="1"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s="1" customFormat="1" x14ac:dyDescent="0.3">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s="1" customFormat="1" x14ac:dyDescent="0.3">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s="1" customFormat="1" x14ac:dyDescent="0.3">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s="1" customFormat="1"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s="1" customFormat="1" x14ac:dyDescent="0.3">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s="1" customFormat="1"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s="1" customFormat="1" x14ac:dyDescent="0.3">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s="1" customFormat="1" x14ac:dyDescent="0.3">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s="1" customFormat="1" x14ac:dyDescent="0.3">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s="1" customFormat="1"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s="1" customFormat="1" x14ac:dyDescent="0.3">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s="1" customFormat="1"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s="1" customFormat="1" x14ac:dyDescent="0.3">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s="1" customFormat="1" x14ac:dyDescent="0.3">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s="1" customFormat="1" x14ac:dyDescent="0.3">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s="1" customFormat="1"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s="1" customFormat="1" x14ac:dyDescent="0.3">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s="1" customFormat="1"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s="1" customFormat="1" x14ac:dyDescent="0.3">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s="1" customFormat="1" x14ac:dyDescent="0.3">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s="1" customFormat="1" x14ac:dyDescent="0.3">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s="1" customFormat="1"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s="1" customFormat="1" x14ac:dyDescent="0.3">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s="1" customFormat="1"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s="1" customFormat="1" x14ac:dyDescent="0.3">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s="1" customFormat="1" x14ac:dyDescent="0.3">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s="1" customFormat="1" x14ac:dyDescent="0.3">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s="1" customFormat="1"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s="1" customFormat="1" x14ac:dyDescent="0.3">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s="1" customFormat="1"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s="1" customFormat="1" x14ac:dyDescent="0.3">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s="1" customFormat="1" x14ac:dyDescent="0.3">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s="1" customFormat="1" x14ac:dyDescent="0.3">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s="1" customFormat="1"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s="1" customFormat="1" x14ac:dyDescent="0.3">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s="1" customFormat="1"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s="1" customFormat="1" x14ac:dyDescent="0.3">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s="1" customFormat="1" x14ac:dyDescent="0.3">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s="1" customFormat="1" x14ac:dyDescent="0.3">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s="1" customFormat="1"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s="1" customFormat="1" x14ac:dyDescent="0.3">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s="1" customFormat="1"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s="1" customFormat="1" x14ac:dyDescent="0.3">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s="1" customFormat="1" x14ac:dyDescent="0.3">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s="1" customFormat="1" x14ac:dyDescent="0.3">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s="1" customFormat="1"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s="1" customFormat="1" x14ac:dyDescent="0.3">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s="1" customFormat="1"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s="1" customFormat="1" x14ac:dyDescent="0.3">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s="1" customFormat="1" x14ac:dyDescent="0.3">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s="1" customFormat="1" x14ac:dyDescent="0.3">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s="1" customFormat="1"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s="1" customFormat="1" x14ac:dyDescent="0.3">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s="1" customFormat="1"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s="1" customFormat="1" x14ac:dyDescent="0.3">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s="1" customFormat="1" x14ac:dyDescent="0.3">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s="1" customFormat="1" x14ac:dyDescent="0.3">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s="1" customFormat="1"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s="1" customFormat="1" x14ac:dyDescent="0.3">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s="1" customFormat="1"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s="1" customFormat="1" x14ac:dyDescent="0.3">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s="1" customFormat="1" x14ac:dyDescent="0.3">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s="1" customFormat="1" x14ac:dyDescent="0.3">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s="1" customFormat="1"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s="1" customFormat="1" x14ac:dyDescent="0.3">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s="1" customFormat="1"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s="1" customFormat="1" x14ac:dyDescent="0.3">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s="1" customFormat="1" x14ac:dyDescent="0.3">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s="1" customFormat="1" x14ac:dyDescent="0.3">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s="1" customFormat="1"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s="1" customFormat="1" x14ac:dyDescent="0.3">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s="1" customFormat="1"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s="1" customFormat="1" x14ac:dyDescent="0.3">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s="1" customFormat="1" x14ac:dyDescent="0.3">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s="1" customFormat="1" x14ac:dyDescent="0.3">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s="1" customFormat="1"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s="1" customFormat="1" x14ac:dyDescent="0.3">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s="1" customFormat="1"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s="1" customFormat="1" x14ac:dyDescent="0.3">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s="1" customFormat="1" x14ac:dyDescent="0.3">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s="1" customFormat="1" x14ac:dyDescent="0.3">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s="1" customFormat="1"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s="1" customFormat="1" x14ac:dyDescent="0.3">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s="1" customFormat="1"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s="1" customFormat="1" x14ac:dyDescent="0.3">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s="1" customFormat="1" x14ac:dyDescent="0.3">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s="1" customFormat="1" x14ac:dyDescent="0.3">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s="1" customFormat="1"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s="1" customFormat="1" x14ac:dyDescent="0.3">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s="1" customFormat="1"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s="1" customFormat="1" x14ac:dyDescent="0.3">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s="1" customFormat="1" x14ac:dyDescent="0.3">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s="1" customFormat="1" x14ac:dyDescent="0.3">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s="1" customFormat="1"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s="1" customFormat="1" x14ac:dyDescent="0.3">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s="1" customFormat="1"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s="1" customFormat="1" x14ac:dyDescent="0.3">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s="1" customFormat="1" x14ac:dyDescent="0.3">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s="1" customFormat="1" x14ac:dyDescent="0.3">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s="1" customFormat="1"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s="1" customFormat="1" x14ac:dyDescent="0.3">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s="1" customFormat="1"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s="1" customFormat="1" x14ac:dyDescent="0.3">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s="1" customFormat="1" x14ac:dyDescent="0.3">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s="1" customFormat="1" x14ac:dyDescent="0.3">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s="1" customFormat="1"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s="1" customFormat="1" x14ac:dyDescent="0.3">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s="1" customFormat="1"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s="1" customFormat="1" x14ac:dyDescent="0.3">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s="1" customFormat="1" x14ac:dyDescent="0.3">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s="1" customFormat="1" x14ac:dyDescent="0.3">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s="1" customFormat="1"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s="1" customFormat="1" x14ac:dyDescent="0.3">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s="1" customFormat="1"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s="1" customFormat="1" x14ac:dyDescent="0.3">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s="1" customFormat="1" x14ac:dyDescent="0.3">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s="1" customFormat="1" x14ac:dyDescent="0.3">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s="1" customFormat="1"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s="1" customFormat="1" x14ac:dyDescent="0.3">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s="1" customFormat="1"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s="1" customFormat="1" x14ac:dyDescent="0.3">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s="1" customFormat="1" x14ac:dyDescent="0.3">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s="1" customFormat="1" x14ac:dyDescent="0.3">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s="1" customFormat="1"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s="1" customFormat="1" x14ac:dyDescent="0.3">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s="1" customFormat="1"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s="1" customFormat="1" x14ac:dyDescent="0.3">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s="1" customFormat="1" x14ac:dyDescent="0.3">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s="1" customFormat="1" x14ac:dyDescent="0.3">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s="1" customFormat="1"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s="1" customFormat="1" x14ac:dyDescent="0.3">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s="1" customFormat="1"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s="1" customFormat="1" x14ac:dyDescent="0.3">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s="1" customFormat="1" x14ac:dyDescent="0.3">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s="1" customFormat="1" x14ac:dyDescent="0.3">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s="1" customFormat="1"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s="1" customFormat="1" x14ac:dyDescent="0.3">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s="1" customFormat="1"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s="1" customFormat="1" x14ac:dyDescent="0.3">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s="1" customFormat="1" x14ac:dyDescent="0.3">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s="1" customFormat="1" x14ac:dyDescent="0.3">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s="1" customFormat="1"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s="1" customFormat="1" x14ac:dyDescent="0.3">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s="1" customFormat="1"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s="1" customFormat="1" x14ac:dyDescent="0.3">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s="1" customFormat="1" x14ac:dyDescent="0.3">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s="1" customFormat="1" x14ac:dyDescent="0.3">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s="1" customFormat="1"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s="1" customFormat="1" x14ac:dyDescent="0.3">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s="1" customFormat="1"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s="1" customFormat="1" x14ac:dyDescent="0.3">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s="1" customFormat="1" x14ac:dyDescent="0.3">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s="1" customFormat="1" x14ac:dyDescent="0.3">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s="1" customFormat="1"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s="1" customFormat="1" x14ac:dyDescent="0.3">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s="1" customFormat="1"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s="1" customFormat="1" x14ac:dyDescent="0.3">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s="1" customFormat="1" x14ac:dyDescent="0.3">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s="1" customFormat="1" x14ac:dyDescent="0.3">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s="1" customFormat="1"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s="1" customFormat="1" x14ac:dyDescent="0.3">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s="1" customFormat="1"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s="1" customFormat="1" x14ac:dyDescent="0.3">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s="1" customFormat="1" x14ac:dyDescent="0.3">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s="1" customFormat="1" x14ac:dyDescent="0.3">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s="1" customFormat="1"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s="1" customFormat="1" x14ac:dyDescent="0.3">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s="1" customFormat="1"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s="1" customFormat="1" x14ac:dyDescent="0.3">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s="1" customFormat="1" x14ac:dyDescent="0.3">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s="1" customFormat="1" x14ac:dyDescent="0.3">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s="1" customFormat="1"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s="1" customFormat="1" x14ac:dyDescent="0.3">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s="1" customFormat="1"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s="1" customFormat="1" x14ac:dyDescent="0.3">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s="1" customFormat="1" x14ac:dyDescent="0.3">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s="1" customFormat="1" x14ac:dyDescent="0.3">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s="1" customFormat="1"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s="1" customFormat="1" x14ac:dyDescent="0.3">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s="1" customFormat="1"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s="1" customFormat="1" x14ac:dyDescent="0.3">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s="1" customFormat="1" x14ac:dyDescent="0.3">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s="1" customFormat="1" x14ac:dyDescent="0.3">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s="1" customFormat="1"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s="1" customFormat="1" x14ac:dyDescent="0.3">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s="1" customFormat="1"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s="1" customFormat="1" x14ac:dyDescent="0.3">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s="1" customFormat="1" x14ac:dyDescent="0.3">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s="1" customFormat="1" x14ac:dyDescent="0.3">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s="1" customFormat="1"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s="1" customFormat="1" x14ac:dyDescent="0.3">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s="1" customFormat="1"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s="1" customFormat="1" x14ac:dyDescent="0.3">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s="1" customFormat="1" x14ac:dyDescent="0.3">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s="1" customFormat="1" x14ac:dyDescent="0.3">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s="1" customFormat="1"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s="1" customFormat="1" x14ac:dyDescent="0.3">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s="1" customFormat="1"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s="1" customFormat="1" x14ac:dyDescent="0.3">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s="1" customFormat="1" x14ac:dyDescent="0.3">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s="1" customFormat="1" x14ac:dyDescent="0.3">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s="1" customFormat="1"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s="1" customFormat="1" x14ac:dyDescent="0.3">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s="1" customFormat="1"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s="1" customFormat="1" x14ac:dyDescent="0.3">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s="1" customFormat="1" x14ac:dyDescent="0.3">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s="1" customFormat="1" x14ac:dyDescent="0.3">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s="1" customFormat="1"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s="1" customFormat="1" x14ac:dyDescent="0.3">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s="1" customFormat="1"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s="1" customFormat="1" x14ac:dyDescent="0.3">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s="1" customFormat="1" x14ac:dyDescent="0.3">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s="1" customFormat="1" x14ac:dyDescent="0.3">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s="1" customFormat="1"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s="1" customFormat="1" x14ac:dyDescent="0.3">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s="1" customFormat="1"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s="1" customFormat="1" x14ac:dyDescent="0.3">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s="1" customFormat="1" x14ac:dyDescent="0.3">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s="1" customFormat="1" x14ac:dyDescent="0.3">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s="1" customFormat="1"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s="1" customFormat="1" x14ac:dyDescent="0.3">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s="1" customFormat="1"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s="1" customFormat="1" x14ac:dyDescent="0.3">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s="1" customFormat="1" x14ac:dyDescent="0.3">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s="1" customFormat="1" x14ac:dyDescent="0.3">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s="1" customFormat="1"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s="1" customFormat="1" x14ac:dyDescent="0.3">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s="1" customFormat="1"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s="1" customFormat="1" x14ac:dyDescent="0.3">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s="1" customFormat="1" x14ac:dyDescent="0.3">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s="1" customFormat="1" x14ac:dyDescent="0.3">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s="1" customFormat="1"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s="1" customFormat="1" x14ac:dyDescent="0.3">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s="1" customFormat="1"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s="1" customFormat="1" x14ac:dyDescent="0.3">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s="1" customFormat="1" x14ac:dyDescent="0.3">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s="1" customFormat="1" x14ac:dyDescent="0.3">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s="1" customFormat="1"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s="1" customFormat="1" x14ac:dyDescent="0.3">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s="1" customFormat="1"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s="1" customFormat="1" x14ac:dyDescent="0.3">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s="1" customFormat="1" x14ac:dyDescent="0.3">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s="1" customFormat="1" x14ac:dyDescent="0.3">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s="1" customFormat="1"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s="1" customFormat="1" x14ac:dyDescent="0.3">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s="1" customFormat="1"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s="1" customFormat="1" x14ac:dyDescent="0.3">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s="1" customFormat="1" x14ac:dyDescent="0.3">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s="1" customFormat="1" x14ac:dyDescent="0.3">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s="1" customFormat="1"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s="1" customFormat="1" x14ac:dyDescent="0.3">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s="1" customFormat="1"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s="1" customFormat="1" x14ac:dyDescent="0.3">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s="1" customFormat="1" x14ac:dyDescent="0.3">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s="1" customFormat="1" x14ac:dyDescent="0.3">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s="1" customFormat="1"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s="1" customFormat="1" x14ac:dyDescent="0.3">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s="1" customFormat="1"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s="1" customFormat="1" x14ac:dyDescent="0.3">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s="1" customFormat="1" x14ac:dyDescent="0.3">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s="1" customFormat="1" x14ac:dyDescent="0.3">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s="1" customFormat="1"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s="1" customFormat="1" x14ac:dyDescent="0.3">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s="1" customFormat="1"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s="1" customFormat="1" x14ac:dyDescent="0.3">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s="1" customFormat="1" x14ac:dyDescent="0.3">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s="1" customFormat="1" x14ac:dyDescent="0.3">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s="1" customFormat="1"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s="1" customFormat="1" x14ac:dyDescent="0.3">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s="1" customFormat="1"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s="1" customFormat="1" x14ac:dyDescent="0.3">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s="1" customFormat="1" x14ac:dyDescent="0.3">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s="1" customFormat="1" x14ac:dyDescent="0.3">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s="1" customFormat="1"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s="1" customFormat="1" x14ac:dyDescent="0.3">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s="1" customFormat="1"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s="1" customFormat="1" x14ac:dyDescent="0.3">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s="1" customFormat="1" x14ac:dyDescent="0.3">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s="1" customFormat="1" x14ac:dyDescent="0.3">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s="1" customFormat="1"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s="1" customFormat="1" x14ac:dyDescent="0.3">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s="1" customFormat="1"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s="1" customFormat="1" x14ac:dyDescent="0.3">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s="1" customFormat="1" x14ac:dyDescent="0.3">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s="1" customFormat="1" x14ac:dyDescent="0.3">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s="1" customFormat="1"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s="1" customFormat="1" x14ac:dyDescent="0.3">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s="1" customFormat="1"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s="1" customFormat="1" x14ac:dyDescent="0.3">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s="1" customFormat="1" x14ac:dyDescent="0.3">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s="1" customFormat="1" x14ac:dyDescent="0.3">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s="1" customFormat="1"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s="1" customFormat="1" x14ac:dyDescent="0.3">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s="1" customFormat="1"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s="1" customFormat="1" x14ac:dyDescent="0.3">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s="1" customFormat="1" x14ac:dyDescent="0.3">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s="1" customFormat="1" x14ac:dyDescent="0.3">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s="1" customFormat="1"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s="1" customFormat="1" x14ac:dyDescent="0.3">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s="1" customFormat="1"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s="1" customFormat="1" x14ac:dyDescent="0.3">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s="1" customFormat="1" x14ac:dyDescent="0.3">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s="1" customFormat="1" x14ac:dyDescent="0.3">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s="1" customFormat="1"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s="1" customFormat="1" x14ac:dyDescent="0.3">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s="1" customFormat="1"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s="1" customFormat="1" x14ac:dyDescent="0.3">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s="1" customFormat="1" x14ac:dyDescent="0.3">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s="1" customFormat="1" x14ac:dyDescent="0.3">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s="1" customFormat="1"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s="1" customFormat="1" x14ac:dyDescent="0.3">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s="1" customFormat="1"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s="1" customFormat="1" x14ac:dyDescent="0.3">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s="1" customFormat="1" x14ac:dyDescent="0.3">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s="1" customFormat="1" x14ac:dyDescent="0.3">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s="1" customFormat="1"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s="1" customFormat="1" x14ac:dyDescent="0.3">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s="1" customFormat="1"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s="1" customFormat="1" x14ac:dyDescent="0.3">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s="1" customFormat="1" x14ac:dyDescent="0.3">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s="1" customFormat="1" x14ac:dyDescent="0.3">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s="1" customFormat="1"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s="1" customFormat="1" x14ac:dyDescent="0.3">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s="1" customFormat="1"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s="1" customFormat="1" x14ac:dyDescent="0.3">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s="1" customFormat="1" x14ac:dyDescent="0.3">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s="1" customFormat="1" x14ac:dyDescent="0.3">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s="1" customFormat="1"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s="1" customFormat="1" x14ac:dyDescent="0.3">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s="1" customFormat="1"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s="1" customFormat="1" x14ac:dyDescent="0.3">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s="1" customFormat="1" x14ac:dyDescent="0.3">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s="1" customFormat="1" x14ac:dyDescent="0.3">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s="1" customFormat="1"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s="1" customFormat="1" x14ac:dyDescent="0.3">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s="1" customFormat="1"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s="1" customFormat="1" x14ac:dyDescent="0.3">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s="1" customFormat="1" x14ac:dyDescent="0.3">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s="1" customFormat="1" x14ac:dyDescent="0.3">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s="1" customFormat="1"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s="1" customFormat="1" x14ac:dyDescent="0.3">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s="1" customFormat="1"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s="1" customFormat="1" x14ac:dyDescent="0.3">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s="1" customFormat="1" x14ac:dyDescent="0.3">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s="1" customFormat="1" x14ac:dyDescent="0.3">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s="1" customFormat="1"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s="1" customFormat="1" x14ac:dyDescent="0.3">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s="1" customFormat="1"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s="1" customFormat="1" x14ac:dyDescent="0.3">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s="1" customFormat="1" x14ac:dyDescent="0.3">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s="1" customFormat="1" x14ac:dyDescent="0.3">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s="1" customFormat="1"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s="1" customFormat="1" x14ac:dyDescent="0.3">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s="1" customFormat="1"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s="1" customFormat="1" x14ac:dyDescent="0.3">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s="1" customFormat="1" x14ac:dyDescent="0.3">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s="1" customFormat="1" x14ac:dyDescent="0.3">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s="1" customFormat="1"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s="1" customFormat="1" x14ac:dyDescent="0.3">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s="1" customFormat="1"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s="1" customFormat="1" x14ac:dyDescent="0.3">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s="1" customFormat="1" x14ac:dyDescent="0.3">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s="1" customFormat="1" x14ac:dyDescent="0.3">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s="1" customFormat="1"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s="1" customFormat="1" x14ac:dyDescent="0.3">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s="1" customFormat="1"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s="1" customFormat="1" x14ac:dyDescent="0.3">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s="1" customFormat="1" x14ac:dyDescent="0.3">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s="1" customFormat="1" x14ac:dyDescent="0.3">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s="1" customFormat="1"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s="1" customFormat="1" x14ac:dyDescent="0.3">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s="1" customFormat="1"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s="1" customFormat="1" x14ac:dyDescent="0.3">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s="1" customFormat="1" x14ac:dyDescent="0.3">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s="1" customFormat="1" x14ac:dyDescent="0.3">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s="1" customFormat="1"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s="1" customFormat="1" x14ac:dyDescent="0.3">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s="1" customFormat="1"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s="1" customFormat="1" x14ac:dyDescent="0.3">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s="1" customFormat="1" x14ac:dyDescent="0.3">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s="1" customFormat="1" x14ac:dyDescent="0.3">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s="1" customFormat="1"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s="1" customFormat="1" x14ac:dyDescent="0.3">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s="1" customFormat="1"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s="1" customFormat="1" x14ac:dyDescent="0.3">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s="1" customFormat="1" x14ac:dyDescent="0.3">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s="1" customFormat="1" x14ac:dyDescent="0.3">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s="1" customFormat="1"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s="1" customFormat="1" x14ac:dyDescent="0.3">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s="1" customFormat="1"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s="1" customFormat="1" x14ac:dyDescent="0.3">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s="1" customFormat="1" x14ac:dyDescent="0.3">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s="1" customFormat="1" x14ac:dyDescent="0.3">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s="1" customFormat="1"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s="1" customFormat="1" x14ac:dyDescent="0.3">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s="1" customFormat="1"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s="1" customFormat="1" x14ac:dyDescent="0.3">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s="1" customFormat="1" x14ac:dyDescent="0.3">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s="1" customFormat="1" x14ac:dyDescent="0.3">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s="1" customFormat="1"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s="1" customFormat="1" x14ac:dyDescent="0.3">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s="1" customFormat="1"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s="1" customFormat="1" x14ac:dyDescent="0.3">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s="1" customFormat="1" x14ac:dyDescent="0.3">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s="1" customFormat="1" x14ac:dyDescent="0.3">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s="1" customFormat="1"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s="1" customFormat="1" x14ac:dyDescent="0.3">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s="1" customFormat="1"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s="1" customFormat="1" x14ac:dyDescent="0.3">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s="1" customFormat="1" x14ac:dyDescent="0.3">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s="1" customFormat="1" x14ac:dyDescent="0.3">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s="1" customFormat="1"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s="1" customFormat="1" x14ac:dyDescent="0.3">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s="1" customFormat="1"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s="1" customFormat="1" x14ac:dyDescent="0.3">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s="1" customFormat="1" x14ac:dyDescent="0.3">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s="1" customFormat="1" x14ac:dyDescent="0.3">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s="1" customFormat="1"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s="1" customFormat="1" x14ac:dyDescent="0.3">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s="1" customFormat="1"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s="1" customFormat="1" x14ac:dyDescent="0.3">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s="1" customFormat="1" x14ac:dyDescent="0.3">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s="1" customFormat="1" x14ac:dyDescent="0.3">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s="1" customFormat="1"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s="1" customFormat="1" x14ac:dyDescent="0.3">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s="1" customFormat="1"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s="1" customFormat="1" x14ac:dyDescent="0.3">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s="1" customFormat="1" x14ac:dyDescent="0.3">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s="1" customFormat="1" x14ac:dyDescent="0.3">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s="1" customFormat="1"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s="1" customFormat="1" x14ac:dyDescent="0.3">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s="1" customFormat="1"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s="1" customFormat="1" x14ac:dyDescent="0.3">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s="1" customFormat="1" x14ac:dyDescent="0.3">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s="1" customFormat="1" x14ac:dyDescent="0.3">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s="1" customFormat="1"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s="1" customFormat="1" x14ac:dyDescent="0.3">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s="1" customFormat="1"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s="1" customFormat="1" x14ac:dyDescent="0.3">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s="1" customFormat="1" x14ac:dyDescent="0.3">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s="1" customFormat="1" x14ac:dyDescent="0.3">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s="1" customFormat="1"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s="1" customFormat="1" x14ac:dyDescent="0.3">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s="1" customFormat="1"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s="1" customFormat="1" x14ac:dyDescent="0.3">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s="1" customFormat="1" x14ac:dyDescent="0.3">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s="1" customFormat="1" x14ac:dyDescent="0.3">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s="1" customFormat="1"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s="1" customFormat="1" x14ac:dyDescent="0.3">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s="1" customFormat="1"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s="1" customFormat="1" x14ac:dyDescent="0.3">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s="1" customFormat="1" x14ac:dyDescent="0.3">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s="1" customFormat="1" x14ac:dyDescent="0.3">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s="1" customFormat="1"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s="1" customFormat="1" x14ac:dyDescent="0.3">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s="1" customFormat="1"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s="1" customFormat="1" x14ac:dyDescent="0.3">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s="1" customFormat="1" x14ac:dyDescent="0.3">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s="1" customFormat="1" x14ac:dyDescent="0.3">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s="1" customFormat="1"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s="1" customFormat="1" x14ac:dyDescent="0.3">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s="1" customFormat="1"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s="1" customFormat="1" x14ac:dyDescent="0.3">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s="1" customFormat="1" x14ac:dyDescent="0.3">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s="1" customFormat="1" x14ac:dyDescent="0.3">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s="1" customFormat="1"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s="1" customFormat="1" x14ac:dyDescent="0.3">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s="1" customFormat="1"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s="1" customFormat="1" x14ac:dyDescent="0.3">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s="1" customFormat="1" x14ac:dyDescent="0.3">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s="1" customFormat="1" x14ac:dyDescent="0.3">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s="1" customFormat="1"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s="1" customFormat="1" x14ac:dyDescent="0.3">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s="1" customFormat="1"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s="1" customFormat="1" x14ac:dyDescent="0.3">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s="1" customFormat="1" x14ac:dyDescent="0.3">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s="1" customFormat="1" x14ac:dyDescent="0.3">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s="1" customFormat="1"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s="1" customFormat="1" x14ac:dyDescent="0.3">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s="1" customFormat="1"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s="1" customFormat="1" x14ac:dyDescent="0.3">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s="1" customFormat="1" x14ac:dyDescent="0.3">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s="1" customFormat="1" x14ac:dyDescent="0.3">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s="1" customFormat="1"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s="1" customFormat="1" x14ac:dyDescent="0.3">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s="1" customFormat="1"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s="1" customFormat="1" x14ac:dyDescent="0.3">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s="1" customFormat="1" x14ac:dyDescent="0.3">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s="1" customFormat="1" x14ac:dyDescent="0.3">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s="1" customFormat="1"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s="1" customFormat="1" x14ac:dyDescent="0.3">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s="1" customFormat="1"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s="1" customFormat="1" x14ac:dyDescent="0.3">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s="1" customFormat="1" x14ac:dyDescent="0.3">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s="1" customFormat="1" x14ac:dyDescent="0.3">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s="1" customFormat="1"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s="1" customFormat="1" x14ac:dyDescent="0.3">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s="1" customFormat="1"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s="1" customFormat="1" x14ac:dyDescent="0.3">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s="1" customFormat="1" x14ac:dyDescent="0.3">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s="1" customFormat="1" x14ac:dyDescent="0.3">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s="1" customFormat="1"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s="1" customFormat="1" x14ac:dyDescent="0.3">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s="1" customFormat="1"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s="1" customFormat="1" x14ac:dyDescent="0.3">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s="1" customFormat="1" x14ac:dyDescent="0.3">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s="1" customFormat="1" x14ac:dyDescent="0.3">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s="1" customFormat="1"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s="1" customFormat="1" x14ac:dyDescent="0.3">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s="1" customFormat="1"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s="1" customFormat="1" x14ac:dyDescent="0.3">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s="1" customFormat="1" x14ac:dyDescent="0.3">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s="1" customFormat="1" x14ac:dyDescent="0.3">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s="1" customFormat="1"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s="1" customFormat="1" x14ac:dyDescent="0.3">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s="1" customFormat="1"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s="1" customFormat="1" x14ac:dyDescent="0.3">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s="1" customFormat="1" x14ac:dyDescent="0.3">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s="1" customFormat="1" x14ac:dyDescent="0.3">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s="1" customFormat="1"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s="1" customFormat="1" x14ac:dyDescent="0.3">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s="1" customFormat="1"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s="1" customFormat="1" x14ac:dyDescent="0.3">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s="1" customFormat="1" x14ac:dyDescent="0.3">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s="1" customFormat="1" x14ac:dyDescent="0.3">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s="1" customFormat="1"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s="1" customFormat="1" x14ac:dyDescent="0.3">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s="1" customFormat="1"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s="1" customFormat="1" x14ac:dyDescent="0.3">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s="1" customFormat="1" x14ac:dyDescent="0.3">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s="1" customFormat="1" x14ac:dyDescent="0.3">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s="1" customFormat="1"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s="1" customFormat="1" x14ac:dyDescent="0.3">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s="1" customFormat="1"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s="1" customFormat="1" x14ac:dyDescent="0.3">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s="1" customFormat="1" x14ac:dyDescent="0.3">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s="1" customFormat="1" x14ac:dyDescent="0.3">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s="1" customFormat="1"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s="1" customFormat="1" x14ac:dyDescent="0.3">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s="1" customFormat="1"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s="1" customFormat="1" x14ac:dyDescent="0.3">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s="1" customFormat="1" x14ac:dyDescent="0.3">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s="1" customFormat="1" x14ac:dyDescent="0.3">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s="1" customFormat="1"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s="1" customFormat="1" x14ac:dyDescent="0.3">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s="1" customFormat="1"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s="1" customFormat="1" x14ac:dyDescent="0.3">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s="1" customFormat="1" x14ac:dyDescent="0.3">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s="1" customFormat="1" x14ac:dyDescent="0.3">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s="1" customFormat="1"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s="1" customFormat="1" x14ac:dyDescent="0.3">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s="1" customFormat="1"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s="1" customFormat="1" x14ac:dyDescent="0.3">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s="1" customFormat="1" x14ac:dyDescent="0.3">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s="1" customFormat="1" x14ac:dyDescent="0.3">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s="1" customFormat="1"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s="1" customFormat="1" x14ac:dyDescent="0.3">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s="1" customFormat="1"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s="1" customFormat="1" x14ac:dyDescent="0.3">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s="1" customFormat="1" x14ac:dyDescent="0.3">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s="1" customFormat="1" x14ac:dyDescent="0.3">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s="1" customFormat="1"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s="1" customFormat="1" x14ac:dyDescent="0.3">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s="1" customFormat="1"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s="1" customFormat="1" x14ac:dyDescent="0.3">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s="1" customFormat="1" x14ac:dyDescent="0.3">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s="1" customFormat="1" x14ac:dyDescent="0.3">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s="1" customFormat="1"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s="1" customFormat="1" x14ac:dyDescent="0.3">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s="1" customFormat="1"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s="1" customFormat="1" x14ac:dyDescent="0.3">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s="1" customFormat="1" x14ac:dyDescent="0.3">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s="1" customFormat="1" x14ac:dyDescent="0.3">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s="1" customFormat="1"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s="1" customFormat="1" x14ac:dyDescent="0.3">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s="1" customFormat="1"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s="1" customFormat="1" x14ac:dyDescent="0.3">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s="1" customFormat="1" x14ac:dyDescent="0.3">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s="1" customFormat="1" x14ac:dyDescent="0.3">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s="1" customFormat="1"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s="1" customFormat="1" x14ac:dyDescent="0.3">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s="1" customFormat="1"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s="1" customFormat="1" x14ac:dyDescent="0.3">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s="1" customFormat="1" x14ac:dyDescent="0.3">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s="1" customFormat="1" x14ac:dyDescent="0.3">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s="1" customFormat="1"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s="1" customFormat="1" x14ac:dyDescent="0.3">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s="1" customFormat="1"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s="1" customFormat="1" x14ac:dyDescent="0.3">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s="1" customFormat="1" x14ac:dyDescent="0.3">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s="1" customFormat="1" x14ac:dyDescent="0.3">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s="1" customFormat="1"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s="1" customFormat="1" x14ac:dyDescent="0.3">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s="1" customFormat="1"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s="1" customFormat="1" x14ac:dyDescent="0.3">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s="1" customFormat="1" x14ac:dyDescent="0.3">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s="1" customFormat="1" x14ac:dyDescent="0.3">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s="1" customFormat="1"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s="1" customFormat="1" x14ac:dyDescent="0.3">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s="1" customFormat="1"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s="1" customFormat="1" x14ac:dyDescent="0.3">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s="1" customFormat="1" x14ac:dyDescent="0.3">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s="1" customFormat="1" x14ac:dyDescent="0.3">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s="1" customFormat="1"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s="1" customFormat="1" x14ac:dyDescent="0.3">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s="1" customFormat="1"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s="1" customFormat="1" x14ac:dyDescent="0.3">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s="1" customFormat="1" x14ac:dyDescent="0.3">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s="1" customFormat="1" x14ac:dyDescent="0.3">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s="1" customFormat="1"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s="1" customFormat="1" x14ac:dyDescent="0.3">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s="1" customFormat="1"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s="1" customFormat="1" x14ac:dyDescent="0.3">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s="1" customFormat="1" x14ac:dyDescent="0.3">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s="1" customFormat="1" x14ac:dyDescent="0.3">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s="1" customFormat="1"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s="1" customFormat="1" x14ac:dyDescent="0.3">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s="1" customFormat="1"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s="1" customFormat="1" x14ac:dyDescent="0.3">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s="1" customFormat="1" x14ac:dyDescent="0.3">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s="1" customFormat="1" x14ac:dyDescent="0.3">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s="1" customFormat="1"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s="1" customFormat="1" x14ac:dyDescent="0.3">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s="1" customFormat="1"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s="1" customFormat="1" x14ac:dyDescent="0.3">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s="1" customFormat="1" x14ac:dyDescent="0.3">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s="1" customFormat="1" x14ac:dyDescent="0.3">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s="1" customFormat="1"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s="1" customFormat="1" x14ac:dyDescent="0.3">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s="1" customFormat="1"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s="1" customFormat="1" x14ac:dyDescent="0.3">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s="1" customFormat="1" x14ac:dyDescent="0.3">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s="1" customFormat="1" x14ac:dyDescent="0.3">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s="1" customFormat="1"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s="1" customFormat="1" x14ac:dyDescent="0.3">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s="1" customFormat="1"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s="1" customFormat="1" x14ac:dyDescent="0.3">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s="1" customFormat="1" x14ac:dyDescent="0.3">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s="1" customFormat="1" x14ac:dyDescent="0.3">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s="1" customFormat="1"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s="1" customFormat="1" x14ac:dyDescent="0.3">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s="1" customFormat="1"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s="1" customFormat="1" x14ac:dyDescent="0.3">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s="1" customFormat="1" x14ac:dyDescent="0.3">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s="1" customFormat="1" x14ac:dyDescent="0.3">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s="1" customFormat="1"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s="1" customFormat="1" x14ac:dyDescent="0.3">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s="1" customFormat="1"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s="1" customFormat="1" x14ac:dyDescent="0.3">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s="1" customFormat="1" x14ac:dyDescent="0.3">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s="1" customFormat="1" x14ac:dyDescent="0.3">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s="1" customFormat="1"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s="1" customFormat="1" x14ac:dyDescent="0.3">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s="1" customFormat="1"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s="1" customFormat="1" x14ac:dyDescent="0.3">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s="1" customFormat="1" x14ac:dyDescent="0.3">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s="1" customFormat="1" x14ac:dyDescent="0.3">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s="1" customFormat="1"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s="1" customFormat="1" x14ac:dyDescent="0.3">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s="1" customFormat="1"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s="1" customFormat="1" x14ac:dyDescent="0.3">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s="1" customFormat="1" x14ac:dyDescent="0.3">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s="1" customFormat="1" x14ac:dyDescent="0.3">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s="1" customFormat="1"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s="1" customFormat="1" x14ac:dyDescent="0.3">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s="1" customFormat="1"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s="1" customFormat="1" x14ac:dyDescent="0.3">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s="1" customFormat="1" x14ac:dyDescent="0.3">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s="1" customFormat="1" x14ac:dyDescent="0.3">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s="1" customFormat="1"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s="1" customFormat="1" x14ac:dyDescent="0.3">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s="1" customFormat="1"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s="1" customFormat="1" x14ac:dyDescent="0.3">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s="1" customFormat="1" x14ac:dyDescent="0.3">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s="1" customFormat="1" x14ac:dyDescent="0.3">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s="1" customFormat="1"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s="1" customFormat="1" x14ac:dyDescent="0.3">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s="1" customFormat="1"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s="1" customFormat="1" x14ac:dyDescent="0.3">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s="1" customFormat="1" x14ac:dyDescent="0.3">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s="1" customFormat="1" x14ac:dyDescent="0.3">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s="1" customFormat="1"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s="1" customFormat="1" x14ac:dyDescent="0.3">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s="1" customFormat="1"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s="1" customFormat="1" x14ac:dyDescent="0.3">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s="1" customFormat="1" x14ac:dyDescent="0.3">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s="1" customFormat="1" x14ac:dyDescent="0.3">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s="1" customFormat="1"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s="1" customFormat="1" x14ac:dyDescent="0.3">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s="1" customFormat="1"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s="1" customFormat="1" x14ac:dyDescent="0.3">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s="1" customFormat="1" x14ac:dyDescent="0.3">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s="1" customFormat="1" x14ac:dyDescent="0.3">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s="1" customFormat="1"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s="1" customFormat="1" x14ac:dyDescent="0.3">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s="1" customFormat="1"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s="1" customFormat="1" x14ac:dyDescent="0.3">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s="1" customFormat="1" x14ac:dyDescent="0.3">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s="1" customFormat="1" x14ac:dyDescent="0.3">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s="1" customFormat="1"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s="1" customFormat="1" x14ac:dyDescent="0.3">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s="1" customFormat="1"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s="1" customFormat="1" x14ac:dyDescent="0.3">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s="1" customFormat="1" x14ac:dyDescent="0.3">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s="1" customFormat="1" x14ac:dyDescent="0.3">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s="1" customFormat="1"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s="1" customFormat="1" x14ac:dyDescent="0.3">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s="1" customFormat="1"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s="1" customFormat="1" x14ac:dyDescent="0.3">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s="1" customFormat="1" x14ac:dyDescent="0.3">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s="1" customFormat="1" x14ac:dyDescent="0.3">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s="1" customFormat="1"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s="1" customFormat="1" x14ac:dyDescent="0.3">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s="1" customFormat="1"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s="1" customFormat="1" x14ac:dyDescent="0.3">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s="1" customFormat="1" x14ac:dyDescent="0.3">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s="1" customFormat="1" x14ac:dyDescent="0.3">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s="1" customFormat="1"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s="1" customFormat="1" x14ac:dyDescent="0.3">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s="1" customFormat="1"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s="1" customFormat="1" x14ac:dyDescent="0.3">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s="1" customFormat="1" x14ac:dyDescent="0.3">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s="1" customFormat="1" x14ac:dyDescent="0.3">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s="1" customFormat="1"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s="1" customFormat="1" x14ac:dyDescent="0.3">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s="1" customFormat="1"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s="1" customFormat="1" x14ac:dyDescent="0.3">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s="1" customFormat="1" x14ac:dyDescent="0.3">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s="1" customFormat="1" x14ac:dyDescent="0.3">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s="1" customFormat="1"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s="1" customFormat="1" x14ac:dyDescent="0.3">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s="1" customFormat="1"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s="1" customFormat="1" x14ac:dyDescent="0.3">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s="1" customFormat="1" x14ac:dyDescent="0.3">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s="1" customFormat="1" x14ac:dyDescent="0.3">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s="1" customFormat="1"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s="1" customFormat="1" x14ac:dyDescent="0.3">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s="1" customFormat="1"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s="1" customFormat="1" x14ac:dyDescent="0.3">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s="1" customFormat="1" x14ac:dyDescent="0.3">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s="1" customFormat="1" x14ac:dyDescent="0.3">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s="1" customFormat="1"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s="1" customFormat="1" x14ac:dyDescent="0.3">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s="1" customFormat="1"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s="1" customFormat="1" x14ac:dyDescent="0.3">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s="1" customFormat="1" x14ac:dyDescent="0.3">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s="1" customFormat="1" x14ac:dyDescent="0.3">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s="1" customFormat="1"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s="1" customFormat="1" x14ac:dyDescent="0.3">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s="1" customFormat="1"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s="1" customFormat="1" x14ac:dyDescent="0.3">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s="1" customFormat="1" x14ac:dyDescent="0.3">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s="1" customFormat="1" x14ac:dyDescent="0.3">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s="1" customFormat="1"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s="1" customFormat="1" x14ac:dyDescent="0.3">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s="1" customFormat="1"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s="1" customFormat="1" x14ac:dyDescent="0.3">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s="1" customFormat="1" x14ac:dyDescent="0.3">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s="1" customFormat="1" x14ac:dyDescent="0.3">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s="1" customFormat="1"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s="1" customFormat="1" x14ac:dyDescent="0.3">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s="1" customFormat="1"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s="1" customFormat="1" x14ac:dyDescent="0.3">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s="1" customFormat="1" x14ac:dyDescent="0.3">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s="1" customFormat="1" x14ac:dyDescent="0.3">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s="1" customFormat="1"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s="1" customFormat="1" x14ac:dyDescent="0.3">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s="1" customFormat="1"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s="1" customFormat="1" x14ac:dyDescent="0.3">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s="1" customFormat="1" x14ac:dyDescent="0.3">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s="1" customFormat="1" x14ac:dyDescent="0.3">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s="1" customFormat="1"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s="1" customFormat="1" x14ac:dyDescent="0.3">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s="1" customFormat="1"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s="1" customFormat="1" x14ac:dyDescent="0.3">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s="1" customFormat="1" x14ac:dyDescent="0.3">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s="1" customFormat="1" x14ac:dyDescent="0.3">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s="1" customFormat="1"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s="1" customFormat="1" x14ac:dyDescent="0.3">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s="1" customFormat="1"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s="1" customFormat="1" x14ac:dyDescent="0.3">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s="1" customFormat="1" x14ac:dyDescent="0.3">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s="1" customFormat="1" x14ac:dyDescent="0.3">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s="1" customFormat="1"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s="1" customFormat="1" x14ac:dyDescent="0.3">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s="1" customFormat="1"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s="1" customFormat="1" x14ac:dyDescent="0.3">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s="1" customFormat="1" x14ac:dyDescent="0.3">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s="1" customFormat="1" x14ac:dyDescent="0.3">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s="1" customFormat="1"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s="1" customFormat="1" x14ac:dyDescent="0.3">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s="1" customFormat="1"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s="1" customFormat="1" x14ac:dyDescent="0.3">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s="1" customFormat="1" x14ac:dyDescent="0.3">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s="1" customFormat="1" x14ac:dyDescent="0.3">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s="1" customFormat="1"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s="1" customFormat="1" x14ac:dyDescent="0.3">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s="1" customFormat="1"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s="1" customFormat="1" x14ac:dyDescent="0.3">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s="1" customFormat="1" x14ac:dyDescent="0.3">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s="1" customFormat="1" x14ac:dyDescent="0.3">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s="1" customFormat="1"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s="1" customFormat="1" x14ac:dyDescent="0.3">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s="1" customFormat="1"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s="1" customFormat="1" x14ac:dyDescent="0.3">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s="1" customFormat="1" x14ac:dyDescent="0.3">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s="1" customFormat="1" x14ac:dyDescent="0.3">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s="1" customFormat="1"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s="1" customFormat="1" x14ac:dyDescent="0.3">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s="1" customFormat="1"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s="1" customFormat="1" x14ac:dyDescent="0.3">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s="1" customFormat="1" x14ac:dyDescent="0.3">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s="1" customFormat="1" x14ac:dyDescent="0.3">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s="1" customFormat="1"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s="1" customFormat="1" x14ac:dyDescent="0.3">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s="1" customFormat="1"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s="1" customFormat="1" x14ac:dyDescent="0.3">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s="1" customFormat="1" x14ac:dyDescent="0.3">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s="1" customFormat="1" x14ac:dyDescent="0.3">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s="1" customFormat="1"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s="1" customFormat="1" x14ac:dyDescent="0.3">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s="1" customFormat="1"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s="1" customFormat="1" x14ac:dyDescent="0.3">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s="1" customFormat="1" x14ac:dyDescent="0.3">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s="1" customFormat="1" x14ac:dyDescent="0.3">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s="1" customFormat="1"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s="1" customFormat="1" x14ac:dyDescent="0.3">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s="1" customFormat="1"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s="1" customFormat="1" x14ac:dyDescent="0.3">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s="1" customFormat="1" x14ac:dyDescent="0.3">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s="1" customFormat="1" x14ac:dyDescent="0.3">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s="1" customFormat="1"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s="1" customFormat="1" x14ac:dyDescent="0.3">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s="1" customFormat="1"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s="1" customFormat="1" x14ac:dyDescent="0.3">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s="1" customFormat="1" x14ac:dyDescent="0.3">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s="1" customFormat="1" x14ac:dyDescent="0.3">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s="1" customFormat="1"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s="1" customFormat="1" x14ac:dyDescent="0.3">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s="1" customFormat="1"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s="1" customFormat="1" x14ac:dyDescent="0.3">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s="1" customFormat="1" x14ac:dyDescent="0.3">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s="1" customFormat="1" x14ac:dyDescent="0.3">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s="1" customFormat="1"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s="1" customFormat="1" x14ac:dyDescent="0.3">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s="1" customFormat="1"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s="1" customFormat="1" x14ac:dyDescent="0.3">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s="1" customFormat="1" x14ac:dyDescent="0.3">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s="1" customFormat="1" x14ac:dyDescent="0.3">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s="1" customFormat="1"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s="1" customFormat="1" x14ac:dyDescent="0.3">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s="1" customFormat="1"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s="1" customFormat="1" x14ac:dyDescent="0.3">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s="1" customFormat="1" x14ac:dyDescent="0.3">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s="1" customFormat="1" x14ac:dyDescent="0.3">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s="1" customFormat="1"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s="1" customFormat="1" x14ac:dyDescent="0.3">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s="1" customFormat="1"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s="1" customFormat="1" x14ac:dyDescent="0.3">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s="1" customFormat="1" x14ac:dyDescent="0.3">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s="1" customFormat="1" x14ac:dyDescent="0.3">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s="1" customFormat="1"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s="1" customFormat="1" x14ac:dyDescent="0.3">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s="1" customFormat="1"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s="1" customFormat="1" x14ac:dyDescent="0.3">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s="1" customFormat="1" x14ac:dyDescent="0.3">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s="1" customFormat="1" x14ac:dyDescent="0.3">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s="1" customFormat="1"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s="1" customFormat="1" x14ac:dyDescent="0.3">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s="1" customFormat="1"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s="1" customFormat="1" x14ac:dyDescent="0.3">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s="1" customFormat="1" x14ac:dyDescent="0.3">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s="1" customFormat="1" x14ac:dyDescent="0.3">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s="1" customFormat="1"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s="1" customFormat="1" x14ac:dyDescent="0.3">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s="1" customFormat="1"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s="1" customFormat="1" x14ac:dyDescent="0.3">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s="1" customFormat="1" x14ac:dyDescent="0.3">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s="1" customFormat="1" x14ac:dyDescent="0.3">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s="1" customFormat="1"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s="1" customFormat="1" x14ac:dyDescent="0.3">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s="1" customFormat="1"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s="1" customFormat="1" x14ac:dyDescent="0.3">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s="1" customFormat="1" x14ac:dyDescent="0.3">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s="1" customFormat="1" x14ac:dyDescent="0.3">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s="1" customFormat="1"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s="1" customFormat="1" x14ac:dyDescent="0.3">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s="1" customFormat="1"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s="1" customFormat="1" x14ac:dyDescent="0.3">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s="1" customFormat="1" x14ac:dyDescent="0.3">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s="1" customFormat="1" x14ac:dyDescent="0.3">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s="1" customFormat="1"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s="1" customFormat="1" x14ac:dyDescent="0.3">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s="1" customFormat="1"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s="1" customFormat="1" x14ac:dyDescent="0.3">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s="1" customFormat="1" x14ac:dyDescent="0.3">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s="1" customFormat="1" x14ac:dyDescent="0.3">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s="1" customFormat="1"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s="1" customFormat="1" x14ac:dyDescent="0.3">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s="1" customFormat="1"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s="1" customFormat="1" x14ac:dyDescent="0.3">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s="1" customFormat="1" x14ac:dyDescent="0.3">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s="1" customFormat="1" x14ac:dyDescent="0.3">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s="1" customFormat="1"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s="1" customFormat="1" x14ac:dyDescent="0.3">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s="1" customFormat="1"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s="1" customFormat="1" x14ac:dyDescent="0.3">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s="1" customFormat="1" x14ac:dyDescent="0.3">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s="1" customFormat="1" x14ac:dyDescent="0.3">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s="1" customFormat="1"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s="1" customFormat="1" x14ac:dyDescent="0.3">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s="1" customFormat="1"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s="1" customFormat="1" x14ac:dyDescent="0.3">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s="1" customFormat="1" x14ac:dyDescent="0.3">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s="1" customFormat="1" x14ac:dyDescent="0.3">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s="1" customFormat="1"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s="1" customFormat="1" x14ac:dyDescent="0.3">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s="1" customFormat="1"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s="1" customFormat="1" x14ac:dyDescent="0.3">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s="1" customFormat="1" x14ac:dyDescent="0.3">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s="1" customFormat="1" x14ac:dyDescent="0.3">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s="1" customFormat="1"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s="1" customFormat="1" x14ac:dyDescent="0.3">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s="1" customFormat="1"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s="1" customFormat="1" x14ac:dyDescent="0.3">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s="1" customFormat="1" x14ac:dyDescent="0.3">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s="1" customFormat="1" x14ac:dyDescent="0.3">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s="1" customFormat="1"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s="1" customFormat="1" x14ac:dyDescent="0.3">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s="1" customFormat="1"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s="1" customFormat="1" x14ac:dyDescent="0.3">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s="1" customFormat="1" x14ac:dyDescent="0.3">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s="1" customFormat="1" x14ac:dyDescent="0.3">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s="1" customFormat="1"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s="1" customFormat="1" x14ac:dyDescent="0.3">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s="1" customFormat="1"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s="1" customFormat="1" x14ac:dyDescent="0.3">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s="1" customFormat="1" x14ac:dyDescent="0.3">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s="1" customFormat="1" x14ac:dyDescent="0.3">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s="1" customFormat="1"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s="1" customFormat="1" x14ac:dyDescent="0.3">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s="1" customFormat="1"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s="1" customFormat="1" x14ac:dyDescent="0.3">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s="1" customFormat="1" x14ac:dyDescent="0.3">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s="1" customFormat="1" x14ac:dyDescent="0.3">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s="1" customFormat="1"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s="1" customFormat="1" x14ac:dyDescent="0.3">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s="1" customFormat="1"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s="1" customFormat="1" x14ac:dyDescent="0.3">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s="1" customFormat="1" x14ac:dyDescent="0.3">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s="1" customFormat="1" x14ac:dyDescent="0.3">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s="1" customFormat="1"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s="1" customFormat="1" x14ac:dyDescent="0.3">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s="1" customFormat="1"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s="1" customFormat="1" x14ac:dyDescent="0.3">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s="1" customFormat="1" x14ac:dyDescent="0.3">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s="1" customFormat="1" x14ac:dyDescent="0.3">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s="1" customFormat="1"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s="1" customFormat="1" x14ac:dyDescent="0.3">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s="1" customFormat="1"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s="1" customFormat="1" x14ac:dyDescent="0.3">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s="1" customFormat="1" x14ac:dyDescent="0.3">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s="1" customFormat="1" x14ac:dyDescent="0.3">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s="1" customFormat="1"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s="1" customFormat="1" x14ac:dyDescent="0.3">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s="1" customFormat="1"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s="1" customFormat="1" x14ac:dyDescent="0.3">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s="1" customFormat="1" x14ac:dyDescent="0.3">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s="1" customFormat="1" x14ac:dyDescent="0.3">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s="1" customFormat="1"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s="1" customFormat="1" x14ac:dyDescent="0.3">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s="1" customFormat="1"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s="1" customFormat="1" x14ac:dyDescent="0.3">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s="1" customFormat="1" x14ac:dyDescent="0.3">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s="1" customFormat="1" x14ac:dyDescent="0.3">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s="1" customFormat="1"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s="1" customFormat="1" x14ac:dyDescent="0.3">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s="1" customFormat="1"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s="1" customFormat="1" x14ac:dyDescent="0.3">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s="1" customFormat="1" x14ac:dyDescent="0.3">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s="1" customFormat="1" x14ac:dyDescent="0.3">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s="1" customFormat="1"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s="1" customFormat="1" x14ac:dyDescent="0.3">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s="1" customFormat="1"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s="1" customFormat="1" x14ac:dyDescent="0.3">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s="1" customFormat="1" x14ac:dyDescent="0.3">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s="1" customFormat="1" x14ac:dyDescent="0.3">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s="1" customFormat="1"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s="1" customFormat="1" x14ac:dyDescent="0.3">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s="1" customFormat="1"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s="1" customFormat="1" x14ac:dyDescent="0.3">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s="1" customFormat="1" x14ac:dyDescent="0.3">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s="1" customFormat="1" x14ac:dyDescent="0.3">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s="1" customFormat="1"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s="1" customFormat="1" x14ac:dyDescent="0.3">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s="1" customFormat="1"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s="1" customFormat="1" x14ac:dyDescent="0.3">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s="1" customFormat="1" x14ac:dyDescent="0.3">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s="1" customFormat="1" x14ac:dyDescent="0.3">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s="1" customFormat="1"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s="1" customFormat="1" x14ac:dyDescent="0.3">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s="1" customFormat="1"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s="1" customFormat="1" x14ac:dyDescent="0.3">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s="1" customFormat="1" x14ac:dyDescent="0.3">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s="1" customFormat="1" x14ac:dyDescent="0.3">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s="1" customFormat="1"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s="1" customFormat="1" x14ac:dyDescent="0.3">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s="1" customFormat="1"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s="1" customFormat="1" x14ac:dyDescent="0.3">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s="1" customFormat="1" x14ac:dyDescent="0.3">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s="1" customFormat="1" x14ac:dyDescent="0.3">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s="1" customFormat="1"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s="1" customFormat="1" x14ac:dyDescent="0.3">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s="1" customFormat="1"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s="1" customFormat="1" x14ac:dyDescent="0.3">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s="1" customFormat="1" x14ac:dyDescent="0.3">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s="1" customFormat="1" x14ac:dyDescent="0.3">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s="1" customFormat="1"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s="1" customFormat="1" x14ac:dyDescent="0.3">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s="1" customFormat="1"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s="1" customFormat="1" x14ac:dyDescent="0.3">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s="1" customFormat="1" x14ac:dyDescent="0.3">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s="1" customFormat="1" x14ac:dyDescent="0.3">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s="1" customFormat="1"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s="1" customFormat="1" x14ac:dyDescent="0.3">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s="1" customFormat="1"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s="1" customFormat="1" x14ac:dyDescent="0.3">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s="1" customFormat="1" x14ac:dyDescent="0.3">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s="1" customFormat="1" x14ac:dyDescent="0.3">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s="1" customFormat="1"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s="1" customFormat="1" x14ac:dyDescent="0.3">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s="1" customFormat="1"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s="1" customFormat="1" x14ac:dyDescent="0.3">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s="1" customFormat="1" x14ac:dyDescent="0.3">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s="1" customFormat="1" x14ac:dyDescent="0.3">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s="1" customFormat="1"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s="1" customFormat="1" x14ac:dyDescent="0.3">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s="1" customFormat="1"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s="1" customFormat="1" x14ac:dyDescent="0.3">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s="1" customFormat="1" x14ac:dyDescent="0.3">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s="1" customFormat="1" x14ac:dyDescent="0.3">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s="1" customFormat="1"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s="1" customFormat="1" x14ac:dyDescent="0.3">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s="1" customFormat="1"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s="1" customFormat="1" x14ac:dyDescent="0.3">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s="1" customFormat="1" x14ac:dyDescent="0.3">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s="1" customFormat="1" x14ac:dyDescent="0.3">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s="1" customFormat="1"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s="1" customFormat="1" x14ac:dyDescent="0.3">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s="1" customFormat="1"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s="1" customFormat="1" x14ac:dyDescent="0.3">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s="1" customFormat="1" x14ac:dyDescent="0.3">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s="1" customFormat="1" x14ac:dyDescent="0.3">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s="1" customFormat="1"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s="1" customFormat="1" x14ac:dyDescent="0.3">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s="1" customFormat="1"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s="1" customFormat="1" x14ac:dyDescent="0.3">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s="1" customFormat="1" x14ac:dyDescent="0.3">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s="1" customFormat="1" x14ac:dyDescent="0.3">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s="1" customFormat="1"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s="1" customFormat="1" x14ac:dyDescent="0.3">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s="1" customFormat="1"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s="1" customFormat="1" x14ac:dyDescent="0.3">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s="1" customFormat="1" x14ac:dyDescent="0.3">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s="1" customFormat="1" x14ac:dyDescent="0.3">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s="1" customFormat="1"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s="1" customFormat="1" x14ac:dyDescent="0.3">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s="1" customFormat="1"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s="1" customFormat="1" x14ac:dyDescent="0.3">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s="1" customFormat="1" x14ac:dyDescent="0.3">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s="1" customFormat="1" x14ac:dyDescent="0.3">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s="1" customFormat="1"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s="1" customFormat="1" x14ac:dyDescent="0.3">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s="1" customFormat="1"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s="1" customFormat="1" x14ac:dyDescent="0.3">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s="1" customFormat="1" x14ac:dyDescent="0.3">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s="1" customFormat="1" x14ac:dyDescent="0.3">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s="1" customFormat="1"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s="1" customFormat="1" x14ac:dyDescent="0.3">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s="1" customFormat="1"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s="1" customFormat="1" x14ac:dyDescent="0.3">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s="1" customFormat="1" x14ac:dyDescent="0.3">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s="1" customFormat="1" x14ac:dyDescent="0.3">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s="1" customFormat="1"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s="1" customFormat="1" x14ac:dyDescent="0.3">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s="1" customFormat="1"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s="1" customFormat="1" x14ac:dyDescent="0.3">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s="1" customFormat="1" x14ac:dyDescent="0.3">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s="1" customFormat="1" x14ac:dyDescent="0.3">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s="1" customFormat="1"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s="1" customFormat="1" x14ac:dyDescent="0.3">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s="1" customFormat="1"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s="1" customFormat="1" x14ac:dyDescent="0.3">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s="1" customFormat="1" x14ac:dyDescent="0.3">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s="1" customFormat="1" x14ac:dyDescent="0.3">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s="1" customFormat="1"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s="1" customFormat="1" x14ac:dyDescent="0.3">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s="1" customFormat="1"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s="1" customFormat="1" x14ac:dyDescent="0.3">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s="1" customFormat="1" x14ac:dyDescent="0.3">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s="1" customFormat="1" x14ac:dyDescent="0.3">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s="1" customFormat="1"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s="1" customFormat="1" x14ac:dyDescent="0.3">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s="1" customFormat="1"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s="1" customFormat="1" x14ac:dyDescent="0.3">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s="1" customFormat="1" x14ac:dyDescent="0.3">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s="1" customFormat="1" x14ac:dyDescent="0.3">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s="1" customFormat="1"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s="1" customFormat="1" x14ac:dyDescent="0.3">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s="1" customFormat="1"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s="1" customFormat="1" x14ac:dyDescent="0.3">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s="1" customFormat="1" x14ac:dyDescent="0.3">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s="1" customFormat="1" x14ac:dyDescent="0.3">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s="1" customFormat="1"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s="1" customFormat="1" x14ac:dyDescent="0.3">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s="1" customFormat="1"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s="1" customFormat="1" x14ac:dyDescent="0.3">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s="1" customFormat="1" x14ac:dyDescent="0.3">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s="1" customFormat="1" x14ac:dyDescent="0.3">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s="1" customFormat="1"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s="1" customFormat="1" x14ac:dyDescent="0.3">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s="1" customFormat="1"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s="1" customFormat="1" x14ac:dyDescent="0.3">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s="1" customFormat="1" x14ac:dyDescent="0.3">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s="1" customFormat="1" x14ac:dyDescent="0.3">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s="1" customFormat="1"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s="1" customFormat="1" x14ac:dyDescent="0.3">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s="1" customFormat="1"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s="1" customFormat="1" x14ac:dyDescent="0.3">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s="1" customFormat="1" x14ac:dyDescent="0.3">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s="1" customFormat="1" x14ac:dyDescent="0.3">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s="1" customFormat="1"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s="1" customFormat="1" x14ac:dyDescent="0.3">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s="1" customFormat="1"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s="1" customFormat="1" x14ac:dyDescent="0.3">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s="1" customFormat="1" x14ac:dyDescent="0.3">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s="1" customFormat="1" x14ac:dyDescent="0.3">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s="1" customFormat="1"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s="1" customFormat="1" x14ac:dyDescent="0.3">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s="1" customFormat="1"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s="1" customFormat="1" x14ac:dyDescent="0.3">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s="1" customFormat="1" x14ac:dyDescent="0.3">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s="1" customFormat="1" x14ac:dyDescent="0.3">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s="1" customFormat="1"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s="1" customFormat="1" x14ac:dyDescent="0.3">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s="1" customFormat="1"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s="1" customFormat="1" x14ac:dyDescent="0.3">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s="1" customFormat="1" x14ac:dyDescent="0.3">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s="1" customFormat="1" x14ac:dyDescent="0.3">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s="1" customFormat="1"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s="1" customFormat="1" x14ac:dyDescent="0.3">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s="1" customFormat="1"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s="1" customFormat="1" x14ac:dyDescent="0.3">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s="1" customFormat="1" x14ac:dyDescent="0.3">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s="1" customFormat="1" x14ac:dyDescent="0.3">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s="1" customFormat="1"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s="1" customFormat="1" x14ac:dyDescent="0.3">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s="1" customFormat="1"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s="1" customFormat="1" x14ac:dyDescent="0.3">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s="1" customFormat="1" x14ac:dyDescent="0.3">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s="1" customFormat="1" x14ac:dyDescent="0.3">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s="1" customFormat="1"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s="1" customFormat="1" x14ac:dyDescent="0.3">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s="1" customFormat="1"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s="1" customFormat="1" x14ac:dyDescent="0.3">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s="1" customFormat="1" x14ac:dyDescent="0.3">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s="1" customFormat="1" x14ac:dyDescent="0.3">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s="1" customFormat="1"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s="1" customFormat="1" x14ac:dyDescent="0.3">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s="1" customFormat="1"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s="1" customFormat="1" x14ac:dyDescent="0.3">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s="1" customFormat="1" x14ac:dyDescent="0.3">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s="1" customFormat="1" x14ac:dyDescent="0.3">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s="1" customFormat="1"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s="1" customFormat="1" x14ac:dyDescent="0.3">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s="1" customFormat="1"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s="1" customFormat="1" x14ac:dyDescent="0.3">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s="1" customFormat="1" x14ac:dyDescent="0.3">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s="1" customFormat="1" x14ac:dyDescent="0.3">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s="1" customFormat="1"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s="1" customFormat="1" x14ac:dyDescent="0.3">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s="1" customFormat="1"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s="1" customFormat="1" x14ac:dyDescent="0.3">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s="1" customFormat="1" x14ac:dyDescent="0.3">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s="1" customFormat="1" x14ac:dyDescent="0.3">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s="1" customFormat="1"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s="1" customFormat="1" x14ac:dyDescent="0.3">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s="1" customFormat="1"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s="1" customFormat="1" x14ac:dyDescent="0.3">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s="1" customFormat="1" x14ac:dyDescent="0.3">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s="1" customFormat="1" x14ac:dyDescent="0.3">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s="1" customFormat="1"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s="1" customFormat="1" x14ac:dyDescent="0.3">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s="1" customFormat="1"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s="1" customFormat="1" x14ac:dyDescent="0.3">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s="1" customFormat="1" x14ac:dyDescent="0.3">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s="1" customFormat="1" x14ac:dyDescent="0.3">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s="1" customFormat="1"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s="1" customFormat="1" x14ac:dyDescent="0.3">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s="1" customFormat="1"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s="1" customFormat="1" x14ac:dyDescent="0.3">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s="1" customFormat="1" x14ac:dyDescent="0.3">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s="1" customFormat="1" x14ac:dyDescent="0.3">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s="1" customFormat="1"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s="1" customFormat="1" x14ac:dyDescent="0.3">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s="1" customFormat="1"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s="1" customFormat="1" x14ac:dyDescent="0.3">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s="1" customFormat="1" x14ac:dyDescent="0.3">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s="1" customFormat="1" x14ac:dyDescent="0.3">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s="1" customFormat="1"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s="1" customFormat="1" x14ac:dyDescent="0.3">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s="1" customFormat="1"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s="1" customFormat="1" x14ac:dyDescent="0.3">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s="1" customFormat="1" x14ac:dyDescent="0.3">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s="1" customFormat="1" x14ac:dyDescent="0.3">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s="1" customFormat="1"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s="1" customFormat="1" x14ac:dyDescent="0.3">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s="1" customFormat="1"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s="1" customFormat="1" x14ac:dyDescent="0.3">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s="1" customFormat="1" x14ac:dyDescent="0.3">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s="1" customFormat="1" x14ac:dyDescent="0.3">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s="1" customFormat="1"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s="1" customFormat="1" x14ac:dyDescent="0.3">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s="1" customFormat="1"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s="1" customFormat="1" x14ac:dyDescent="0.3">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s="1" customFormat="1" x14ac:dyDescent="0.3">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s="1" customFormat="1" x14ac:dyDescent="0.3">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s="1" customFormat="1"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s="1" customFormat="1" x14ac:dyDescent="0.3">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s="1" customFormat="1" x14ac:dyDescent="0.3">
      <c r="A8248" s="1" t="s">
        <v>17</v>
      </c>
      <c r="B8248" s="1">
        <v>8247</v>
      </c>
      <c r="C8248" s="1" t="s">
        <v>1247</v>
      </c>
      <c r="D8248" s="1" t="s">
        <v>95</v>
      </c>
      <c r="E8248" s="1">
        <v>2018</v>
      </c>
      <c r="F8248" s="1" t="s">
        <v>45</v>
      </c>
      <c r="G8248" s="1" t="s">
        <v>21</v>
      </c>
      <c r="H8248" s="1" t="s">
        <v>15</v>
      </c>
      <c r="I8248" s="1" t="s">
        <v>46</v>
      </c>
      <c r="J8248" s="1">
        <v>5.6656942000000002E-2</v>
      </c>
      <c r="L8248" s="1">
        <v>106.26220000000001</v>
      </c>
      <c r="M8248" s="1">
        <v>4</v>
      </c>
    </row>
    <row r="8249" spans="1:13" s="1" customFormat="1" x14ac:dyDescent="0.3">
      <c r="A8249" s="1" t="s">
        <v>17</v>
      </c>
      <c r="B8249" s="1">
        <v>8248</v>
      </c>
      <c r="C8249" s="1" t="s">
        <v>662</v>
      </c>
      <c r="D8249" s="1" t="s">
        <v>57</v>
      </c>
      <c r="E8249" s="1">
        <v>2018</v>
      </c>
      <c r="F8249" s="1" t="s">
        <v>45</v>
      </c>
      <c r="G8249" s="1" t="s">
        <v>21</v>
      </c>
      <c r="H8249" s="1" t="s">
        <v>15</v>
      </c>
      <c r="I8249" s="1" t="s">
        <v>46</v>
      </c>
      <c r="J8249" s="1">
        <v>0</v>
      </c>
      <c r="L8249" s="1">
        <v>87.685599999999994</v>
      </c>
      <c r="M8249" s="1">
        <v>4</v>
      </c>
    </row>
    <row r="8250" spans="1:13" s="1" customFormat="1" x14ac:dyDescent="0.3">
      <c r="A8250" s="1" t="s">
        <v>17</v>
      </c>
      <c r="B8250" s="1">
        <v>8249</v>
      </c>
      <c r="C8250" s="1" t="s">
        <v>1441</v>
      </c>
      <c r="D8250" s="1" t="s">
        <v>12</v>
      </c>
      <c r="E8250" s="1">
        <v>2018</v>
      </c>
      <c r="F8250" s="1" t="s">
        <v>45</v>
      </c>
      <c r="G8250" s="1" t="s">
        <v>21</v>
      </c>
      <c r="H8250" s="1" t="s">
        <v>15</v>
      </c>
      <c r="I8250" s="1" t="s">
        <v>46</v>
      </c>
      <c r="J8250" s="1">
        <v>2.7183141000000001E-2</v>
      </c>
      <c r="L8250" s="1">
        <v>99.7042</v>
      </c>
      <c r="M8250" s="1">
        <v>4</v>
      </c>
    </row>
    <row r="8251" spans="1:13" s="1" customFormat="1" x14ac:dyDescent="0.3">
      <c r="A8251" s="1" t="s">
        <v>17</v>
      </c>
      <c r="B8251" s="1">
        <v>8250</v>
      </c>
      <c r="C8251" s="1" t="s">
        <v>718</v>
      </c>
      <c r="D8251" s="1" t="s">
        <v>19</v>
      </c>
      <c r="E8251" s="1">
        <v>2018</v>
      </c>
      <c r="F8251" s="1" t="s">
        <v>45</v>
      </c>
      <c r="G8251" s="1" t="s">
        <v>21</v>
      </c>
      <c r="H8251" s="1" t="s">
        <v>15</v>
      </c>
      <c r="I8251" s="1" t="s">
        <v>46</v>
      </c>
      <c r="J8251" s="1">
        <v>0</v>
      </c>
      <c r="L8251" s="1">
        <v>64.216800000000006</v>
      </c>
      <c r="M8251" s="1">
        <v>4</v>
      </c>
    </row>
    <row r="8252" spans="1:13" s="1" customFormat="1" x14ac:dyDescent="0.3">
      <c r="A8252" s="1" t="s">
        <v>17</v>
      </c>
      <c r="B8252" s="1">
        <v>8251</v>
      </c>
      <c r="C8252" s="1" t="s">
        <v>1146</v>
      </c>
      <c r="D8252" s="1" t="s">
        <v>19</v>
      </c>
      <c r="E8252" s="1">
        <v>2018</v>
      </c>
      <c r="F8252" s="1" t="s">
        <v>45</v>
      </c>
      <c r="G8252" s="1" t="s">
        <v>21</v>
      </c>
      <c r="H8252" s="1" t="s">
        <v>15</v>
      </c>
      <c r="I8252" s="1" t="s">
        <v>46</v>
      </c>
      <c r="J8252" s="1">
        <v>6.9208684000000006E-2</v>
      </c>
      <c r="L8252" s="1">
        <v>264.08839999999998</v>
      </c>
      <c r="M8252" s="1">
        <v>4</v>
      </c>
    </row>
    <row r="8253" spans="1:13" s="1" customFormat="1" x14ac:dyDescent="0.3">
      <c r="A8253" s="1" t="s">
        <v>17</v>
      </c>
      <c r="B8253" s="1">
        <v>8252</v>
      </c>
      <c r="C8253" s="1" t="s">
        <v>1134</v>
      </c>
      <c r="D8253" s="1" t="s">
        <v>42</v>
      </c>
      <c r="E8253" s="1">
        <v>2018</v>
      </c>
      <c r="F8253" s="1" t="s">
        <v>45</v>
      </c>
      <c r="G8253" s="1" t="s">
        <v>21</v>
      </c>
      <c r="H8253" s="1" t="s">
        <v>15</v>
      </c>
      <c r="I8253" s="1" t="s">
        <v>46</v>
      </c>
      <c r="J8253" s="1">
        <v>0.102941345</v>
      </c>
      <c r="L8253" s="1">
        <v>171.2448</v>
      </c>
      <c r="M8253" s="1">
        <v>4</v>
      </c>
    </row>
    <row r="8254" spans="1:13" s="1" customFormat="1" x14ac:dyDescent="0.3">
      <c r="A8254" s="1" t="s">
        <v>17</v>
      </c>
      <c r="B8254" s="1">
        <v>8253</v>
      </c>
      <c r="C8254" s="1" t="s">
        <v>75</v>
      </c>
      <c r="D8254" s="1" t="s">
        <v>42</v>
      </c>
      <c r="E8254" s="1">
        <v>2018</v>
      </c>
      <c r="F8254" s="1" t="s">
        <v>45</v>
      </c>
      <c r="G8254" s="1" t="s">
        <v>21</v>
      </c>
      <c r="H8254" s="1" t="s">
        <v>15</v>
      </c>
      <c r="I8254" s="1" t="s">
        <v>46</v>
      </c>
      <c r="J8254" s="1">
        <v>8.0249973000000002E-2</v>
      </c>
      <c r="L8254" s="1">
        <v>168.679</v>
      </c>
      <c r="M8254" s="1">
        <v>4</v>
      </c>
    </row>
    <row r="8255" spans="1:13" s="1" customFormat="1" x14ac:dyDescent="0.3">
      <c r="A8255" s="1" t="s">
        <v>17</v>
      </c>
      <c r="B8255" s="1">
        <v>8254</v>
      </c>
      <c r="C8255" s="1" t="s">
        <v>1070</v>
      </c>
      <c r="D8255" s="1" t="s">
        <v>42</v>
      </c>
      <c r="E8255" s="1">
        <v>2018</v>
      </c>
      <c r="F8255" s="1" t="s">
        <v>45</v>
      </c>
      <c r="G8255" s="1" t="s">
        <v>21</v>
      </c>
      <c r="H8255" s="1" t="s">
        <v>15</v>
      </c>
      <c r="I8255" s="1" t="s">
        <v>46</v>
      </c>
      <c r="J8255" s="1">
        <v>6.0888513999999998E-2</v>
      </c>
      <c r="L8255" s="1">
        <v>130.1968</v>
      </c>
      <c r="M8255" s="1">
        <v>4</v>
      </c>
    </row>
    <row r="8256" spans="1:13" s="1" customFormat="1" x14ac:dyDescent="0.3">
      <c r="A8256" s="1" t="s">
        <v>17</v>
      </c>
      <c r="B8256" s="1">
        <v>8255</v>
      </c>
      <c r="C8256" s="1" t="s">
        <v>1526</v>
      </c>
      <c r="D8256" s="1" t="s">
        <v>54</v>
      </c>
      <c r="E8256" s="1">
        <v>2018</v>
      </c>
      <c r="F8256" s="1" t="s">
        <v>45</v>
      </c>
      <c r="G8256" s="1" t="s">
        <v>21</v>
      </c>
      <c r="H8256" s="1" t="s">
        <v>15</v>
      </c>
      <c r="I8256" s="1" t="s">
        <v>46</v>
      </c>
      <c r="J8256" s="1">
        <v>3.2024658999999997E-2</v>
      </c>
      <c r="L8256" s="1">
        <v>62.7194</v>
      </c>
      <c r="M8256" s="1">
        <v>4</v>
      </c>
    </row>
    <row r="8257" spans="1:13" s="1" customFormat="1" x14ac:dyDescent="0.3">
      <c r="A8257" s="1" t="s">
        <v>17</v>
      </c>
      <c r="B8257" s="1">
        <v>8256</v>
      </c>
      <c r="C8257" s="1" t="s">
        <v>90</v>
      </c>
      <c r="D8257" s="1" t="s">
        <v>64</v>
      </c>
      <c r="E8257" s="1">
        <v>2018</v>
      </c>
      <c r="F8257" s="1" t="s">
        <v>45</v>
      </c>
      <c r="G8257" s="1" t="s">
        <v>21</v>
      </c>
      <c r="H8257" s="1" t="s">
        <v>15</v>
      </c>
      <c r="I8257" s="1" t="s">
        <v>46</v>
      </c>
      <c r="J8257" s="1">
        <v>0.18176926400000001</v>
      </c>
      <c r="L8257" s="1">
        <v>240.61959999999999</v>
      </c>
      <c r="M8257" s="1">
        <v>4</v>
      </c>
    </row>
    <row r="8258" spans="1:13" s="1" customFormat="1" x14ac:dyDescent="0.3">
      <c r="A8258" s="1" t="s">
        <v>17</v>
      </c>
      <c r="B8258" s="1">
        <v>8257</v>
      </c>
      <c r="C8258" s="1" t="s">
        <v>1473</v>
      </c>
      <c r="D8258" s="1" t="s">
        <v>48</v>
      </c>
      <c r="E8258" s="1">
        <v>2018</v>
      </c>
      <c r="F8258" s="1" t="s">
        <v>45</v>
      </c>
      <c r="G8258" s="1" t="s">
        <v>21</v>
      </c>
      <c r="H8258" s="1" t="s">
        <v>15</v>
      </c>
      <c r="I8258" s="1" t="s">
        <v>46</v>
      </c>
      <c r="J8258" s="1">
        <v>3.9451624999999997E-2</v>
      </c>
      <c r="L8258" s="1">
        <v>39.548000000000002</v>
      </c>
      <c r="M8258" s="1">
        <v>4</v>
      </c>
    </row>
    <row r="8259" spans="1:13" s="1" customFormat="1" x14ac:dyDescent="0.3">
      <c r="A8259" s="1" t="s">
        <v>17</v>
      </c>
      <c r="B8259" s="1">
        <v>8258</v>
      </c>
      <c r="C8259" s="1" t="s">
        <v>1173</v>
      </c>
      <c r="D8259" s="1" t="s">
        <v>48</v>
      </c>
      <c r="E8259" s="1">
        <v>2018</v>
      </c>
      <c r="F8259" s="1" t="s">
        <v>45</v>
      </c>
      <c r="G8259" s="1" t="s">
        <v>21</v>
      </c>
      <c r="H8259" s="1" t="s">
        <v>15</v>
      </c>
      <c r="I8259" s="1" t="s">
        <v>46</v>
      </c>
      <c r="J8259" s="1">
        <v>7.4830794000000006E-2</v>
      </c>
      <c r="L8259" s="1">
        <v>125.9046</v>
      </c>
      <c r="M8259" s="1">
        <v>4</v>
      </c>
    </row>
    <row r="8260" spans="1:13" s="1" customFormat="1" x14ac:dyDescent="0.3">
      <c r="A8260" s="1" t="s">
        <v>17</v>
      </c>
      <c r="B8260" s="1">
        <v>8259</v>
      </c>
      <c r="C8260" s="1" t="s">
        <v>920</v>
      </c>
      <c r="D8260" s="1" t="s">
        <v>32</v>
      </c>
      <c r="E8260" s="1">
        <v>2018</v>
      </c>
      <c r="F8260" s="1" t="s">
        <v>45</v>
      </c>
      <c r="G8260" s="1" t="s">
        <v>21</v>
      </c>
      <c r="H8260" s="1" t="s">
        <v>15</v>
      </c>
      <c r="I8260" s="1" t="s">
        <v>46</v>
      </c>
      <c r="J8260" s="1">
        <v>9.4916346999999998E-2</v>
      </c>
      <c r="L8260" s="1">
        <v>172.31059999999999</v>
      </c>
      <c r="M8260" s="1">
        <v>4</v>
      </c>
    </row>
    <row r="8261" spans="1:13" s="1" customFormat="1" x14ac:dyDescent="0.3">
      <c r="A8261" s="1" t="s">
        <v>17</v>
      </c>
      <c r="B8261" s="1">
        <v>8260</v>
      </c>
      <c r="C8261" s="1" t="s">
        <v>1292</v>
      </c>
      <c r="D8261" s="1" t="s">
        <v>32</v>
      </c>
      <c r="E8261" s="1">
        <v>2018</v>
      </c>
      <c r="F8261" s="1" t="s">
        <v>45</v>
      </c>
      <c r="G8261" s="1" t="s">
        <v>21</v>
      </c>
      <c r="H8261" s="1" t="s">
        <v>15</v>
      </c>
      <c r="I8261" s="1" t="s">
        <v>46</v>
      </c>
      <c r="J8261" s="1">
        <v>9.5931002000000001E-2</v>
      </c>
      <c r="L8261" s="1">
        <v>198.57679999999999</v>
      </c>
      <c r="M8261" s="1">
        <v>4</v>
      </c>
    </row>
    <row r="8262" spans="1:13" s="1" customFormat="1" x14ac:dyDescent="0.3">
      <c r="A8262" s="1" t="s">
        <v>17</v>
      </c>
      <c r="B8262" s="1">
        <v>8261</v>
      </c>
      <c r="C8262" s="1" t="s">
        <v>1538</v>
      </c>
      <c r="D8262" s="1" t="s">
        <v>95</v>
      </c>
      <c r="E8262" s="1">
        <v>2018</v>
      </c>
      <c r="F8262" s="1" t="s">
        <v>45</v>
      </c>
      <c r="G8262" s="1" t="s">
        <v>21</v>
      </c>
      <c r="H8262" s="1" t="s">
        <v>15</v>
      </c>
      <c r="I8262" s="1" t="s">
        <v>46</v>
      </c>
      <c r="J8262" s="1">
        <v>8.2028693999999999E-2</v>
      </c>
      <c r="L8262" s="1">
        <v>148.60759999999999</v>
      </c>
      <c r="M8262" s="1">
        <v>4</v>
      </c>
    </row>
    <row r="8263" spans="1:13" s="1" customFormat="1" x14ac:dyDescent="0.3">
      <c r="A8263" s="1" t="s">
        <v>17</v>
      </c>
      <c r="B8263" s="1">
        <v>8262</v>
      </c>
      <c r="C8263" s="1" t="s">
        <v>286</v>
      </c>
      <c r="D8263" s="1" t="s">
        <v>95</v>
      </c>
      <c r="E8263" s="1">
        <v>2018</v>
      </c>
      <c r="F8263" s="1" t="s">
        <v>45</v>
      </c>
      <c r="G8263" s="1" t="s">
        <v>21</v>
      </c>
      <c r="H8263" s="1" t="s">
        <v>15</v>
      </c>
      <c r="I8263" s="1" t="s">
        <v>46</v>
      </c>
      <c r="J8263" s="1">
        <v>6.0405783999999997E-2</v>
      </c>
      <c r="L8263" s="1">
        <v>234.5616</v>
      </c>
      <c r="M8263" s="1">
        <v>4</v>
      </c>
    </row>
    <row r="8264" spans="1:13" s="1" customFormat="1" x14ac:dyDescent="0.3">
      <c r="A8264" s="1" t="s">
        <v>17</v>
      </c>
      <c r="B8264" s="1">
        <v>8263</v>
      </c>
      <c r="C8264" s="1" t="s">
        <v>681</v>
      </c>
      <c r="D8264" s="1" t="s">
        <v>95</v>
      </c>
      <c r="E8264" s="1">
        <v>2018</v>
      </c>
      <c r="F8264" s="1" t="s">
        <v>45</v>
      </c>
      <c r="G8264" s="1" t="s">
        <v>21</v>
      </c>
      <c r="H8264" s="1" t="s">
        <v>15</v>
      </c>
      <c r="I8264" s="1" t="s">
        <v>46</v>
      </c>
      <c r="J8264" s="1">
        <v>7.5707087000000006E-2</v>
      </c>
      <c r="L8264" s="1">
        <v>88.183000000000007</v>
      </c>
      <c r="M8264" s="1">
        <v>4</v>
      </c>
    </row>
    <row r="8265" spans="1:13" s="1" customFormat="1" x14ac:dyDescent="0.3">
      <c r="A8265" s="1" t="s">
        <v>17</v>
      </c>
      <c r="B8265" s="1">
        <v>8264</v>
      </c>
      <c r="C8265" s="1" t="s">
        <v>162</v>
      </c>
      <c r="D8265" s="1" t="s">
        <v>95</v>
      </c>
      <c r="E8265" s="1">
        <v>2018</v>
      </c>
      <c r="F8265" s="1" t="s">
        <v>45</v>
      </c>
      <c r="G8265" s="1" t="s">
        <v>21</v>
      </c>
      <c r="H8265" s="1" t="s">
        <v>15</v>
      </c>
      <c r="I8265" s="1" t="s">
        <v>46</v>
      </c>
      <c r="J8265" s="1">
        <v>8.2602126999999997E-2</v>
      </c>
      <c r="L8265" s="1">
        <v>120.9756</v>
      </c>
      <c r="M8265" s="1">
        <v>4</v>
      </c>
    </row>
    <row r="8266" spans="1:13" s="1" customFormat="1" x14ac:dyDescent="0.3">
      <c r="A8266" s="1" t="s">
        <v>17</v>
      </c>
      <c r="B8266" s="1">
        <v>8265</v>
      </c>
      <c r="C8266" s="1" t="s">
        <v>453</v>
      </c>
      <c r="D8266" s="1" t="s">
        <v>95</v>
      </c>
      <c r="E8266" s="1">
        <v>2018</v>
      </c>
      <c r="F8266" s="1" t="s">
        <v>45</v>
      </c>
      <c r="G8266" s="1" t="s">
        <v>21</v>
      </c>
      <c r="H8266" s="1" t="s">
        <v>15</v>
      </c>
      <c r="I8266" s="1" t="s">
        <v>46</v>
      </c>
      <c r="J8266" s="1">
        <v>3.5239270000000003E-2</v>
      </c>
      <c r="L8266" s="1">
        <v>231.601</v>
      </c>
      <c r="M8266" s="1">
        <v>4</v>
      </c>
    </row>
    <row r="8267" spans="1:13" s="1" customFormat="1" x14ac:dyDescent="0.3">
      <c r="A8267" s="1" t="s">
        <v>17</v>
      </c>
      <c r="B8267" s="1">
        <v>8266</v>
      </c>
      <c r="C8267" s="1" t="s">
        <v>283</v>
      </c>
      <c r="D8267" s="1" t="s">
        <v>95</v>
      </c>
      <c r="E8267" s="1">
        <v>2018</v>
      </c>
      <c r="F8267" s="1" t="s">
        <v>45</v>
      </c>
      <c r="G8267" s="1" t="s">
        <v>21</v>
      </c>
      <c r="H8267" s="1" t="s">
        <v>15</v>
      </c>
      <c r="I8267" s="1" t="s">
        <v>46</v>
      </c>
      <c r="J8267" s="1">
        <v>0.12978357700000001</v>
      </c>
      <c r="L8267" s="1">
        <v>78.232799999999997</v>
      </c>
      <c r="M8267" s="1">
        <v>4</v>
      </c>
    </row>
    <row r="8268" spans="1:13" s="1" customFormat="1" x14ac:dyDescent="0.3">
      <c r="A8268" s="1" t="s">
        <v>17</v>
      </c>
      <c r="B8268" s="1">
        <v>8267</v>
      </c>
      <c r="C8268" s="1" t="s">
        <v>986</v>
      </c>
      <c r="D8268" s="1" t="s">
        <v>95</v>
      </c>
      <c r="E8268" s="1">
        <v>2018</v>
      </c>
      <c r="F8268" s="1" t="s">
        <v>45</v>
      </c>
      <c r="G8268" s="1" t="s">
        <v>21</v>
      </c>
      <c r="H8268" s="1" t="s">
        <v>15</v>
      </c>
      <c r="I8268" s="1" t="s">
        <v>46</v>
      </c>
      <c r="J8268" s="1">
        <v>0</v>
      </c>
      <c r="L8268" s="1">
        <v>100.1384</v>
      </c>
      <c r="M8268" s="1">
        <v>4</v>
      </c>
    </row>
    <row r="8269" spans="1:13" s="1" customFormat="1" x14ac:dyDescent="0.3">
      <c r="A8269" s="1" t="s">
        <v>17</v>
      </c>
      <c r="B8269" s="1">
        <v>8268</v>
      </c>
      <c r="C8269" s="1" t="s">
        <v>1471</v>
      </c>
      <c r="D8269" s="1" t="s">
        <v>95</v>
      </c>
      <c r="E8269" s="1">
        <v>2018</v>
      </c>
      <c r="F8269" s="1" t="s">
        <v>45</v>
      </c>
      <c r="G8269" s="1" t="s">
        <v>21</v>
      </c>
      <c r="H8269" s="1" t="s">
        <v>15</v>
      </c>
      <c r="I8269" s="1" t="s">
        <v>46</v>
      </c>
      <c r="J8269" s="1">
        <v>9.3649570000000001E-3</v>
      </c>
      <c r="L8269" s="1">
        <v>74.238</v>
      </c>
      <c r="M8269" s="1">
        <v>4</v>
      </c>
    </row>
    <row r="8270" spans="1:13" s="1" customFormat="1" x14ac:dyDescent="0.3">
      <c r="A8270" s="1" t="s">
        <v>17</v>
      </c>
      <c r="B8270" s="1">
        <v>8269</v>
      </c>
      <c r="C8270" s="1" t="s">
        <v>613</v>
      </c>
      <c r="D8270" s="1" t="s">
        <v>57</v>
      </c>
      <c r="E8270" s="1">
        <v>2018</v>
      </c>
      <c r="F8270" s="1" t="s">
        <v>45</v>
      </c>
      <c r="G8270" s="1" t="s">
        <v>21</v>
      </c>
      <c r="H8270" s="1" t="s">
        <v>15</v>
      </c>
      <c r="I8270" s="1" t="s">
        <v>46</v>
      </c>
      <c r="J8270" s="1">
        <v>8.7045085999999994E-2</v>
      </c>
      <c r="L8270" s="1">
        <v>196.77940000000001</v>
      </c>
      <c r="M8270" s="1">
        <v>4</v>
      </c>
    </row>
    <row r="8271" spans="1:13" s="1" customFormat="1" x14ac:dyDescent="0.3">
      <c r="A8271" s="1" t="s">
        <v>17</v>
      </c>
      <c r="B8271" s="1">
        <v>8270</v>
      </c>
      <c r="C8271" s="1" t="s">
        <v>790</v>
      </c>
      <c r="D8271" s="1" t="s">
        <v>57</v>
      </c>
      <c r="E8271" s="1">
        <v>2018</v>
      </c>
      <c r="F8271" s="1" t="s">
        <v>45</v>
      </c>
      <c r="G8271" s="1" t="s">
        <v>21</v>
      </c>
      <c r="H8271" s="1" t="s">
        <v>15</v>
      </c>
      <c r="I8271" s="1" t="s">
        <v>46</v>
      </c>
      <c r="J8271" s="1">
        <v>1.5834379999999999E-2</v>
      </c>
      <c r="L8271" s="1">
        <v>228.5668</v>
      </c>
      <c r="M8271" s="1">
        <v>4</v>
      </c>
    </row>
    <row r="8272" spans="1:13" s="1" customFormat="1" x14ac:dyDescent="0.3">
      <c r="A8272" s="1" t="s">
        <v>17</v>
      </c>
      <c r="B8272" s="1">
        <v>8271</v>
      </c>
      <c r="C8272" s="1" t="s">
        <v>1364</v>
      </c>
      <c r="D8272" s="1" t="s">
        <v>57</v>
      </c>
      <c r="E8272" s="1">
        <v>2018</v>
      </c>
      <c r="F8272" s="1" t="s">
        <v>45</v>
      </c>
      <c r="G8272" s="1" t="s">
        <v>21</v>
      </c>
      <c r="H8272" s="1" t="s">
        <v>15</v>
      </c>
      <c r="I8272" s="1" t="s">
        <v>46</v>
      </c>
      <c r="J8272" s="1">
        <v>4.8545853E-2</v>
      </c>
      <c r="L8272" s="1">
        <v>60.119399999999999</v>
      </c>
      <c r="M8272" s="1">
        <v>4</v>
      </c>
    </row>
    <row r="8273" spans="1:13" s="1" customFormat="1" x14ac:dyDescent="0.3">
      <c r="A8273" s="1" t="s">
        <v>17</v>
      </c>
      <c r="B8273" s="1">
        <v>8272</v>
      </c>
      <c r="C8273" s="1" t="s">
        <v>970</v>
      </c>
      <c r="D8273" s="1" t="s">
        <v>74</v>
      </c>
      <c r="E8273" s="1">
        <v>2018</v>
      </c>
      <c r="F8273" s="1" t="s">
        <v>45</v>
      </c>
      <c r="G8273" s="1" t="s">
        <v>21</v>
      </c>
      <c r="H8273" s="1" t="s">
        <v>15</v>
      </c>
      <c r="I8273" s="1" t="s">
        <v>46</v>
      </c>
      <c r="J8273" s="1">
        <v>8.8828418000000006E-2</v>
      </c>
      <c r="L8273" s="1">
        <v>192.24780000000001</v>
      </c>
      <c r="M8273" s="1">
        <v>4</v>
      </c>
    </row>
    <row r="8274" spans="1:13" s="1" customFormat="1" x14ac:dyDescent="0.3">
      <c r="A8274" s="1" t="s">
        <v>17</v>
      </c>
      <c r="B8274" s="1">
        <v>8273</v>
      </c>
      <c r="C8274" s="1" t="s">
        <v>1420</v>
      </c>
      <c r="D8274" s="1" t="s">
        <v>28</v>
      </c>
      <c r="E8274" s="1">
        <v>2018</v>
      </c>
      <c r="F8274" s="1" t="s">
        <v>45</v>
      </c>
      <c r="G8274" s="1" t="s">
        <v>21</v>
      </c>
      <c r="H8274" s="1" t="s">
        <v>15</v>
      </c>
      <c r="I8274" s="1" t="s">
        <v>46</v>
      </c>
      <c r="J8274" s="1">
        <v>6.4607377999999993E-2</v>
      </c>
      <c r="L8274" s="1">
        <v>87.419799999999995</v>
      </c>
      <c r="M8274" s="1">
        <v>4</v>
      </c>
    </row>
    <row r="8275" spans="1:13" s="1" customFormat="1" x14ac:dyDescent="0.3">
      <c r="A8275" s="1" t="s">
        <v>17</v>
      </c>
      <c r="B8275" s="1">
        <v>8274</v>
      </c>
      <c r="C8275" s="1" t="s">
        <v>1285</v>
      </c>
      <c r="D8275" s="1" t="s">
        <v>28</v>
      </c>
      <c r="E8275" s="1">
        <v>2018</v>
      </c>
      <c r="F8275" s="1" t="s">
        <v>45</v>
      </c>
      <c r="G8275" s="1" t="s">
        <v>21</v>
      </c>
      <c r="H8275" s="1" t="s">
        <v>15</v>
      </c>
      <c r="I8275" s="1" t="s">
        <v>46</v>
      </c>
      <c r="J8275" s="1">
        <v>0.120663214</v>
      </c>
      <c r="L8275" s="1">
        <v>95.677800000000005</v>
      </c>
      <c r="M8275" s="1">
        <v>4</v>
      </c>
    </row>
    <row r="8276" spans="1:13" s="1" customFormat="1" x14ac:dyDescent="0.3">
      <c r="A8276" s="1" t="s">
        <v>17</v>
      </c>
      <c r="B8276" s="1">
        <v>8275</v>
      </c>
      <c r="C8276" s="1" t="s">
        <v>1545</v>
      </c>
      <c r="D8276" s="1" t="s">
        <v>28</v>
      </c>
      <c r="E8276" s="1">
        <v>2018</v>
      </c>
      <c r="F8276" s="1" t="s">
        <v>45</v>
      </c>
      <c r="G8276" s="1" t="s">
        <v>21</v>
      </c>
      <c r="H8276" s="1" t="s">
        <v>15</v>
      </c>
      <c r="I8276" s="1" t="s">
        <v>46</v>
      </c>
      <c r="J8276" s="1">
        <v>3.4717799000000001E-2</v>
      </c>
      <c r="L8276" s="1">
        <v>179.43440000000001</v>
      </c>
      <c r="M8276" s="1">
        <v>4</v>
      </c>
    </row>
    <row r="8277" spans="1:13" s="1" customFormat="1" x14ac:dyDescent="0.3">
      <c r="A8277" s="1" t="s">
        <v>17</v>
      </c>
      <c r="B8277" s="1">
        <v>8276</v>
      </c>
      <c r="C8277" s="1" t="s">
        <v>1409</v>
      </c>
      <c r="D8277" s="1" t="s">
        <v>28</v>
      </c>
      <c r="E8277" s="1">
        <v>2018</v>
      </c>
      <c r="F8277" s="1" t="s">
        <v>45</v>
      </c>
      <c r="G8277" s="1" t="s">
        <v>21</v>
      </c>
      <c r="H8277" s="1" t="s">
        <v>15</v>
      </c>
      <c r="I8277" s="1" t="s">
        <v>46</v>
      </c>
      <c r="J8277" s="1">
        <v>7.2838380999999994E-2</v>
      </c>
      <c r="L8277" s="1">
        <v>155.2972</v>
      </c>
      <c r="M8277" s="1">
        <v>4</v>
      </c>
    </row>
    <row r="8278" spans="1:13" s="1" customFormat="1" x14ac:dyDescent="0.3">
      <c r="A8278" s="1" t="s">
        <v>17</v>
      </c>
      <c r="B8278" s="1">
        <v>8277</v>
      </c>
      <c r="C8278" s="1" t="s">
        <v>926</v>
      </c>
      <c r="D8278" s="1" t="s">
        <v>28</v>
      </c>
      <c r="E8278" s="1">
        <v>2018</v>
      </c>
      <c r="F8278" s="1" t="s">
        <v>45</v>
      </c>
      <c r="G8278" s="1" t="s">
        <v>21</v>
      </c>
      <c r="H8278" s="1" t="s">
        <v>15</v>
      </c>
      <c r="I8278" s="1" t="s">
        <v>46</v>
      </c>
      <c r="J8278" s="1">
        <v>0.12683185399999999</v>
      </c>
      <c r="L8278" s="1">
        <v>209.02699999999999</v>
      </c>
      <c r="M8278" s="1">
        <v>4</v>
      </c>
    </row>
    <row r="8279" spans="1:13" s="1" customFormat="1" x14ac:dyDescent="0.3">
      <c r="A8279" s="1" t="s">
        <v>17</v>
      </c>
      <c r="B8279" s="1">
        <v>8278</v>
      </c>
      <c r="C8279" s="1" t="s">
        <v>1103</v>
      </c>
      <c r="D8279" s="1" t="s">
        <v>28</v>
      </c>
      <c r="E8279" s="1">
        <v>2018</v>
      </c>
      <c r="F8279" s="1" t="s">
        <v>45</v>
      </c>
      <c r="G8279" s="1" t="s">
        <v>21</v>
      </c>
      <c r="H8279" s="1" t="s">
        <v>15</v>
      </c>
      <c r="I8279" s="1" t="s">
        <v>46</v>
      </c>
      <c r="J8279" s="1">
        <v>1.0590074999999999E-2</v>
      </c>
      <c r="L8279" s="1">
        <v>84.690799999999996</v>
      </c>
      <c r="M8279" s="1">
        <v>4</v>
      </c>
    </row>
    <row r="8280" spans="1:13" s="1" customFormat="1" x14ac:dyDescent="0.3">
      <c r="A8280" s="1" t="s">
        <v>17</v>
      </c>
      <c r="B8280" s="1">
        <v>8279</v>
      </c>
      <c r="C8280" s="1" t="s">
        <v>164</v>
      </c>
      <c r="D8280" s="1" t="s">
        <v>28</v>
      </c>
      <c r="E8280" s="1">
        <v>2018</v>
      </c>
      <c r="F8280" s="1" t="s">
        <v>45</v>
      </c>
      <c r="G8280" s="1" t="s">
        <v>21</v>
      </c>
      <c r="H8280" s="1" t="s">
        <v>15</v>
      </c>
      <c r="I8280" s="1" t="s">
        <v>46</v>
      </c>
      <c r="J8280" s="1">
        <v>0.15067239900000001</v>
      </c>
      <c r="L8280" s="1">
        <v>104.72799999999999</v>
      </c>
      <c r="M8280" s="1">
        <v>4</v>
      </c>
    </row>
    <row r="8281" spans="1:13" s="1" customFormat="1" x14ac:dyDescent="0.3">
      <c r="A8281" s="1" t="s">
        <v>17</v>
      </c>
      <c r="B8281" s="1">
        <v>8280</v>
      </c>
      <c r="C8281" s="1" t="s">
        <v>1233</v>
      </c>
      <c r="D8281" s="1" t="s">
        <v>28</v>
      </c>
      <c r="E8281" s="1">
        <v>2018</v>
      </c>
      <c r="F8281" s="1" t="s">
        <v>45</v>
      </c>
      <c r="G8281" s="1" t="s">
        <v>21</v>
      </c>
      <c r="H8281" s="1" t="s">
        <v>15</v>
      </c>
      <c r="I8281" s="1" t="s">
        <v>46</v>
      </c>
      <c r="J8281" s="1">
        <v>3.7217846999999998E-2</v>
      </c>
      <c r="L8281" s="1">
        <v>86.822400000000002</v>
      </c>
      <c r="M8281" s="1">
        <v>4</v>
      </c>
    </row>
    <row r="8282" spans="1:13" s="1" customFormat="1" x14ac:dyDescent="0.3">
      <c r="A8282" s="1" t="s">
        <v>17</v>
      </c>
      <c r="B8282" s="1">
        <v>8281</v>
      </c>
      <c r="C8282" s="1" t="s">
        <v>202</v>
      </c>
      <c r="D8282" s="1" t="s">
        <v>28</v>
      </c>
      <c r="E8282" s="1">
        <v>2018</v>
      </c>
      <c r="F8282" s="1" t="s">
        <v>45</v>
      </c>
      <c r="G8282" s="1" t="s">
        <v>21</v>
      </c>
      <c r="H8282" s="1" t="s">
        <v>15</v>
      </c>
      <c r="I8282" s="1" t="s">
        <v>46</v>
      </c>
      <c r="J8282" s="1">
        <v>0.123449671</v>
      </c>
      <c r="L8282" s="1">
        <v>89.748800000000003</v>
      </c>
      <c r="M8282" s="1">
        <v>4</v>
      </c>
    </row>
    <row r="8283" spans="1:13" s="1" customFormat="1" x14ac:dyDescent="0.3">
      <c r="A8283" s="1" t="s">
        <v>17</v>
      </c>
      <c r="B8283" s="1">
        <v>8282</v>
      </c>
      <c r="C8283" s="1" t="s">
        <v>97</v>
      </c>
      <c r="D8283" s="1" t="s">
        <v>28</v>
      </c>
      <c r="E8283" s="1">
        <v>2018</v>
      </c>
      <c r="F8283" s="1" t="s">
        <v>45</v>
      </c>
      <c r="G8283" s="1" t="s">
        <v>21</v>
      </c>
      <c r="H8283" s="1" t="s">
        <v>15</v>
      </c>
      <c r="I8283" s="1" t="s">
        <v>46</v>
      </c>
      <c r="J8283" s="1">
        <v>2.4047319000000001E-2</v>
      </c>
      <c r="L8283" s="1">
        <v>115.515</v>
      </c>
      <c r="M8283" s="1">
        <v>4</v>
      </c>
    </row>
    <row r="8284" spans="1:13" s="1" customFormat="1" x14ac:dyDescent="0.3">
      <c r="A8284" s="1" t="s">
        <v>17</v>
      </c>
      <c r="B8284" s="1">
        <v>8283</v>
      </c>
      <c r="C8284" s="1" t="s">
        <v>875</v>
      </c>
      <c r="D8284" s="1" t="s">
        <v>28</v>
      </c>
      <c r="E8284" s="1">
        <v>2018</v>
      </c>
      <c r="F8284" s="1" t="s">
        <v>45</v>
      </c>
      <c r="G8284" s="1" t="s">
        <v>21</v>
      </c>
      <c r="H8284" s="1" t="s">
        <v>15</v>
      </c>
      <c r="I8284" s="1" t="s">
        <v>46</v>
      </c>
      <c r="J8284" s="1">
        <v>6.2724116999999996E-2</v>
      </c>
      <c r="L8284" s="1">
        <v>100.57</v>
      </c>
      <c r="M8284" s="1">
        <v>4</v>
      </c>
    </row>
    <row r="8285" spans="1:13" s="1" customFormat="1" x14ac:dyDescent="0.3">
      <c r="A8285" s="1" t="s">
        <v>17</v>
      </c>
      <c r="B8285" s="1">
        <v>8284</v>
      </c>
      <c r="C8285" s="1" t="s">
        <v>371</v>
      </c>
      <c r="D8285" s="1" t="s">
        <v>67</v>
      </c>
      <c r="E8285" s="1">
        <v>2018</v>
      </c>
      <c r="F8285" s="1" t="s">
        <v>45</v>
      </c>
      <c r="G8285" s="1" t="s">
        <v>21</v>
      </c>
      <c r="H8285" s="1" t="s">
        <v>15</v>
      </c>
      <c r="I8285" s="1" t="s">
        <v>46</v>
      </c>
      <c r="J8285" s="1">
        <v>4.5088723999999997E-2</v>
      </c>
      <c r="L8285" s="1">
        <v>39.713799999999999</v>
      </c>
      <c r="M8285" s="1">
        <v>4</v>
      </c>
    </row>
    <row r="8286" spans="1:13" s="1" customFormat="1" x14ac:dyDescent="0.3">
      <c r="A8286" s="1" t="s">
        <v>17</v>
      </c>
      <c r="B8286" s="1">
        <v>8285</v>
      </c>
      <c r="C8286" s="1" t="s">
        <v>854</v>
      </c>
      <c r="D8286" s="1" t="s">
        <v>67</v>
      </c>
      <c r="E8286" s="1">
        <v>2018</v>
      </c>
      <c r="F8286" s="1" t="s">
        <v>45</v>
      </c>
      <c r="G8286" s="1" t="s">
        <v>21</v>
      </c>
      <c r="H8286" s="1" t="s">
        <v>15</v>
      </c>
      <c r="I8286" s="1" t="s">
        <v>46</v>
      </c>
      <c r="J8286" s="1">
        <v>9.2241348000000001E-2</v>
      </c>
      <c r="L8286" s="1">
        <v>75.867000000000004</v>
      </c>
      <c r="M8286" s="1">
        <v>4</v>
      </c>
    </row>
    <row r="8287" spans="1:13" s="1" customFormat="1" x14ac:dyDescent="0.3">
      <c r="A8287" s="1" t="s">
        <v>17</v>
      </c>
      <c r="B8287" s="1">
        <v>8286</v>
      </c>
      <c r="C8287" s="1" t="s">
        <v>484</v>
      </c>
      <c r="D8287" s="1" t="s">
        <v>67</v>
      </c>
      <c r="E8287" s="1">
        <v>2018</v>
      </c>
      <c r="F8287" s="1" t="s">
        <v>45</v>
      </c>
      <c r="G8287" s="1" t="s">
        <v>21</v>
      </c>
      <c r="H8287" s="1" t="s">
        <v>15</v>
      </c>
      <c r="I8287" s="1" t="s">
        <v>46</v>
      </c>
      <c r="J8287" s="1">
        <v>3.6150152999999997E-2</v>
      </c>
      <c r="L8287" s="1">
        <v>219.54820000000001</v>
      </c>
      <c r="M8287" s="1">
        <v>4</v>
      </c>
    </row>
    <row r="8288" spans="1:13" s="1" customFormat="1" x14ac:dyDescent="0.3">
      <c r="A8288" s="1" t="s">
        <v>17</v>
      </c>
      <c r="B8288" s="1">
        <v>8287</v>
      </c>
      <c r="C8288" s="1" t="s">
        <v>981</v>
      </c>
      <c r="D8288" s="1" t="s">
        <v>67</v>
      </c>
      <c r="E8288" s="1">
        <v>2018</v>
      </c>
      <c r="F8288" s="1" t="s">
        <v>45</v>
      </c>
      <c r="G8288" s="1" t="s">
        <v>21</v>
      </c>
      <c r="H8288" s="1" t="s">
        <v>15</v>
      </c>
      <c r="I8288" s="1" t="s">
        <v>46</v>
      </c>
      <c r="J8288" s="1">
        <v>1.5944801000000002E-2</v>
      </c>
      <c r="L8288" s="1">
        <v>249.50919999999999</v>
      </c>
      <c r="M8288" s="1">
        <v>4</v>
      </c>
    </row>
    <row r="8289" spans="1:13" s="1" customFormat="1" x14ac:dyDescent="0.3">
      <c r="A8289" s="1" t="s">
        <v>17</v>
      </c>
      <c r="B8289" s="1">
        <v>8288</v>
      </c>
      <c r="C8289" s="1" t="s">
        <v>1517</v>
      </c>
      <c r="D8289" s="1" t="s">
        <v>67</v>
      </c>
      <c r="E8289" s="1">
        <v>2018</v>
      </c>
      <c r="F8289" s="1" t="s">
        <v>45</v>
      </c>
      <c r="G8289" s="1" t="s">
        <v>21</v>
      </c>
      <c r="H8289" s="1" t="s">
        <v>15</v>
      </c>
      <c r="I8289" s="1" t="s">
        <v>46</v>
      </c>
      <c r="J8289" s="1">
        <v>5.3211728E-2</v>
      </c>
      <c r="L8289" s="1">
        <v>177.6002</v>
      </c>
      <c r="M8289" s="1">
        <v>4</v>
      </c>
    </row>
    <row r="8290" spans="1:13" s="1" customFormat="1" x14ac:dyDescent="0.3">
      <c r="A8290" s="1" t="s">
        <v>17</v>
      </c>
      <c r="B8290" s="1">
        <v>8289</v>
      </c>
      <c r="C8290" s="1" t="s">
        <v>535</v>
      </c>
      <c r="D8290" s="1" t="s">
        <v>67</v>
      </c>
      <c r="E8290" s="1">
        <v>2018</v>
      </c>
      <c r="F8290" s="1" t="s">
        <v>45</v>
      </c>
      <c r="G8290" s="1" t="s">
        <v>21</v>
      </c>
      <c r="H8290" s="1" t="s">
        <v>15</v>
      </c>
      <c r="I8290" s="1" t="s">
        <v>46</v>
      </c>
      <c r="J8290" s="1">
        <v>0.101281</v>
      </c>
      <c r="L8290" s="1">
        <v>55.095599999999997</v>
      </c>
      <c r="M8290" s="1">
        <v>4</v>
      </c>
    </row>
    <row r="8291" spans="1:13" s="1" customFormat="1" x14ac:dyDescent="0.3">
      <c r="A8291" s="1" t="s">
        <v>17</v>
      </c>
      <c r="B8291" s="1">
        <v>8290</v>
      </c>
      <c r="C8291" s="1" t="s">
        <v>845</v>
      </c>
      <c r="D8291" s="1" t="s">
        <v>67</v>
      </c>
      <c r="E8291" s="1">
        <v>2018</v>
      </c>
      <c r="F8291" s="1" t="s">
        <v>45</v>
      </c>
      <c r="G8291" s="1" t="s">
        <v>21</v>
      </c>
      <c r="H8291" s="1" t="s">
        <v>15</v>
      </c>
      <c r="I8291" s="1" t="s">
        <v>46</v>
      </c>
      <c r="J8291" s="1">
        <v>8.7383303999999995E-2</v>
      </c>
      <c r="L8291" s="1">
        <v>180.42920000000001</v>
      </c>
      <c r="M8291" s="1">
        <v>4</v>
      </c>
    </row>
    <row r="8292" spans="1:13" s="1" customFormat="1" x14ac:dyDescent="0.3">
      <c r="A8292" s="1" t="s">
        <v>17</v>
      </c>
      <c r="B8292" s="1">
        <v>8291</v>
      </c>
      <c r="C8292" s="1" t="s">
        <v>1322</v>
      </c>
      <c r="D8292" s="1" t="s">
        <v>67</v>
      </c>
      <c r="E8292" s="1">
        <v>2018</v>
      </c>
      <c r="F8292" s="1" t="s">
        <v>45</v>
      </c>
      <c r="G8292" s="1" t="s">
        <v>21</v>
      </c>
      <c r="H8292" s="1" t="s">
        <v>15</v>
      </c>
      <c r="I8292" s="1" t="s">
        <v>46</v>
      </c>
      <c r="J8292" s="1">
        <v>7.4265815999999998E-2</v>
      </c>
      <c r="L8292" s="1">
        <v>109.5228</v>
      </c>
      <c r="M8292" s="1">
        <v>4</v>
      </c>
    </row>
    <row r="8293" spans="1:13" s="1" customFormat="1" x14ac:dyDescent="0.3">
      <c r="A8293" s="1" t="s">
        <v>17</v>
      </c>
      <c r="B8293" s="1">
        <v>8292</v>
      </c>
      <c r="C8293" s="1" t="s">
        <v>505</v>
      </c>
      <c r="D8293" s="1" t="s">
        <v>67</v>
      </c>
      <c r="E8293" s="1">
        <v>2018</v>
      </c>
      <c r="F8293" s="1" t="s">
        <v>45</v>
      </c>
      <c r="G8293" s="1" t="s">
        <v>21</v>
      </c>
      <c r="H8293" s="1" t="s">
        <v>15</v>
      </c>
      <c r="I8293" s="1" t="s">
        <v>46</v>
      </c>
      <c r="J8293" s="1">
        <v>3.1743707000000003E-2</v>
      </c>
      <c r="L8293" s="1">
        <v>179.1344</v>
      </c>
      <c r="M8293" s="1">
        <v>4</v>
      </c>
    </row>
    <row r="8294" spans="1:13" s="1" customFormat="1" x14ac:dyDescent="0.3">
      <c r="A8294" s="1" t="s">
        <v>17</v>
      </c>
      <c r="B8294" s="1">
        <v>8293</v>
      </c>
      <c r="C8294" s="1" t="s">
        <v>777</v>
      </c>
      <c r="D8294" s="1" t="s">
        <v>67</v>
      </c>
      <c r="E8294" s="1">
        <v>2018</v>
      </c>
      <c r="F8294" s="1" t="s">
        <v>45</v>
      </c>
      <c r="G8294" s="1" t="s">
        <v>21</v>
      </c>
      <c r="H8294" s="1" t="s">
        <v>15</v>
      </c>
      <c r="I8294" s="1" t="s">
        <v>46</v>
      </c>
      <c r="J8294" s="1">
        <v>2.0769677E-2</v>
      </c>
      <c r="L8294" s="1">
        <v>117.5782</v>
      </c>
      <c r="M8294" s="1">
        <v>4</v>
      </c>
    </row>
    <row r="8295" spans="1:13" s="1" customFormat="1" x14ac:dyDescent="0.3">
      <c r="A8295" s="1" t="s">
        <v>17</v>
      </c>
      <c r="B8295" s="1">
        <v>8294</v>
      </c>
      <c r="C8295" s="1" t="s">
        <v>1018</v>
      </c>
      <c r="D8295" s="1" t="s">
        <v>24</v>
      </c>
      <c r="E8295" s="1">
        <v>2018</v>
      </c>
      <c r="F8295" s="1" t="s">
        <v>45</v>
      </c>
      <c r="G8295" s="1" t="s">
        <v>21</v>
      </c>
      <c r="H8295" s="1" t="s">
        <v>15</v>
      </c>
      <c r="I8295" s="1" t="s">
        <v>46</v>
      </c>
      <c r="J8295" s="1">
        <v>5.4720642E-2</v>
      </c>
      <c r="L8295" s="1">
        <v>107.8254</v>
      </c>
      <c r="M8295" s="1">
        <v>4</v>
      </c>
    </row>
    <row r="8296" spans="1:13" s="1" customFormat="1" x14ac:dyDescent="0.3">
      <c r="A8296" s="1" t="s">
        <v>17</v>
      </c>
      <c r="B8296" s="1">
        <v>8295</v>
      </c>
      <c r="C8296" s="1" t="s">
        <v>728</v>
      </c>
      <c r="D8296" s="1" t="s">
        <v>24</v>
      </c>
      <c r="E8296" s="1">
        <v>2018</v>
      </c>
      <c r="F8296" s="1" t="s">
        <v>45</v>
      </c>
      <c r="G8296" s="1" t="s">
        <v>21</v>
      </c>
      <c r="H8296" s="1" t="s">
        <v>15</v>
      </c>
      <c r="I8296" s="1" t="s">
        <v>46</v>
      </c>
      <c r="J8296" s="1">
        <v>0.116347087</v>
      </c>
      <c r="L8296" s="1">
        <v>76.867000000000004</v>
      </c>
      <c r="M8296" s="1">
        <v>4</v>
      </c>
    </row>
    <row r="8297" spans="1:13" s="1" customFormat="1" x14ac:dyDescent="0.3">
      <c r="A8297" s="1" t="s">
        <v>17</v>
      </c>
      <c r="B8297" s="1">
        <v>8296</v>
      </c>
      <c r="C8297" s="1" t="s">
        <v>1077</v>
      </c>
      <c r="D8297" s="1" t="s">
        <v>24</v>
      </c>
      <c r="E8297" s="1">
        <v>2018</v>
      </c>
      <c r="F8297" s="1" t="s">
        <v>45</v>
      </c>
      <c r="G8297" s="1" t="s">
        <v>21</v>
      </c>
      <c r="H8297" s="1" t="s">
        <v>15</v>
      </c>
      <c r="I8297" s="1" t="s">
        <v>46</v>
      </c>
      <c r="J8297" s="1">
        <v>4.4008347000000003E-2</v>
      </c>
      <c r="L8297" s="1">
        <v>43.745399999999997</v>
      </c>
      <c r="M8297" s="1">
        <v>4</v>
      </c>
    </row>
    <row r="8298" spans="1:13" s="1" customFormat="1" x14ac:dyDescent="0.3">
      <c r="A8298" s="1" t="s">
        <v>17</v>
      </c>
      <c r="B8298" s="1">
        <v>8297</v>
      </c>
      <c r="C8298" s="1" t="s">
        <v>781</v>
      </c>
      <c r="D8298" s="1" t="s">
        <v>24</v>
      </c>
      <c r="E8298" s="1">
        <v>2018</v>
      </c>
      <c r="F8298" s="1" t="s">
        <v>45</v>
      </c>
      <c r="G8298" s="1" t="s">
        <v>21</v>
      </c>
      <c r="H8298" s="1" t="s">
        <v>15</v>
      </c>
      <c r="I8298" s="1" t="s">
        <v>46</v>
      </c>
      <c r="J8298" s="1">
        <v>2.6216144E-2</v>
      </c>
      <c r="L8298" s="1">
        <v>207.59540000000001</v>
      </c>
      <c r="M8298" s="1">
        <v>4</v>
      </c>
    </row>
    <row r="8299" spans="1:13" s="1" customFormat="1" x14ac:dyDescent="0.3">
      <c r="A8299" s="1" t="s">
        <v>17</v>
      </c>
      <c r="B8299" s="1">
        <v>8298</v>
      </c>
      <c r="C8299" s="1" t="s">
        <v>908</v>
      </c>
      <c r="D8299" s="1" t="s">
        <v>24</v>
      </c>
      <c r="E8299" s="1">
        <v>2018</v>
      </c>
      <c r="F8299" s="1" t="s">
        <v>45</v>
      </c>
      <c r="G8299" s="1" t="s">
        <v>21</v>
      </c>
      <c r="H8299" s="1" t="s">
        <v>15</v>
      </c>
      <c r="I8299" s="1" t="s">
        <v>46</v>
      </c>
      <c r="J8299" s="1">
        <v>0.142436015</v>
      </c>
      <c r="L8299" s="1">
        <v>62.387799999999999</v>
      </c>
      <c r="M8299" s="1">
        <v>4</v>
      </c>
    </row>
    <row r="8300" spans="1:13" s="1" customFormat="1" x14ac:dyDescent="0.3">
      <c r="A8300" s="1" t="s">
        <v>17</v>
      </c>
      <c r="B8300" s="1">
        <v>8299</v>
      </c>
      <c r="C8300" s="1" t="s">
        <v>167</v>
      </c>
      <c r="D8300" s="1" t="s">
        <v>24</v>
      </c>
      <c r="E8300" s="1">
        <v>2018</v>
      </c>
      <c r="F8300" s="1" t="s">
        <v>45</v>
      </c>
      <c r="G8300" s="1" t="s">
        <v>21</v>
      </c>
      <c r="H8300" s="1" t="s">
        <v>15</v>
      </c>
      <c r="I8300" s="1" t="s">
        <v>46</v>
      </c>
      <c r="J8300" s="1">
        <v>2.6740766999999999E-2</v>
      </c>
      <c r="L8300" s="1">
        <v>261.291</v>
      </c>
      <c r="M8300" s="1">
        <v>4</v>
      </c>
    </row>
    <row r="8301" spans="1:13" s="1" customFormat="1" x14ac:dyDescent="0.3">
      <c r="A8301" s="1" t="s">
        <v>17</v>
      </c>
      <c r="B8301" s="1">
        <v>8300</v>
      </c>
      <c r="C8301" s="1" t="s">
        <v>1575</v>
      </c>
      <c r="D8301" s="1" t="s">
        <v>24</v>
      </c>
      <c r="E8301" s="1">
        <v>2018</v>
      </c>
      <c r="F8301" s="1" t="s">
        <v>45</v>
      </c>
      <c r="G8301" s="1" t="s">
        <v>21</v>
      </c>
      <c r="H8301" s="1" t="s">
        <v>15</v>
      </c>
      <c r="I8301" s="1" t="s">
        <v>46</v>
      </c>
      <c r="J8301" s="1">
        <v>0.130544568</v>
      </c>
      <c r="L8301" s="1">
        <v>248.04599999999999</v>
      </c>
      <c r="M8301" s="1">
        <v>4</v>
      </c>
    </row>
    <row r="8302" spans="1:13" s="1" customFormat="1" x14ac:dyDescent="0.3">
      <c r="A8302" s="1" t="s">
        <v>17</v>
      </c>
      <c r="B8302" s="1">
        <v>8301</v>
      </c>
      <c r="C8302" s="1" t="s">
        <v>1262</v>
      </c>
      <c r="D8302" s="1" t="s">
        <v>24</v>
      </c>
      <c r="E8302" s="1">
        <v>2018</v>
      </c>
      <c r="F8302" s="1" t="s">
        <v>45</v>
      </c>
      <c r="G8302" s="1" t="s">
        <v>21</v>
      </c>
      <c r="H8302" s="1" t="s">
        <v>15</v>
      </c>
      <c r="I8302" s="1" t="s">
        <v>46</v>
      </c>
      <c r="J8302" s="1">
        <v>3.9631495000000003E-2</v>
      </c>
      <c r="L8302" s="1">
        <v>31.9558</v>
      </c>
      <c r="M8302" s="1">
        <v>4</v>
      </c>
    </row>
    <row r="8303" spans="1:13" s="1" customFormat="1" x14ac:dyDescent="0.3">
      <c r="A8303" s="1" t="s">
        <v>17</v>
      </c>
      <c r="B8303" s="1">
        <v>8302</v>
      </c>
      <c r="C8303" s="1" t="s">
        <v>229</v>
      </c>
      <c r="D8303" s="1" t="s">
        <v>24</v>
      </c>
      <c r="E8303" s="1">
        <v>2018</v>
      </c>
      <c r="F8303" s="1" t="s">
        <v>45</v>
      </c>
      <c r="G8303" s="1" t="s">
        <v>21</v>
      </c>
      <c r="H8303" s="1" t="s">
        <v>15</v>
      </c>
      <c r="I8303" s="1" t="s">
        <v>46</v>
      </c>
      <c r="J8303" s="1">
        <v>0</v>
      </c>
      <c r="L8303" s="1">
        <v>190.9162</v>
      </c>
      <c r="M8303" s="1">
        <v>4</v>
      </c>
    </row>
    <row r="8304" spans="1:13" s="1" customFormat="1" x14ac:dyDescent="0.3">
      <c r="A8304" s="1" t="s">
        <v>17</v>
      </c>
      <c r="B8304" s="1">
        <v>8303</v>
      </c>
      <c r="C8304" s="1" t="s">
        <v>536</v>
      </c>
      <c r="D8304" s="1" t="s">
        <v>24</v>
      </c>
      <c r="E8304" s="1">
        <v>2018</v>
      </c>
      <c r="F8304" s="1" t="s">
        <v>45</v>
      </c>
      <c r="G8304" s="1" t="s">
        <v>21</v>
      </c>
      <c r="H8304" s="1" t="s">
        <v>15</v>
      </c>
      <c r="I8304" s="1" t="s">
        <v>46</v>
      </c>
      <c r="J8304" s="1">
        <v>7.0912843000000003E-2</v>
      </c>
      <c r="L8304" s="1">
        <v>121.5098</v>
      </c>
      <c r="M8304" s="1">
        <v>4</v>
      </c>
    </row>
    <row r="8305" spans="1:13" s="1" customFormat="1" x14ac:dyDescent="0.3">
      <c r="A8305" s="1" t="s">
        <v>17</v>
      </c>
      <c r="B8305" s="1">
        <v>8304</v>
      </c>
      <c r="C8305" s="1" t="s">
        <v>527</v>
      </c>
      <c r="D8305" s="1" t="s">
        <v>24</v>
      </c>
      <c r="E8305" s="1">
        <v>2018</v>
      </c>
      <c r="F8305" s="1" t="s">
        <v>45</v>
      </c>
      <c r="G8305" s="1" t="s">
        <v>21</v>
      </c>
      <c r="H8305" s="1" t="s">
        <v>15</v>
      </c>
      <c r="I8305" s="1" t="s">
        <v>46</v>
      </c>
      <c r="J8305" s="1">
        <v>5.2058711000000001E-2</v>
      </c>
      <c r="L8305" s="1">
        <v>55.558799999999998</v>
      </c>
      <c r="M8305" s="1">
        <v>4</v>
      </c>
    </row>
    <row r="8306" spans="1:13" s="1" customFormat="1" x14ac:dyDescent="0.3">
      <c r="A8306" s="1" t="s">
        <v>17</v>
      </c>
      <c r="B8306" s="1">
        <v>8305</v>
      </c>
      <c r="C8306" s="1" t="s">
        <v>204</v>
      </c>
      <c r="D8306" s="1" t="s">
        <v>24</v>
      </c>
      <c r="E8306" s="1">
        <v>2018</v>
      </c>
      <c r="F8306" s="1" t="s">
        <v>45</v>
      </c>
      <c r="G8306" s="1" t="s">
        <v>21</v>
      </c>
      <c r="H8306" s="1" t="s">
        <v>15</v>
      </c>
      <c r="I8306" s="1" t="s">
        <v>46</v>
      </c>
      <c r="J8306" s="1">
        <v>0.11477129799999999</v>
      </c>
      <c r="L8306" s="1">
        <v>93.909400000000005</v>
      </c>
      <c r="M8306" s="1">
        <v>4</v>
      </c>
    </row>
    <row r="8307" spans="1:13" s="1" customFormat="1" x14ac:dyDescent="0.3">
      <c r="A8307" s="1" t="s">
        <v>17</v>
      </c>
      <c r="B8307" s="1">
        <v>8306</v>
      </c>
      <c r="C8307" s="1" t="s">
        <v>590</v>
      </c>
      <c r="D8307" s="1" t="s">
        <v>24</v>
      </c>
      <c r="E8307" s="1">
        <v>2018</v>
      </c>
      <c r="F8307" s="1" t="s">
        <v>45</v>
      </c>
      <c r="G8307" s="1" t="s">
        <v>21</v>
      </c>
      <c r="H8307" s="1" t="s">
        <v>15</v>
      </c>
      <c r="I8307" s="1" t="s">
        <v>46</v>
      </c>
      <c r="J8307" s="1">
        <v>2.1743591999999999E-2</v>
      </c>
      <c r="L8307" s="1">
        <v>263.19099999999997</v>
      </c>
      <c r="M8307" s="1">
        <v>4</v>
      </c>
    </row>
    <row r="8308" spans="1:13" s="1" customFormat="1" x14ac:dyDescent="0.3">
      <c r="A8308" s="1" t="s">
        <v>17</v>
      </c>
      <c r="B8308" s="1">
        <v>8307</v>
      </c>
      <c r="C8308" s="1" t="s">
        <v>1144</v>
      </c>
      <c r="D8308" s="1" t="s">
        <v>24</v>
      </c>
      <c r="E8308" s="1">
        <v>2018</v>
      </c>
      <c r="F8308" s="1" t="s">
        <v>45</v>
      </c>
      <c r="G8308" s="1" t="s">
        <v>21</v>
      </c>
      <c r="H8308" s="1" t="s">
        <v>15</v>
      </c>
      <c r="I8308" s="1" t="s">
        <v>46</v>
      </c>
      <c r="J8308" s="1">
        <v>1.1556919000000001E-2</v>
      </c>
      <c r="L8308" s="1">
        <v>94.741</v>
      </c>
      <c r="M8308" s="1">
        <v>4</v>
      </c>
    </row>
    <row r="8309" spans="1:13" s="1" customFormat="1" x14ac:dyDescent="0.3">
      <c r="A8309" s="1" t="s">
        <v>17</v>
      </c>
      <c r="B8309" s="1">
        <v>8308</v>
      </c>
      <c r="C8309" s="1" t="s">
        <v>969</v>
      </c>
      <c r="D8309" s="1" t="s">
        <v>24</v>
      </c>
      <c r="E8309" s="1">
        <v>2018</v>
      </c>
      <c r="F8309" s="1" t="s">
        <v>45</v>
      </c>
      <c r="G8309" s="1" t="s">
        <v>21</v>
      </c>
      <c r="H8309" s="1" t="s">
        <v>15</v>
      </c>
      <c r="I8309" s="1" t="s">
        <v>46</v>
      </c>
      <c r="J8309" s="1">
        <v>7.1948252000000004E-2</v>
      </c>
      <c r="L8309" s="1">
        <v>121.60980000000001</v>
      </c>
      <c r="M8309" s="1">
        <v>4</v>
      </c>
    </row>
    <row r="8310" spans="1:13" s="1" customFormat="1" x14ac:dyDescent="0.3">
      <c r="A8310" s="1" t="s">
        <v>17</v>
      </c>
      <c r="B8310" s="1">
        <v>8309</v>
      </c>
      <c r="C8310" s="1" t="s">
        <v>101</v>
      </c>
      <c r="D8310" s="1" t="s">
        <v>24</v>
      </c>
      <c r="E8310" s="1">
        <v>2018</v>
      </c>
      <c r="F8310" s="1" t="s">
        <v>45</v>
      </c>
      <c r="G8310" s="1" t="s">
        <v>21</v>
      </c>
      <c r="H8310" s="1" t="s">
        <v>15</v>
      </c>
      <c r="I8310" s="1" t="s">
        <v>46</v>
      </c>
      <c r="J8310" s="1">
        <v>1.3745883E-2</v>
      </c>
      <c r="L8310" s="1">
        <v>62.016800000000003</v>
      </c>
      <c r="M8310" s="1">
        <v>4</v>
      </c>
    </row>
    <row r="8311" spans="1:13" s="1" customFormat="1" x14ac:dyDescent="0.3">
      <c r="A8311" s="1" t="s">
        <v>17</v>
      </c>
      <c r="B8311" s="1">
        <v>8310</v>
      </c>
      <c r="C8311" s="1" t="s">
        <v>738</v>
      </c>
      <c r="D8311" s="1" t="s">
        <v>24</v>
      </c>
      <c r="E8311" s="1">
        <v>2018</v>
      </c>
      <c r="F8311" s="1" t="s">
        <v>45</v>
      </c>
      <c r="G8311" s="1" t="s">
        <v>21</v>
      </c>
      <c r="H8311" s="1" t="s">
        <v>15</v>
      </c>
      <c r="I8311" s="1" t="s">
        <v>46</v>
      </c>
      <c r="J8311" s="1">
        <v>0.118806857</v>
      </c>
      <c r="L8311" s="1">
        <v>248.8434</v>
      </c>
      <c r="M8311" s="1">
        <v>4</v>
      </c>
    </row>
    <row r="8312" spans="1:13" s="1" customFormat="1" x14ac:dyDescent="0.3">
      <c r="A8312" s="1" t="s">
        <v>17</v>
      </c>
      <c r="B8312" s="1">
        <v>8311</v>
      </c>
      <c r="C8312" s="1" t="s">
        <v>1278</v>
      </c>
      <c r="D8312" s="1" t="s">
        <v>24</v>
      </c>
      <c r="E8312" s="1">
        <v>2018</v>
      </c>
      <c r="F8312" s="1" t="s">
        <v>45</v>
      </c>
      <c r="G8312" s="1" t="s">
        <v>21</v>
      </c>
      <c r="H8312" s="1" t="s">
        <v>15</v>
      </c>
      <c r="I8312" s="1" t="s">
        <v>46</v>
      </c>
      <c r="J8312" s="1">
        <v>1.3951504E-2</v>
      </c>
      <c r="L8312" s="1">
        <v>36.719000000000001</v>
      </c>
      <c r="M8312" s="1">
        <v>4</v>
      </c>
    </row>
    <row r="8313" spans="1:13" s="1" customFormat="1" x14ac:dyDescent="0.3">
      <c r="A8313" s="1" t="s">
        <v>17</v>
      </c>
      <c r="B8313" s="1">
        <v>8312</v>
      </c>
      <c r="C8313" s="1" t="s">
        <v>36</v>
      </c>
      <c r="D8313" s="1" t="s">
        <v>24</v>
      </c>
      <c r="E8313" s="1">
        <v>2018</v>
      </c>
      <c r="F8313" s="1" t="s">
        <v>45</v>
      </c>
      <c r="G8313" s="1" t="s">
        <v>21</v>
      </c>
      <c r="H8313" s="1" t="s">
        <v>15</v>
      </c>
      <c r="I8313" s="1" t="s">
        <v>46</v>
      </c>
      <c r="J8313" s="1">
        <v>5.4480049999999997E-3</v>
      </c>
      <c r="L8313" s="1">
        <v>102.1016</v>
      </c>
      <c r="M8313" s="1">
        <v>4</v>
      </c>
    </row>
    <row r="8314" spans="1:13" s="1" customFormat="1" x14ac:dyDescent="0.3">
      <c r="A8314" s="1" t="s">
        <v>17</v>
      </c>
      <c r="B8314" s="1">
        <v>8313</v>
      </c>
      <c r="C8314" s="1" t="s">
        <v>1229</v>
      </c>
      <c r="D8314" s="1" t="s">
        <v>12</v>
      </c>
      <c r="E8314" s="1">
        <v>2018</v>
      </c>
      <c r="F8314" s="1" t="s">
        <v>45</v>
      </c>
      <c r="G8314" s="1" t="s">
        <v>21</v>
      </c>
      <c r="H8314" s="1" t="s">
        <v>15</v>
      </c>
      <c r="I8314" s="1" t="s">
        <v>46</v>
      </c>
      <c r="J8314" s="1">
        <v>6.4362554000000002E-2</v>
      </c>
      <c r="L8314" s="1">
        <v>193.77940000000001</v>
      </c>
      <c r="M8314" s="1">
        <v>4</v>
      </c>
    </row>
    <row r="8315" spans="1:13" s="1" customFormat="1" x14ac:dyDescent="0.3">
      <c r="A8315" s="1" t="s">
        <v>17</v>
      </c>
      <c r="B8315" s="1">
        <v>8314</v>
      </c>
      <c r="C8315" s="1" t="s">
        <v>1363</v>
      </c>
      <c r="D8315" s="1" t="s">
        <v>12</v>
      </c>
      <c r="E8315" s="1">
        <v>2018</v>
      </c>
      <c r="F8315" s="1" t="s">
        <v>45</v>
      </c>
      <c r="G8315" s="1" t="s">
        <v>21</v>
      </c>
      <c r="H8315" s="1" t="s">
        <v>15</v>
      </c>
      <c r="I8315" s="1" t="s">
        <v>46</v>
      </c>
      <c r="J8315" s="1">
        <v>5.2964982000000001E-2</v>
      </c>
      <c r="L8315" s="1">
        <v>57.792999999999999</v>
      </c>
      <c r="M8315" s="1">
        <v>4</v>
      </c>
    </row>
    <row r="8316" spans="1:13" s="1" customFormat="1" x14ac:dyDescent="0.3">
      <c r="A8316" s="1" t="s">
        <v>17</v>
      </c>
      <c r="B8316" s="1">
        <v>8315</v>
      </c>
      <c r="C8316" s="1" t="s">
        <v>1168</v>
      </c>
      <c r="D8316" s="1" t="s">
        <v>12</v>
      </c>
      <c r="E8316" s="1">
        <v>2018</v>
      </c>
      <c r="F8316" s="1" t="s">
        <v>45</v>
      </c>
      <c r="G8316" s="1" t="s">
        <v>21</v>
      </c>
      <c r="H8316" s="1" t="s">
        <v>15</v>
      </c>
      <c r="I8316" s="1" t="s">
        <v>46</v>
      </c>
      <c r="J8316" s="1">
        <v>0</v>
      </c>
      <c r="L8316" s="1">
        <v>242.9854</v>
      </c>
      <c r="M8316" s="1">
        <v>4</v>
      </c>
    </row>
    <row r="8317" spans="1:13" s="1" customFormat="1" x14ac:dyDescent="0.3">
      <c r="A8317" s="1" t="s">
        <v>17</v>
      </c>
      <c r="B8317" s="1">
        <v>8316</v>
      </c>
      <c r="C8317" s="1" t="s">
        <v>560</v>
      </c>
      <c r="D8317" s="1" t="s">
        <v>12</v>
      </c>
      <c r="E8317" s="1">
        <v>2018</v>
      </c>
      <c r="F8317" s="1" t="s">
        <v>45</v>
      </c>
      <c r="G8317" s="1" t="s">
        <v>21</v>
      </c>
      <c r="H8317" s="1" t="s">
        <v>15</v>
      </c>
      <c r="I8317" s="1" t="s">
        <v>46</v>
      </c>
      <c r="J8317" s="1">
        <v>0.13507592400000001</v>
      </c>
      <c r="L8317" s="1">
        <v>170.31059999999999</v>
      </c>
      <c r="M8317" s="1">
        <v>4</v>
      </c>
    </row>
    <row r="8318" spans="1:13" s="1" customFormat="1" x14ac:dyDescent="0.3">
      <c r="A8318" s="1" t="s">
        <v>17</v>
      </c>
      <c r="B8318" s="1">
        <v>8317</v>
      </c>
      <c r="C8318" s="1" t="s">
        <v>1169</v>
      </c>
      <c r="D8318" s="1" t="s">
        <v>12</v>
      </c>
      <c r="E8318" s="1">
        <v>2018</v>
      </c>
      <c r="F8318" s="1" t="s">
        <v>45</v>
      </c>
      <c r="G8318" s="1" t="s">
        <v>21</v>
      </c>
      <c r="H8318" s="1" t="s">
        <v>15</v>
      </c>
      <c r="I8318" s="1" t="s">
        <v>46</v>
      </c>
      <c r="J8318" s="1">
        <v>2.1392306E-2</v>
      </c>
      <c r="L8318" s="1">
        <v>182.0976</v>
      </c>
      <c r="M8318" s="1">
        <v>4</v>
      </c>
    </row>
    <row r="8319" spans="1:13" s="1" customFormat="1" x14ac:dyDescent="0.3">
      <c r="A8319" s="1" t="s">
        <v>17</v>
      </c>
      <c r="B8319" s="1">
        <v>8318</v>
      </c>
      <c r="C8319" s="1" t="s">
        <v>1447</v>
      </c>
      <c r="D8319" s="1" t="s">
        <v>12</v>
      </c>
      <c r="E8319" s="1">
        <v>2018</v>
      </c>
      <c r="F8319" s="1" t="s">
        <v>45</v>
      </c>
      <c r="G8319" s="1" t="s">
        <v>21</v>
      </c>
      <c r="H8319" s="1" t="s">
        <v>15</v>
      </c>
      <c r="I8319" s="1" t="s">
        <v>46</v>
      </c>
      <c r="J8319" s="1">
        <v>0</v>
      </c>
      <c r="L8319" s="1">
        <v>115.3492</v>
      </c>
      <c r="M8319" s="1">
        <v>4</v>
      </c>
    </row>
    <row r="8320" spans="1:13" s="1" customFormat="1" x14ac:dyDescent="0.3">
      <c r="A8320" s="1" t="s">
        <v>17</v>
      </c>
      <c r="B8320" s="1">
        <v>8319</v>
      </c>
      <c r="C8320" s="1" t="s">
        <v>447</v>
      </c>
      <c r="D8320" s="1" t="s">
        <v>12</v>
      </c>
      <c r="E8320" s="1">
        <v>2018</v>
      </c>
      <c r="F8320" s="1" t="s">
        <v>45</v>
      </c>
      <c r="G8320" s="1" t="s">
        <v>21</v>
      </c>
      <c r="H8320" s="1" t="s">
        <v>15</v>
      </c>
      <c r="I8320" s="1" t="s">
        <v>46</v>
      </c>
      <c r="J8320" s="1">
        <v>3.3059299E-2</v>
      </c>
      <c r="L8320" s="1">
        <v>196.4768</v>
      </c>
      <c r="M8320" s="1">
        <v>4</v>
      </c>
    </row>
    <row r="8321" spans="1:13" s="1" customFormat="1" x14ac:dyDescent="0.3">
      <c r="A8321" s="1" t="s">
        <v>17</v>
      </c>
      <c r="B8321" s="1">
        <v>8320</v>
      </c>
      <c r="C8321" s="1" t="s">
        <v>1423</v>
      </c>
      <c r="D8321" s="1" t="s">
        <v>12</v>
      </c>
      <c r="E8321" s="1">
        <v>2018</v>
      </c>
      <c r="F8321" s="1" t="s">
        <v>45</v>
      </c>
      <c r="G8321" s="1" t="s">
        <v>21</v>
      </c>
      <c r="H8321" s="1" t="s">
        <v>15</v>
      </c>
      <c r="I8321" s="1" t="s">
        <v>46</v>
      </c>
      <c r="J8321" s="1">
        <v>3.5574412999999999E-2</v>
      </c>
      <c r="L8321" s="1">
        <v>131.42840000000001</v>
      </c>
      <c r="M8321" s="1">
        <v>4</v>
      </c>
    </row>
    <row r="8322" spans="1:13" s="1" customFormat="1" x14ac:dyDescent="0.3">
      <c r="A8322" s="1" t="s">
        <v>17</v>
      </c>
      <c r="B8322" s="1">
        <v>8321</v>
      </c>
      <c r="C8322" s="1" t="s">
        <v>1238</v>
      </c>
      <c r="D8322" s="1" t="s">
        <v>12</v>
      </c>
      <c r="E8322" s="1">
        <v>2018</v>
      </c>
      <c r="F8322" s="1" t="s">
        <v>45</v>
      </c>
      <c r="G8322" s="1" t="s">
        <v>21</v>
      </c>
      <c r="H8322" s="1" t="s">
        <v>15</v>
      </c>
      <c r="I8322" s="1" t="s">
        <v>46</v>
      </c>
      <c r="J8322" s="1">
        <v>0.173529036</v>
      </c>
      <c r="L8322" s="1">
        <v>113.2834</v>
      </c>
      <c r="M8322" s="1">
        <v>4</v>
      </c>
    </row>
    <row r="8323" spans="1:13" s="1" customFormat="1" x14ac:dyDescent="0.3">
      <c r="A8323" s="1" t="s">
        <v>17</v>
      </c>
      <c r="B8323" s="1">
        <v>8322</v>
      </c>
      <c r="C8323" s="1" t="s">
        <v>1287</v>
      </c>
      <c r="D8323" s="1" t="s">
        <v>12</v>
      </c>
      <c r="E8323" s="1">
        <v>2018</v>
      </c>
      <c r="F8323" s="1" t="s">
        <v>45</v>
      </c>
      <c r="G8323" s="1" t="s">
        <v>21</v>
      </c>
      <c r="H8323" s="1" t="s">
        <v>15</v>
      </c>
      <c r="I8323" s="1" t="s">
        <v>46</v>
      </c>
      <c r="J8323" s="1">
        <v>9.9747487999999995E-2</v>
      </c>
      <c r="L8323" s="1">
        <v>75.232799999999997</v>
      </c>
      <c r="M8323" s="1">
        <v>4</v>
      </c>
    </row>
    <row r="8324" spans="1:13" s="1" customFormat="1" x14ac:dyDescent="0.3">
      <c r="A8324" s="1" t="s">
        <v>17</v>
      </c>
      <c r="B8324" s="1">
        <v>8323</v>
      </c>
      <c r="C8324" s="1" t="s">
        <v>1410</v>
      </c>
      <c r="D8324" s="1" t="s">
        <v>12</v>
      </c>
      <c r="E8324" s="1">
        <v>2018</v>
      </c>
      <c r="F8324" s="1" t="s">
        <v>45</v>
      </c>
      <c r="G8324" s="1" t="s">
        <v>21</v>
      </c>
      <c r="H8324" s="1" t="s">
        <v>15</v>
      </c>
      <c r="I8324" s="1" t="s">
        <v>46</v>
      </c>
      <c r="J8324" s="1">
        <v>9.2933158000000002E-2</v>
      </c>
      <c r="L8324" s="1">
        <v>91.014600000000002</v>
      </c>
      <c r="M8324" s="1">
        <v>4</v>
      </c>
    </row>
    <row r="8325" spans="1:13" s="1" customFormat="1" x14ac:dyDescent="0.3">
      <c r="A8325" s="1" t="s">
        <v>17</v>
      </c>
      <c r="B8325" s="1">
        <v>8324</v>
      </c>
      <c r="C8325" s="1" t="s">
        <v>622</v>
      </c>
      <c r="D8325" s="1" t="s">
        <v>12</v>
      </c>
      <c r="E8325" s="1">
        <v>2018</v>
      </c>
      <c r="F8325" s="1" t="s">
        <v>45</v>
      </c>
      <c r="G8325" s="1" t="s">
        <v>21</v>
      </c>
      <c r="H8325" s="1" t="s">
        <v>15</v>
      </c>
      <c r="I8325" s="1" t="s">
        <v>46</v>
      </c>
      <c r="J8325" s="1">
        <v>0.121635591</v>
      </c>
      <c r="L8325" s="1">
        <v>175.47380000000001</v>
      </c>
      <c r="M8325" s="1">
        <v>4</v>
      </c>
    </row>
    <row r="8326" spans="1:13" s="1" customFormat="1" x14ac:dyDescent="0.3">
      <c r="A8326" s="1" t="s">
        <v>17</v>
      </c>
      <c r="B8326" s="1">
        <v>8325</v>
      </c>
      <c r="C8326" s="1" t="s">
        <v>1304</v>
      </c>
      <c r="D8326" s="1" t="s">
        <v>12</v>
      </c>
      <c r="E8326" s="1">
        <v>2018</v>
      </c>
      <c r="F8326" s="1" t="s">
        <v>45</v>
      </c>
      <c r="G8326" s="1" t="s">
        <v>21</v>
      </c>
      <c r="H8326" s="1" t="s">
        <v>15</v>
      </c>
      <c r="I8326" s="1" t="s">
        <v>46</v>
      </c>
      <c r="J8326" s="1">
        <v>0.12517151000000001</v>
      </c>
      <c r="L8326" s="1">
        <v>88.919799999999995</v>
      </c>
      <c r="M8326" s="1">
        <v>4</v>
      </c>
    </row>
    <row r="8327" spans="1:13" s="1" customFormat="1" x14ac:dyDescent="0.3">
      <c r="A8327" s="1" t="s">
        <v>17</v>
      </c>
      <c r="B8327" s="1">
        <v>8326</v>
      </c>
      <c r="C8327" s="1" t="s">
        <v>1554</v>
      </c>
      <c r="D8327" s="1" t="s">
        <v>12</v>
      </c>
      <c r="E8327" s="1">
        <v>2018</v>
      </c>
      <c r="F8327" s="1" t="s">
        <v>45</v>
      </c>
      <c r="G8327" s="1" t="s">
        <v>21</v>
      </c>
      <c r="H8327" s="1" t="s">
        <v>15</v>
      </c>
      <c r="I8327" s="1" t="s">
        <v>46</v>
      </c>
      <c r="J8327" s="1">
        <v>2.2685222000000001E-2</v>
      </c>
      <c r="L8327" s="1">
        <v>161.59200000000001</v>
      </c>
      <c r="M8327" s="1">
        <v>4</v>
      </c>
    </row>
    <row r="8328" spans="1:13" s="1" customFormat="1" x14ac:dyDescent="0.3">
      <c r="A8328" s="1" t="s">
        <v>17</v>
      </c>
      <c r="B8328" s="1">
        <v>8327</v>
      </c>
      <c r="C8328" s="1" t="s">
        <v>142</v>
      </c>
      <c r="D8328" s="1" t="s">
        <v>12</v>
      </c>
      <c r="E8328" s="1">
        <v>2018</v>
      </c>
      <c r="F8328" s="1" t="s">
        <v>45</v>
      </c>
      <c r="G8328" s="1" t="s">
        <v>21</v>
      </c>
      <c r="H8328" s="1" t="s">
        <v>15</v>
      </c>
      <c r="I8328" s="1" t="s">
        <v>46</v>
      </c>
      <c r="J8328" s="1">
        <v>8.0771137000000007E-2</v>
      </c>
      <c r="L8328" s="1">
        <v>146.4734</v>
      </c>
      <c r="M8328" s="1">
        <v>4</v>
      </c>
    </row>
    <row r="8329" spans="1:13" s="1" customFormat="1" x14ac:dyDescent="0.3">
      <c r="A8329" s="1" t="s">
        <v>17</v>
      </c>
      <c r="B8329" s="1">
        <v>8328</v>
      </c>
      <c r="C8329" s="1" t="s">
        <v>929</v>
      </c>
      <c r="D8329" s="1" t="s">
        <v>12</v>
      </c>
      <c r="E8329" s="1">
        <v>2018</v>
      </c>
      <c r="F8329" s="1" t="s">
        <v>45</v>
      </c>
      <c r="G8329" s="1" t="s">
        <v>21</v>
      </c>
      <c r="H8329" s="1" t="s">
        <v>15</v>
      </c>
      <c r="I8329" s="1" t="s">
        <v>46</v>
      </c>
      <c r="J8329" s="1">
        <v>3.5737373000000003E-2</v>
      </c>
      <c r="L8329" s="1">
        <v>260.62779999999998</v>
      </c>
      <c r="M8329" s="1">
        <v>4</v>
      </c>
    </row>
    <row r="8330" spans="1:13" s="1" customFormat="1" x14ac:dyDescent="0.3">
      <c r="A8330" s="1" t="s">
        <v>17</v>
      </c>
      <c r="B8330" s="1">
        <v>8329</v>
      </c>
      <c r="C8330" s="1" t="s">
        <v>1325</v>
      </c>
      <c r="D8330" s="1" t="s">
        <v>12</v>
      </c>
      <c r="E8330" s="1">
        <v>2018</v>
      </c>
      <c r="F8330" s="1" t="s">
        <v>45</v>
      </c>
      <c r="G8330" s="1" t="s">
        <v>21</v>
      </c>
      <c r="H8330" s="1" t="s">
        <v>15</v>
      </c>
      <c r="I8330" s="1" t="s">
        <v>46</v>
      </c>
      <c r="J8330" s="1">
        <v>2.8456456000000001E-2</v>
      </c>
      <c r="L8330" s="1">
        <v>43.545400000000001</v>
      </c>
      <c r="M8330" s="1">
        <v>4</v>
      </c>
    </row>
    <row r="8331" spans="1:13" s="1" customFormat="1" x14ac:dyDescent="0.3">
      <c r="A8331" s="1" t="s">
        <v>17</v>
      </c>
      <c r="B8331" s="1">
        <v>8330</v>
      </c>
      <c r="C8331" s="1" t="s">
        <v>1373</v>
      </c>
      <c r="D8331" s="1" t="s">
        <v>12</v>
      </c>
      <c r="E8331" s="1">
        <v>2018</v>
      </c>
      <c r="F8331" s="1" t="s">
        <v>45</v>
      </c>
      <c r="G8331" s="1" t="s">
        <v>21</v>
      </c>
      <c r="H8331" s="1" t="s">
        <v>15</v>
      </c>
      <c r="I8331" s="1" t="s">
        <v>46</v>
      </c>
      <c r="J8331" s="1">
        <v>7.0556944999999996E-2</v>
      </c>
      <c r="L8331" s="1">
        <v>191.21619999999999</v>
      </c>
      <c r="M8331" s="1">
        <v>4</v>
      </c>
    </row>
    <row r="8332" spans="1:13" s="1" customFormat="1" x14ac:dyDescent="0.3">
      <c r="A8332" s="1" t="s">
        <v>17</v>
      </c>
      <c r="B8332" s="1">
        <v>8331</v>
      </c>
      <c r="C8332" s="1" t="s">
        <v>856</v>
      </c>
      <c r="D8332" s="1" t="s">
        <v>12</v>
      </c>
      <c r="E8332" s="1">
        <v>2018</v>
      </c>
      <c r="F8332" s="1" t="s">
        <v>45</v>
      </c>
      <c r="G8332" s="1" t="s">
        <v>21</v>
      </c>
      <c r="H8332" s="1" t="s">
        <v>15</v>
      </c>
      <c r="I8332" s="1" t="s">
        <v>46</v>
      </c>
      <c r="J8332" s="1">
        <v>4.2354151999999999E-2</v>
      </c>
      <c r="L8332" s="1">
        <v>227.27199999999999</v>
      </c>
      <c r="M8332" s="1">
        <v>4</v>
      </c>
    </row>
    <row r="8333" spans="1:13" s="1" customFormat="1" x14ac:dyDescent="0.3">
      <c r="A8333" s="1" t="s">
        <v>17</v>
      </c>
      <c r="B8333" s="1">
        <v>8332</v>
      </c>
      <c r="C8333" s="1" t="s">
        <v>1518</v>
      </c>
      <c r="D8333" s="1" t="s">
        <v>12</v>
      </c>
      <c r="E8333" s="1">
        <v>2018</v>
      </c>
      <c r="F8333" s="1" t="s">
        <v>45</v>
      </c>
      <c r="G8333" s="1" t="s">
        <v>21</v>
      </c>
      <c r="H8333" s="1" t="s">
        <v>15</v>
      </c>
      <c r="I8333" s="1" t="s">
        <v>46</v>
      </c>
      <c r="J8333" s="1">
        <v>4.2758477000000003E-2</v>
      </c>
      <c r="L8333" s="1">
        <v>88.417199999999994</v>
      </c>
      <c r="M8333" s="1">
        <v>4</v>
      </c>
    </row>
    <row r="8334" spans="1:13" s="1" customFormat="1" x14ac:dyDescent="0.3">
      <c r="A8334" s="1" t="s">
        <v>17</v>
      </c>
      <c r="B8334" s="1">
        <v>8333</v>
      </c>
      <c r="C8334" s="1" t="s">
        <v>667</v>
      </c>
      <c r="D8334" s="1" t="s">
        <v>12</v>
      </c>
      <c r="E8334" s="1">
        <v>2018</v>
      </c>
      <c r="F8334" s="1" t="s">
        <v>45</v>
      </c>
      <c r="G8334" s="1" t="s">
        <v>21</v>
      </c>
      <c r="H8334" s="1" t="s">
        <v>15</v>
      </c>
      <c r="I8334" s="1" t="s">
        <v>46</v>
      </c>
      <c r="J8334" s="1">
        <v>9.3002339000000003E-2</v>
      </c>
      <c r="L8334" s="1">
        <v>177.77119999999999</v>
      </c>
      <c r="M8334" s="1">
        <v>4</v>
      </c>
    </row>
    <row r="8335" spans="1:13" s="1" customFormat="1" x14ac:dyDescent="0.3">
      <c r="A8335" s="1" t="s">
        <v>17</v>
      </c>
      <c r="B8335" s="1">
        <v>8334</v>
      </c>
      <c r="C8335" s="1" t="s">
        <v>1428</v>
      </c>
      <c r="D8335" s="1" t="s">
        <v>12</v>
      </c>
      <c r="E8335" s="1">
        <v>2018</v>
      </c>
      <c r="F8335" s="1" t="s">
        <v>45</v>
      </c>
      <c r="G8335" s="1" t="s">
        <v>21</v>
      </c>
      <c r="H8335" s="1" t="s">
        <v>15</v>
      </c>
      <c r="I8335" s="1" t="s">
        <v>46</v>
      </c>
      <c r="J8335" s="1">
        <v>2.5285660000000001E-2</v>
      </c>
      <c r="L8335" s="1">
        <v>158.792</v>
      </c>
      <c r="M8335" s="1">
        <v>4</v>
      </c>
    </row>
    <row r="8336" spans="1:13" s="1" customFormat="1" x14ac:dyDescent="0.3">
      <c r="A8336" s="1" t="s">
        <v>17</v>
      </c>
      <c r="B8336" s="1">
        <v>8335</v>
      </c>
      <c r="C8336" s="1" t="s">
        <v>1506</v>
      </c>
      <c r="D8336" s="1" t="s">
        <v>61</v>
      </c>
      <c r="E8336" s="1">
        <v>2018</v>
      </c>
      <c r="F8336" s="1" t="s">
        <v>45</v>
      </c>
      <c r="G8336" s="1" t="s">
        <v>21</v>
      </c>
      <c r="H8336" s="1" t="s">
        <v>15</v>
      </c>
      <c r="I8336" s="1" t="s">
        <v>46</v>
      </c>
      <c r="J8336" s="1">
        <v>7.5192071999999999E-2</v>
      </c>
      <c r="L8336" s="1">
        <v>56.061399999999999</v>
      </c>
      <c r="M8336" s="1">
        <v>4</v>
      </c>
    </row>
    <row r="8337" spans="1:13" s="1" customFormat="1" x14ac:dyDescent="0.3">
      <c r="A8337" s="1" t="s">
        <v>17</v>
      </c>
      <c r="B8337" s="1">
        <v>8336</v>
      </c>
      <c r="C8337" s="1" t="s">
        <v>234</v>
      </c>
      <c r="D8337" s="1" t="s">
        <v>61</v>
      </c>
      <c r="E8337" s="1">
        <v>2018</v>
      </c>
      <c r="F8337" s="1" t="s">
        <v>45</v>
      </c>
      <c r="G8337" s="1" t="s">
        <v>21</v>
      </c>
      <c r="H8337" s="1" t="s">
        <v>15</v>
      </c>
      <c r="I8337" s="1" t="s">
        <v>46</v>
      </c>
      <c r="J8337" s="1">
        <v>4.0636925999999997E-2</v>
      </c>
      <c r="L8337" s="1">
        <v>224.6088</v>
      </c>
      <c r="M8337" s="1">
        <v>4</v>
      </c>
    </row>
    <row r="8338" spans="1:13" s="1" customFormat="1" x14ac:dyDescent="0.3">
      <c r="A8338" s="1" t="s">
        <v>17</v>
      </c>
      <c r="B8338" s="1">
        <v>8337</v>
      </c>
      <c r="C8338" s="1" t="s">
        <v>717</v>
      </c>
      <c r="D8338" s="1" t="s">
        <v>61</v>
      </c>
      <c r="E8338" s="1">
        <v>2018</v>
      </c>
      <c r="F8338" s="1" t="s">
        <v>45</v>
      </c>
      <c r="G8338" s="1" t="s">
        <v>21</v>
      </c>
      <c r="H8338" s="1" t="s">
        <v>15</v>
      </c>
      <c r="I8338" s="1" t="s">
        <v>46</v>
      </c>
      <c r="J8338" s="1">
        <v>7.1498574999999995E-2</v>
      </c>
      <c r="L8338" s="1">
        <v>37.750599999999999</v>
      </c>
      <c r="M8338" s="1">
        <v>4</v>
      </c>
    </row>
    <row r="8339" spans="1:13" s="1" customFormat="1" x14ac:dyDescent="0.3">
      <c r="A8339" s="1" t="s">
        <v>17</v>
      </c>
      <c r="B8339" s="1">
        <v>8338</v>
      </c>
      <c r="C8339" s="1" t="s">
        <v>497</v>
      </c>
      <c r="D8339" s="1" t="s">
        <v>19</v>
      </c>
      <c r="E8339" s="1">
        <v>2018</v>
      </c>
      <c r="F8339" s="1" t="s">
        <v>45</v>
      </c>
      <c r="G8339" s="1" t="s">
        <v>21</v>
      </c>
      <c r="H8339" s="1" t="s">
        <v>15</v>
      </c>
      <c r="I8339" s="1" t="s">
        <v>46</v>
      </c>
      <c r="J8339" s="1">
        <v>0</v>
      </c>
      <c r="L8339" s="1">
        <v>37.3506</v>
      </c>
      <c r="M8339" s="1">
        <v>4</v>
      </c>
    </row>
    <row r="8340" spans="1:13" s="1" customFormat="1" x14ac:dyDescent="0.3">
      <c r="A8340" s="1" t="s">
        <v>17</v>
      </c>
      <c r="B8340" s="1">
        <v>8339</v>
      </c>
      <c r="C8340" s="1" t="s">
        <v>992</v>
      </c>
      <c r="D8340" s="1" t="s">
        <v>19</v>
      </c>
      <c r="E8340" s="1">
        <v>2018</v>
      </c>
      <c r="F8340" s="1" t="s">
        <v>45</v>
      </c>
      <c r="G8340" s="1" t="s">
        <v>21</v>
      </c>
      <c r="H8340" s="1" t="s">
        <v>15</v>
      </c>
      <c r="I8340" s="1" t="s">
        <v>46</v>
      </c>
      <c r="J8340" s="1">
        <v>0</v>
      </c>
      <c r="L8340" s="1">
        <v>100.80419999999999</v>
      </c>
      <c r="M8340" s="1">
        <v>4</v>
      </c>
    </row>
    <row r="8341" spans="1:13" s="1" customFormat="1" x14ac:dyDescent="0.3">
      <c r="A8341" s="1" t="s">
        <v>17</v>
      </c>
      <c r="B8341" s="1">
        <v>8340</v>
      </c>
      <c r="C8341" s="1" t="s">
        <v>473</v>
      </c>
      <c r="D8341" s="1" t="s">
        <v>19</v>
      </c>
      <c r="E8341" s="1">
        <v>2018</v>
      </c>
      <c r="F8341" s="1" t="s">
        <v>45</v>
      </c>
      <c r="G8341" s="1" t="s">
        <v>21</v>
      </c>
      <c r="H8341" s="1" t="s">
        <v>15</v>
      </c>
      <c r="I8341" s="1" t="s">
        <v>46</v>
      </c>
      <c r="J8341" s="1">
        <v>4.7665717000000003E-2</v>
      </c>
      <c r="L8341" s="1">
        <v>42.177</v>
      </c>
      <c r="M8341" s="1">
        <v>4</v>
      </c>
    </row>
    <row r="8342" spans="1:13" s="1" customFormat="1" x14ac:dyDescent="0.3">
      <c r="A8342" s="1" t="s">
        <v>17</v>
      </c>
      <c r="B8342" s="1">
        <v>8341</v>
      </c>
      <c r="C8342" s="1" t="s">
        <v>1068</v>
      </c>
      <c r="D8342" s="1" t="s">
        <v>19</v>
      </c>
      <c r="E8342" s="1">
        <v>2018</v>
      </c>
      <c r="F8342" s="1" t="s">
        <v>45</v>
      </c>
      <c r="G8342" s="1" t="s">
        <v>21</v>
      </c>
      <c r="H8342" s="1" t="s">
        <v>15</v>
      </c>
      <c r="I8342" s="1" t="s">
        <v>46</v>
      </c>
      <c r="J8342" s="1">
        <v>1.7556795E-2</v>
      </c>
      <c r="L8342" s="1">
        <v>129.96260000000001</v>
      </c>
      <c r="M8342" s="1">
        <v>4</v>
      </c>
    </row>
    <row r="8343" spans="1:13" s="1" customFormat="1" x14ac:dyDescent="0.3">
      <c r="A8343" s="1" t="s">
        <v>17</v>
      </c>
      <c r="B8343" s="1">
        <v>8342</v>
      </c>
      <c r="C8343" s="1" t="s">
        <v>638</v>
      </c>
      <c r="D8343" s="1" t="s">
        <v>19</v>
      </c>
      <c r="E8343" s="1">
        <v>2018</v>
      </c>
      <c r="F8343" s="1" t="s">
        <v>45</v>
      </c>
      <c r="G8343" s="1" t="s">
        <v>21</v>
      </c>
      <c r="H8343" s="1" t="s">
        <v>15</v>
      </c>
      <c r="I8343" s="1" t="s">
        <v>46</v>
      </c>
      <c r="J8343" s="1">
        <v>2.5164131999999999E-2</v>
      </c>
      <c r="L8343" s="1">
        <v>152.60239999999999</v>
      </c>
      <c r="M8343" s="1">
        <v>4</v>
      </c>
    </row>
    <row r="8344" spans="1:13" s="1" customFormat="1" x14ac:dyDescent="0.3">
      <c r="A8344" s="1" t="s">
        <v>17</v>
      </c>
      <c r="B8344" s="1">
        <v>8343</v>
      </c>
      <c r="C8344" s="1" t="s">
        <v>1583</v>
      </c>
      <c r="D8344" s="1" t="s">
        <v>19</v>
      </c>
      <c r="E8344" s="1">
        <v>2018</v>
      </c>
      <c r="F8344" s="1" t="s">
        <v>45</v>
      </c>
      <c r="G8344" s="1" t="s">
        <v>21</v>
      </c>
      <c r="H8344" s="1" t="s">
        <v>15</v>
      </c>
      <c r="I8344" s="1" t="s">
        <v>46</v>
      </c>
      <c r="J8344" s="1">
        <v>3.2731073999999999E-2</v>
      </c>
      <c r="L8344" s="1">
        <v>235.69059999999999</v>
      </c>
      <c r="M8344" s="1">
        <v>4</v>
      </c>
    </row>
    <row r="8345" spans="1:13" s="1" customFormat="1" x14ac:dyDescent="0.3">
      <c r="A8345" s="1" t="s">
        <v>17</v>
      </c>
      <c r="B8345" s="1">
        <v>8344</v>
      </c>
      <c r="C8345" s="1" t="s">
        <v>238</v>
      </c>
      <c r="D8345" s="1" t="s">
        <v>19</v>
      </c>
      <c r="E8345" s="1">
        <v>2018</v>
      </c>
      <c r="F8345" s="1" t="s">
        <v>45</v>
      </c>
      <c r="G8345" s="1" t="s">
        <v>21</v>
      </c>
      <c r="H8345" s="1" t="s">
        <v>15</v>
      </c>
      <c r="I8345" s="1" t="s">
        <v>46</v>
      </c>
      <c r="J8345" s="1">
        <v>0</v>
      </c>
      <c r="L8345" s="1">
        <v>152.07079999999999</v>
      </c>
      <c r="M8345" s="1">
        <v>4</v>
      </c>
    </row>
    <row r="8346" spans="1:13" s="1" customFormat="1" x14ac:dyDescent="0.3">
      <c r="A8346" s="1" t="s">
        <v>17</v>
      </c>
      <c r="B8346" s="1">
        <v>8345</v>
      </c>
      <c r="C8346" s="1" t="s">
        <v>1421</v>
      </c>
      <c r="D8346" s="1" t="s">
        <v>19</v>
      </c>
      <c r="E8346" s="1">
        <v>2018</v>
      </c>
      <c r="F8346" s="1" t="s">
        <v>45</v>
      </c>
      <c r="G8346" s="1" t="s">
        <v>21</v>
      </c>
      <c r="H8346" s="1" t="s">
        <v>15</v>
      </c>
      <c r="I8346" s="1" t="s">
        <v>46</v>
      </c>
      <c r="J8346" s="1">
        <v>5.4366282000000002E-2</v>
      </c>
      <c r="L8346" s="1">
        <v>199.60839999999999</v>
      </c>
      <c r="M8346" s="1">
        <v>4</v>
      </c>
    </row>
    <row r="8347" spans="1:13" s="1" customFormat="1" x14ac:dyDescent="0.3">
      <c r="A8347" s="1" t="s">
        <v>17</v>
      </c>
      <c r="B8347" s="1">
        <v>8346</v>
      </c>
      <c r="C8347" s="1" t="s">
        <v>211</v>
      </c>
      <c r="D8347" s="1" t="s">
        <v>19</v>
      </c>
      <c r="E8347" s="1">
        <v>2018</v>
      </c>
      <c r="F8347" s="1" t="s">
        <v>45</v>
      </c>
      <c r="G8347" s="1" t="s">
        <v>21</v>
      </c>
      <c r="H8347" s="1" t="s">
        <v>15</v>
      </c>
      <c r="I8347" s="1" t="s">
        <v>46</v>
      </c>
      <c r="J8347" s="1">
        <v>2.426524E-2</v>
      </c>
      <c r="L8347" s="1">
        <v>114.0492</v>
      </c>
      <c r="M8347" s="1">
        <v>4</v>
      </c>
    </row>
    <row r="8348" spans="1:13" s="1" customFormat="1" x14ac:dyDescent="0.3">
      <c r="A8348" s="1" t="s">
        <v>17</v>
      </c>
      <c r="B8348" s="1">
        <v>8347</v>
      </c>
      <c r="C8348" s="1" t="s">
        <v>1445</v>
      </c>
      <c r="D8348" s="1" t="s">
        <v>19</v>
      </c>
      <c r="E8348" s="1">
        <v>2018</v>
      </c>
      <c r="F8348" s="1" t="s">
        <v>45</v>
      </c>
      <c r="G8348" s="1" t="s">
        <v>21</v>
      </c>
      <c r="H8348" s="1" t="s">
        <v>15</v>
      </c>
      <c r="I8348" s="1" t="s">
        <v>46</v>
      </c>
      <c r="J8348" s="1">
        <v>5.4376275000000002E-2</v>
      </c>
      <c r="L8348" s="1">
        <v>56.292999999999999</v>
      </c>
      <c r="M8348" s="1">
        <v>4</v>
      </c>
    </row>
    <row r="8349" spans="1:13" s="1" customFormat="1" x14ac:dyDescent="0.3">
      <c r="A8349" s="1" t="s">
        <v>17</v>
      </c>
      <c r="B8349" s="1">
        <v>8348</v>
      </c>
      <c r="C8349" s="1" t="s">
        <v>993</v>
      </c>
      <c r="D8349" s="1" t="s">
        <v>19</v>
      </c>
      <c r="E8349" s="1">
        <v>2018</v>
      </c>
      <c r="F8349" s="1" t="s">
        <v>45</v>
      </c>
      <c r="G8349" s="1" t="s">
        <v>21</v>
      </c>
      <c r="H8349" s="1" t="s">
        <v>15</v>
      </c>
      <c r="I8349" s="1" t="s">
        <v>46</v>
      </c>
      <c r="J8349" s="1">
        <v>1.7936714999999999E-2</v>
      </c>
      <c r="L8349" s="1">
        <v>93.709400000000002</v>
      </c>
      <c r="M8349" s="1">
        <v>4</v>
      </c>
    </row>
    <row r="8350" spans="1:13" s="1" customFormat="1" x14ac:dyDescent="0.3">
      <c r="A8350" s="1" t="s">
        <v>17</v>
      </c>
      <c r="B8350" s="1">
        <v>8349</v>
      </c>
      <c r="C8350" s="1" t="s">
        <v>994</v>
      </c>
      <c r="D8350" s="1" t="s">
        <v>19</v>
      </c>
      <c r="E8350" s="1">
        <v>2018</v>
      </c>
      <c r="F8350" s="1" t="s">
        <v>45</v>
      </c>
      <c r="G8350" s="1" t="s">
        <v>21</v>
      </c>
      <c r="H8350" s="1" t="s">
        <v>15</v>
      </c>
      <c r="I8350" s="1" t="s">
        <v>46</v>
      </c>
      <c r="J8350" s="1">
        <v>8.0111610999999999E-2</v>
      </c>
      <c r="L8350" s="1">
        <v>94.643600000000006</v>
      </c>
      <c r="M8350" s="1">
        <v>4</v>
      </c>
    </row>
    <row r="8351" spans="1:13" s="1" customFormat="1" x14ac:dyDescent="0.3">
      <c r="A8351" s="1" t="s">
        <v>17</v>
      </c>
      <c r="B8351" s="1">
        <v>8350</v>
      </c>
      <c r="C8351" s="1" t="s">
        <v>637</v>
      </c>
      <c r="D8351" s="1" t="s">
        <v>19</v>
      </c>
      <c r="E8351" s="1">
        <v>2018</v>
      </c>
      <c r="F8351" s="1" t="s">
        <v>45</v>
      </c>
      <c r="G8351" s="1" t="s">
        <v>21</v>
      </c>
      <c r="H8351" s="1" t="s">
        <v>15</v>
      </c>
      <c r="I8351" s="1" t="s">
        <v>46</v>
      </c>
      <c r="J8351" s="1">
        <v>5.3185207999999998E-2</v>
      </c>
      <c r="L8351" s="1">
        <v>182.96080000000001</v>
      </c>
      <c r="M8351" s="1">
        <v>4</v>
      </c>
    </row>
    <row r="8352" spans="1:13" s="1" customFormat="1" x14ac:dyDescent="0.3">
      <c r="A8352" s="1" t="s">
        <v>17</v>
      </c>
      <c r="B8352" s="1">
        <v>8351</v>
      </c>
      <c r="C8352" s="1" t="s">
        <v>212</v>
      </c>
      <c r="D8352" s="1" t="s">
        <v>19</v>
      </c>
      <c r="E8352" s="1">
        <v>2018</v>
      </c>
      <c r="F8352" s="1" t="s">
        <v>45</v>
      </c>
      <c r="G8352" s="1" t="s">
        <v>21</v>
      </c>
      <c r="H8352" s="1" t="s">
        <v>15</v>
      </c>
      <c r="I8352" s="1" t="s">
        <v>46</v>
      </c>
      <c r="J8352" s="1">
        <v>4.1663111000000003E-2</v>
      </c>
      <c r="L8352" s="1">
        <v>188.62139999999999</v>
      </c>
      <c r="M8352" s="1">
        <v>4</v>
      </c>
    </row>
    <row r="8353" spans="1:13" s="1" customFormat="1" x14ac:dyDescent="0.3">
      <c r="A8353" s="1" t="s">
        <v>17</v>
      </c>
      <c r="B8353" s="1">
        <v>8352</v>
      </c>
      <c r="C8353" s="1" t="s">
        <v>669</v>
      </c>
      <c r="D8353" s="1" t="s">
        <v>19</v>
      </c>
      <c r="E8353" s="1">
        <v>2018</v>
      </c>
      <c r="F8353" s="1" t="s">
        <v>45</v>
      </c>
      <c r="G8353" s="1" t="s">
        <v>21</v>
      </c>
      <c r="H8353" s="1" t="s">
        <v>15</v>
      </c>
      <c r="I8353" s="1" t="s">
        <v>46</v>
      </c>
      <c r="J8353" s="1">
        <v>1.5375557E-2</v>
      </c>
      <c r="L8353" s="1">
        <v>156.96039999999999</v>
      </c>
      <c r="M8353" s="1">
        <v>4</v>
      </c>
    </row>
    <row r="8354" spans="1:13" s="1" customFormat="1" x14ac:dyDescent="0.3">
      <c r="A8354" s="1" t="s">
        <v>17</v>
      </c>
      <c r="B8354" s="1">
        <v>8353</v>
      </c>
      <c r="C8354" s="1" t="s">
        <v>1113</v>
      </c>
      <c r="D8354" s="1" t="s">
        <v>19</v>
      </c>
      <c r="E8354" s="1">
        <v>2018</v>
      </c>
      <c r="F8354" s="1" t="s">
        <v>45</v>
      </c>
      <c r="G8354" s="1" t="s">
        <v>21</v>
      </c>
      <c r="H8354" s="1" t="s">
        <v>15</v>
      </c>
      <c r="I8354" s="1" t="s">
        <v>46</v>
      </c>
      <c r="J8354" s="1">
        <v>9.6592065000000005E-2</v>
      </c>
      <c r="L8354" s="1">
        <v>117.4492</v>
      </c>
      <c r="M8354" s="1">
        <v>4</v>
      </c>
    </row>
    <row r="8355" spans="1:13" s="1" customFormat="1" x14ac:dyDescent="0.3">
      <c r="A8355" s="1" t="s">
        <v>17</v>
      </c>
      <c r="B8355" s="1">
        <v>8354</v>
      </c>
      <c r="C8355" s="1" t="s">
        <v>448</v>
      </c>
      <c r="D8355" s="1" t="s">
        <v>42</v>
      </c>
      <c r="E8355" s="1">
        <v>2018</v>
      </c>
      <c r="F8355" s="1" t="s">
        <v>45</v>
      </c>
      <c r="G8355" s="1" t="s">
        <v>21</v>
      </c>
      <c r="H8355" s="1" t="s">
        <v>15</v>
      </c>
      <c r="I8355" s="1" t="s">
        <v>46</v>
      </c>
      <c r="J8355" s="1">
        <v>0.118099673</v>
      </c>
      <c r="L8355" s="1">
        <v>262.89100000000002</v>
      </c>
      <c r="M8355" s="1">
        <v>4</v>
      </c>
    </row>
    <row r="8356" spans="1:13" s="1" customFormat="1" x14ac:dyDescent="0.3">
      <c r="A8356" s="1" t="s">
        <v>17</v>
      </c>
      <c r="B8356" s="1">
        <v>8355</v>
      </c>
      <c r="C8356" s="1" t="s">
        <v>850</v>
      </c>
      <c r="D8356" s="1" t="s">
        <v>42</v>
      </c>
      <c r="E8356" s="1">
        <v>2018</v>
      </c>
      <c r="F8356" s="1" t="s">
        <v>45</v>
      </c>
      <c r="G8356" s="1" t="s">
        <v>21</v>
      </c>
      <c r="H8356" s="1" t="s">
        <v>15</v>
      </c>
      <c r="I8356" s="1" t="s">
        <v>46</v>
      </c>
      <c r="J8356" s="1">
        <v>9.9428486999999996E-2</v>
      </c>
      <c r="L8356" s="1">
        <v>187.88980000000001</v>
      </c>
      <c r="M8356" s="1">
        <v>4</v>
      </c>
    </row>
    <row r="8357" spans="1:13" s="1" customFormat="1" x14ac:dyDescent="0.3">
      <c r="A8357" s="1" t="s">
        <v>17</v>
      </c>
      <c r="B8357" s="1">
        <v>8356</v>
      </c>
      <c r="C8357" s="1" t="s">
        <v>563</v>
      </c>
      <c r="D8357" s="1" t="s">
        <v>42</v>
      </c>
      <c r="E8357" s="1">
        <v>2018</v>
      </c>
      <c r="F8357" s="1" t="s">
        <v>45</v>
      </c>
      <c r="G8357" s="1" t="s">
        <v>21</v>
      </c>
      <c r="H8357" s="1" t="s">
        <v>15</v>
      </c>
      <c r="I8357" s="1" t="s">
        <v>46</v>
      </c>
      <c r="J8357" s="1">
        <v>2.3835163999999999E-2</v>
      </c>
      <c r="L8357" s="1">
        <v>103.3964</v>
      </c>
      <c r="M8357" s="1">
        <v>4</v>
      </c>
    </row>
    <row r="8358" spans="1:13" s="1" customFormat="1" x14ac:dyDescent="0.3">
      <c r="A8358" s="1" t="s">
        <v>17</v>
      </c>
      <c r="B8358" s="1">
        <v>8357</v>
      </c>
      <c r="C8358" s="1" t="s">
        <v>1412</v>
      </c>
      <c r="D8358" s="1" t="s">
        <v>42</v>
      </c>
      <c r="E8358" s="1">
        <v>2018</v>
      </c>
      <c r="F8358" s="1" t="s">
        <v>45</v>
      </c>
      <c r="G8358" s="1" t="s">
        <v>21</v>
      </c>
      <c r="H8358" s="1" t="s">
        <v>15</v>
      </c>
      <c r="I8358" s="1" t="s">
        <v>46</v>
      </c>
      <c r="J8358" s="1">
        <v>7.2317217000000003E-2</v>
      </c>
      <c r="L8358" s="1">
        <v>230.26679999999999</v>
      </c>
      <c r="M8358" s="1">
        <v>4</v>
      </c>
    </row>
    <row r="8359" spans="1:13" s="1" customFormat="1" x14ac:dyDescent="0.3">
      <c r="A8359" s="1" t="s">
        <v>17</v>
      </c>
      <c r="B8359" s="1">
        <v>8358</v>
      </c>
      <c r="C8359" s="1" t="s">
        <v>1499</v>
      </c>
      <c r="D8359" s="1" t="s">
        <v>42</v>
      </c>
      <c r="E8359" s="1">
        <v>2018</v>
      </c>
      <c r="F8359" s="1" t="s">
        <v>45</v>
      </c>
      <c r="G8359" s="1" t="s">
        <v>21</v>
      </c>
      <c r="H8359" s="1" t="s">
        <v>15</v>
      </c>
      <c r="I8359" s="1" t="s">
        <v>46</v>
      </c>
      <c r="J8359" s="1">
        <v>1.5359721999999999E-2</v>
      </c>
      <c r="L8359" s="1">
        <v>163.7526</v>
      </c>
      <c r="M8359" s="1">
        <v>4</v>
      </c>
    </row>
    <row r="8360" spans="1:13" s="1" customFormat="1" x14ac:dyDescent="0.3">
      <c r="A8360" s="1" t="s">
        <v>17</v>
      </c>
      <c r="B8360" s="1">
        <v>8359</v>
      </c>
      <c r="C8360" s="1" t="s">
        <v>708</v>
      </c>
      <c r="D8360" s="1" t="s">
        <v>42</v>
      </c>
      <c r="E8360" s="1">
        <v>2018</v>
      </c>
      <c r="F8360" s="1" t="s">
        <v>45</v>
      </c>
      <c r="G8360" s="1" t="s">
        <v>21</v>
      </c>
      <c r="H8360" s="1" t="s">
        <v>15</v>
      </c>
      <c r="I8360" s="1" t="s">
        <v>46</v>
      </c>
      <c r="J8360" s="1">
        <v>2.8868466999999998E-2</v>
      </c>
      <c r="L8360" s="1">
        <v>146.37860000000001</v>
      </c>
      <c r="M8360" s="1">
        <v>4</v>
      </c>
    </row>
    <row r="8361" spans="1:13" s="1" customFormat="1" x14ac:dyDescent="0.3">
      <c r="A8361" s="1" t="s">
        <v>17</v>
      </c>
      <c r="B8361" s="1">
        <v>8360</v>
      </c>
      <c r="C8361" s="1" t="s">
        <v>78</v>
      </c>
      <c r="D8361" s="1" t="s">
        <v>42</v>
      </c>
      <c r="E8361" s="1">
        <v>2018</v>
      </c>
      <c r="F8361" s="1" t="s">
        <v>45</v>
      </c>
      <c r="G8361" s="1" t="s">
        <v>21</v>
      </c>
      <c r="H8361" s="1" t="s">
        <v>15</v>
      </c>
      <c r="I8361" s="1" t="s">
        <v>46</v>
      </c>
      <c r="J8361" s="1">
        <v>0.18394846500000001</v>
      </c>
      <c r="L8361" s="1">
        <v>33.621600000000001</v>
      </c>
      <c r="M8361" s="1">
        <v>4</v>
      </c>
    </row>
    <row r="8362" spans="1:13" s="1" customFormat="1" x14ac:dyDescent="0.3">
      <c r="A8362" s="1" t="s">
        <v>17</v>
      </c>
      <c r="B8362" s="1">
        <v>8361</v>
      </c>
      <c r="C8362" s="1" t="s">
        <v>1151</v>
      </c>
      <c r="D8362" s="1" t="s">
        <v>42</v>
      </c>
      <c r="E8362" s="1">
        <v>2018</v>
      </c>
      <c r="F8362" s="1" t="s">
        <v>45</v>
      </c>
      <c r="G8362" s="1" t="s">
        <v>21</v>
      </c>
      <c r="H8362" s="1" t="s">
        <v>15</v>
      </c>
      <c r="I8362" s="1" t="s">
        <v>46</v>
      </c>
      <c r="J8362" s="1">
        <v>8.8551694E-2</v>
      </c>
      <c r="L8362" s="1">
        <v>191.5504</v>
      </c>
      <c r="M8362" s="1">
        <v>4</v>
      </c>
    </row>
    <row r="8363" spans="1:13" s="1" customFormat="1" x14ac:dyDescent="0.3">
      <c r="A8363" s="1" t="s">
        <v>17</v>
      </c>
      <c r="B8363" s="1">
        <v>8362</v>
      </c>
      <c r="C8363" s="1" t="s">
        <v>1149</v>
      </c>
      <c r="D8363" s="1" t="s">
        <v>42</v>
      </c>
      <c r="E8363" s="1">
        <v>2018</v>
      </c>
      <c r="F8363" s="1" t="s">
        <v>45</v>
      </c>
      <c r="G8363" s="1" t="s">
        <v>21</v>
      </c>
      <c r="H8363" s="1" t="s">
        <v>15</v>
      </c>
      <c r="I8363" s="1" t="s">
        <v>46</v>
      </c>
      <c r="J8363" s="1">
        <v>2.9302769999999999E-2</v>
      </c>
      <c r="L8363" s="1">
        <v>256.16460000000001</v>
      </c>
      <c r="M8363" s="1">
        <v>4</v>
      </c>
    </row>
    <row r="8364" spans="1:13" s="1" customFormat="1" x14ac:dyDescent="0.3">
      <c r="A8364" s="1" t="s">
        <v>17</v>
      </c>
      <c r="B8364" s="1">
        <v>8363</v>
      </c>
      <c r="C8364" s="1" t="s">
        <v>1376</v>
      </c>
      <c r="D8364" s="1" t="s">
        <v>42</v>
      </c>
      <c r="E8364" s="1">
        <v>2018</v>
      </c>
      <c r="F8364" s="1" t="s">
        <v>45</v>
      </c>
      <c r="G8364" s="1" t="s">
        <v>21</v>
      </c>
      <c r="H8364" s="1" t="s">
        <v>15</v>
      </c>
      <c r="I8364" s="1" t="s">
        <v>46</v>
      </c>
      <c r="J8364" s="1">
        <v>4.4444956000000001E-2</v>
      </c>
      <c r="L8364" s="1">
        <v>245.28020000000001</v>
      </c>
      <c r="M8364" s="1">
        <v>4</v>
      </c>
    </row>
    <row r="8365" spans="1:13" s="1" customFormat="1" x14ac:dyDescent="0.3">
      <c r="A8365" s="1" t="s">
        <v>17</v>
      </c>
      <c r="B8365" s="1">
        <v>8364</v>
      </c>
      <c r="C8365" s="1" t="s">
        <v>1442</v>
      </c>
      <c r="D8365" s="1" t="s">
        <v>42</v>
      </c>
      <c r="E8365" s="1">
        <v>2018</v>
      </c>
      <c r="F8365" s="1" t="s">
        <v>45</v>
      </c>
      <c r="G8365" s="1" t="s">
        <v>21</v>
      </c>
      <c r="H8365" s="1" t="s">
        <v>15</v>
      </c>
      <c r="I8365" s="1" t="s">
        <v>46</v>
      </c>
      <c r="J8365" s="1">
        <v>6.6828857000000005E-2</v>
      </c>
      <c r="L8365" s="1">
        <v>114.18600000000001</v>
      </c>
      <c r="M8365" s="1">
        <v>4</v>
      </c>
    </row>
    <row r="8366" spans="1:13" s="1" customFormat="1" x14ac:dyDescent="0.3">
      <c r="A8366" s="1" t="s">
        <v>17</v>
      </c>
      <c r="B8366" s="1">
        <v>8365</v>
      </c>
      <c r="C8366" s="1" t="s">
        <v>930</v>
      </c>
      <c r="D8366" s="1" t="s">
        <v>42</v>
      </c>
      <c r="E8366" s="1">
        <v>2018</v>
      </c>
      <c r="F8366" s="1" t="s">
        <v>45</v>
      </c>
      <c r="G8366" s="1" t="s">
        <v>21</v>
      </c>
      <c r="H8366" s="1" t="s">
        <v>15</v>
      </c>
      <c r="I8366" s="1" t="s">
        <v>46</v>
      </c>
      <c r="J8366" s="1">
        <v>3.6360386000000001E-2</v>
      </c>
      <c r="L8366" s="1">
        <v>231.601</v>
      </c>
      <c r="M8366" s="1">
        <v>4</v>
      </c>
    </row>
    <row r="8367" spans="1:13" s="1" customFormat="1" x14ac:dyDescent="0.3">
      <c r="A8367" s="1" t="s">
        <v>17</v>
      </c>
      <c r="B8367" s="1">
        <v>8366</v>
      </c>
      <c r="C8367" s="1" t="s">
        <v>301</v>
      </c>
      <c r="D8367" s="1" t="s">
        <v>42</v>
      </c>
      <c r="E8367" s="1">
        <v>2018</v>
      </c>
      <c r="F8367" s="1" t="s">
        <v>45</v>
      </c>
      <c r="G8367" s="1" t="s">
        <v>21</v>
      </c>
      <c r="H8367" s="1" t="s">
        <v>15</v>
      </c>
      <c r="I8367" s="1" t="s">
        <v>46</v>
      </c>
      <c r="J8367" s="1">
        <v>3.3436335999999997E-2</v>
      </c>
      <c r="L8367" s="1">
        <v>107.3912</v>
      </c>
      <c r="M8367" s="1">
        <v>4</v>
      </c>
    </row>
    <row r="8368" spans="1:13" s="1" customFormat="1" x14ac:dyDescent="0.3">
      <c r="A8368" s="1" t="s">
        <v>17</v>
      </c>
      <c r="B8368" s="1">
        <v>8367</v>
      </c>
      <c r="C8368" s="1" t="s">
        <v>1600</v>
      </c>
      <c r="D8368" s="1" t="s">
        <v>42</v>
      </c>
      <c r="E8368" s="1">
        <v>2018</v>
      </c>
      <c r="F8368" s="1" t="s">
        <v>45</v>
      </c>
      <c r="G8368" s="1" t="s">
        <v>21</v>
      </c>
      <c r="H8368" s="1" t="s">
        <v>15</v>
      </c>
      <c r="I8368" s="1" t="s">
        <v>46</v>
      </c>
      <c r="J8368" s="1">
        <v>1.2592289E-2</v>
      </c>
      <c r="L8368" s="1">
        <v>123.34139999999999</v>
      </c>
      <c r="M8368" s="1">
        <v>4</v>
      </c>
    </row>
    <row r="8369" spans="1:13" s="1" customFormat="1" x14ac:dyDescent="0.3">
      <c r="A8369" s="1" t="s">
        <v>17</v>
      </c>
      <c r="B8369" s="1">
        <v>8368</v>
      </c>
      <c r="C8369" s="1" t="s">
        <v>672</v>
      </c>
      <c r="D8369" s="1" t="s">
        <v>42</v>
      </c>
      <c r="E8369" s="1">
        <v>2018</v>
      </c>
      <c r="F8369" s="1" t="s">
        <v>45</v>
      </c>
      <c r="G8369" s="1" t="s">
        <v>21</v>
      </c>
      <c r="H8369" s="1" t="s">
        <v>15</v>
      </c>
      <c r="I8369" s="1" t="s">
        <v>46</v>
      </c>
      <c r="J8369" s="1">
        <v>2.6938317E-2</v>
      </c>
      <c r="L8369" s="1">
        <v>174.1396</v>
      </c>
      <c r="M8369" s="1">
        <v>4</v>
      </c>
    </row>
    <row r="8370" spans="1:13" s="1" customFormat="1" x14ac:dyDescent="0.3">
      <c r="A8370" s="1" t="s">
        <v>17</v>
      </c>
      <c r="B8370" s="1">
        <v>8369</v>
      </c>
      <c r="C8370" s="1" t="s">
        <v>1226</v>
      </c>
      <c r="D8370" s="1" t="s">
        <v>42</v>
      </c>
      <c r="E8370" s="1">
        <v>2018</v>
      </c>
      <c r="F8370" s="1" t="s">
        <v>45</v>
      </c>
      <c r="G8370" s="1" t="s">
        <v>21</v>
      </c>
      <c r="H8370" s="1" t="s">
        <v>15</v>
      </c>
      <c r="I8370" s="1" t="s">
        <v>46</v>
      </c>
      <c r="J8370" s="1">
        <v>1.3056494E-2</v>
      </c>
      <c r="L8370" s="1">
        <v>215.91919999999999</v>
      </c>
      <c r="M8370" s="1">
        <v>4</v>
      </c>
    </row>
    <row r="8371" spans="1:13" s="1" customFormat="1" x14ac:dyDescent="0.3">
      <c r="A8371" s="1" t="s">
        <v>17</v>
      </c>
      <c r="B8371" s="1">
        <v>8370</v>
      </c>
      <c r="C8371" s="1" t="s">
        <v>471</v>
      </c>
      <c r="D8371" s="1" t="s">
        <v>42</v>
      </c>
      <c r="E8371" s="1">
        <v>2018</v>
      </c>
      <c r="F8371" s="1" t="s">
        <v>45</v>
      </c>
      <c r="G8371" s="1" t="s">
        <v>21</v>
      </c>
      <c r="H8371" s="1" t="s">
        <v>15</v>
      </c>
      <c r="I8371" s="1" t="s">
        <v>46</v>
      </c>
      <c r="J8371" s="1">
        <v>7.5361181999999999E-2</v>
      </c>
      <c r="L8371" s="1">
        <v>155.66560000000001</v>
      </c>
      <c r="M8371" s="1">
        <v>4</v>
      </c>
    </row>
    <row r="8372" spans="1:13" s="1" customFormat="1" x14ac:dyDescent="0.3">
      <c r="A8372" s="1" t="s">
        <v>17</v>
      </c>
      <c r="B8372" s="1">
        <v>8371</v>
      </c>
      <c r="C8372" s="1" t="s">
        <v>1403</v>
      </c>
      <c r="D8372" s="1" t="s">
        <v>42</v>
      </c>
      <c r="E8372" s="1">
        <v>2018</v>
      </c>
      <c r="F8372" s="1" t="s">
        <v>45</v>
      </c>
      <c r="G8372" s="1" t="s">
        <v>21</v>
      </c>
      <c r="H8372" s="1" t="s">
        <v>15</v>
      </c>
      <c r="I8372" s="1" t="s">
        <v>46</v>
      </c>
      <c r="J8372" s="1">
        <v>8.2440705000000003E-2</v>
      </c>
      <c r="L8372" s="1">
        <v>61.319400000000002</v>
      </c>
      <c r="M8372" s="1">
        <v>4</v>
      </c>
    </row>
    <row r="8373" spans="1:13" s="1" customFormat="1" x14ac:dyDescent="0.3">
      <c r="A8373" s="1" t="s">
        <v>17</v>
      </c>
      <c r="B8373" s="1">
        <v>8372</v>
      </c>
      <c r="C8373" s="1" t="s">
        <v>1298</v>
      </c>
      <c r="D8373" s="1" t="s">
        <v>42</v>
      </c>
      <c r="E8373" s="1">
        <v>2018</v>
      </c>
      <c r="F8373" s="1" t="s">
        <v>45</v>
      </c>
      <c r="G8373" s="1" t="s">
        <v>21</v>
      </c>
      <c r="H8373" s="1" t="s">
        <v>15</v>
      </c>
      <c r="I8373" s="1" t="s">
        <v>46</v>
      </c>
      <c r="J8373" s="1">
        <v>2.4536199000000002E-2</v>
      </c>
      <c r="L8373" s="1">
        <v>144.61019999999999</v>
      </c>
      <c r="M8373" s="1">
        <v>4</v>
      </c>
    </row>
    <row r="8374" spans="1:13" s="1" customFormat="1" x14ac:dyDescent="0.3">
      <c r="A8374" s="1" t="s">
        <v>17</v>
      </c>
      <c r="B8374" s="1">
        <v>8373</v>
      </c>
      <c r="C8374" s="1" t="s">
        <v>652</v>
      </c>
      <c r="D8374" s="1" t="s">
        <v>42</v>
      </c>
      <c r="E8374" s="1">
        <v>2018</v>
      </c>
      <c r="F8374" s="1" t="s">
        <v>45</v>
      </c>
      <c r="G8374" s="1" t="s">
        <v>21</v>
      </c>
      <c r="H8374" s="1" t="s">
        <v>15</v>
      </c>
      <c r="I8374" s="1" t="s">
        <v>46</v>
      </c>
      <c r="J8374" s="1">
        <v>4.1621986999999999E-2</v>
      </c>
      <c r="L8374" s="1">
        <v>253.60140000000001</v>
      </c>
      <c r="M8374" s="1">
        <v>4</v>
      </c>
    </row>
    <row r="8375" spans="1:13" s="1" customFormat="1" x14ac:dyDescent="0.3">
      <c r="A8375" s="1" t="s">
        <v>17</v>
      </c>
      <c r="B8375" s="1">
        <v>8374</v>
      </c>
      <c r="C8375" s="1" t="s">
        <v>742</v>
      </c>
      <c r="D8375" s="1" t="s">
        <v>42</v>
      </c>
      <c r="E8375" s="1">
        <v>2018</v>
      </c>
      <c r="F8375" s="1" t="s">
        <v>45</v>
      </c>
      <c r="G8375" s="1" t="s">
        <v>21</v>
      </c>
      <c r="H8375" s="1" t="s">
        <v>15</v>
      </c>
      <c r="I8375" s="1" t="s">
        <v>46</v>
      </c>
      <c r="J8375" s="1">
        <v>0</v>
      </c>
      <c r="L8375" s="1">
        <v>115.2176</v>
      </c>
      <c r="M8375" s="1">
        <v>4</v>
      </c>
    </row>
    <row r="8376" spans="1:13" s="1" customFormat="1" x14ac:dyDescent="0.3">
      <c r="A8376" s="1" t="s">
        <v>17</v>
      </c>
      <c r="B8376" s="1">
        <v>8375</v>
      </c>
      <c r="C8376" s="1" t="s">
        <v>618</v>
      </c>
      <c r="D8376" s="1" t="s">
        <v>42</v>
      </c>
      <c r="E8376" s="1">
        <v>2018</v>
      </c>
      <c r="F8376" s="1" t="s">
        <v>45</v>
      </c>
      <c r="G8376" s="1" t="s">
        <v>21</v>
      </c>
      <c r="H8376" s="1" t="s">
        <v>15</v>
      </c>
      <c r="I8376" s="1" t="s">
        <v>46</v>
      </c>
      <c r="J8376" s="1">
        <v>9.9447700000000003E-3</v>
      </c>
      <c r="L8376" s="1">
        <v>177.83699999999999</v>
      </c>
      <c r="M8376" s="1">
        <v>4</v>
      </c>
    </row>
    <row r="8377" spans="1:13" s="1" customFormat="1" x14ac:dyDescent="0.3">
      <c r="A8377" s="1" t="s">
        <v>17</v>
      </c>
      <c r="B8377" s="1">
        <v>8376</v>
      </c>
      <c r="C8377" s="1" t="s">
        <v>653</v>
      </c>
      <c r="D8377" s="1" t="s">
        <v>42</v>
      </c>
      <c r="E8377" s="1">
        <v>2018</v>
      </c>
      <c r="F8377" s="1" t="s">
        <v>45</v>
      </c>
      <c r="G8377" s="1" t="s">
        <v>21</v>
      </c>
      <c r="H8377" s="1" t="s">
        <v>15</v>
      </c>
      <c r="I8377" s="1" t="s">
        <v>46</v>
      </c>
      <c r="J8377" s="1">
        <v>6.6358425999999998E-2</v>
      </c>
      <c r="L8377" s="1">
        <v>195.24780000000001</v>
      </c>
      <c r="M8377" s="1">
        <v>4</v>
      </c>
    </row>
    <row r="8378" spans="1:13" s="1" customFormat="1" x14ac:dyDescent="0.3">
      <c r="A8378" s="1" t="s">
        <v>17</v>
      </c>
      <c r="B8378" s="1">
        <v>8377</v>
      </c>
      <c r="C8378" s="1" t="s">
        <v>1377</v>
      </c>
      <c r="D8378" s="1" t="s">
        <v>42</v>
      </c>
      <c r="E8378" s="1">
        <v>2018</v>
      </c>
      <c r="F8378" s="1" t="s">
        <v>45</v>
      </c>
      <c r="G8378" s="1" t="s">
        <v>21</v>
      </c>
      <c r="H8378" s="1" t="s">
        <v>15</v>
      </c>
      <c r="I8378" s="1" t="s">
        <v>46</v>
      </c>
      <c r="J8378" s="1">
        <v>5.9037538000000001E-2</v>
      </c>
      <c r="L8378" s="1">
        <v>237.72479999999999</v>
      </c>
      <c r="M8378" s="1">
        <v>4</v>
      </c>
    </row>
    <row r="8379" spans="1:13" s="1" customFormat="1" x14ac:dyDescent="0.3">
      <c r="A8379" s="1" t="s">
        <v>17</v>
      </c>
      <c r="B8379" s="1">
        <v>8378</v>
      </c>
      <c r="C8379" s="1" t="s">
        <v>1385</v>
      </c>
      <c r="D8379" s="1" t="s">
        <v>42</v>
      </c>
      <c r="E8379" s="1">
        <v>2018</v>
      </c>
      <c r="F8379" s="1" t="s">
        <v>45</v>
      </c>
      <c r="G8379" s="1" t="s">
        <v>21</v>
      </c>
      <c r="H8379" s="1" t="s">
        <v>15</v>
      </c>
      <c r="I8379" s="1" t="s">
        <v>46</v>
      </c>
      <c r="J8379" s="1">
        <v>5.8185842000000002E-2</v>
      </c>
      <c r="L8379" s="1">
        <v>220.84559999999999</v>
      </c>
      <c r="M8379" s="1">
        <v>4</v>
      </c>
    </row>
    <row r="8380" spans="1:13" s="1" customFormat="1" x14ac:dyDescent="0.3">
      <c r="A8380" s="1" t="s">
        <v>17</v>
      </c>
      <c r="B8380" s="1">
        <v>8379</v>
      </c>
      <c r="C8380" s="1" t="s">
        <v>1150</v>
      </c>
      <c r="D8380" s="1" t="s">
        <v>42</v>
      </c>
      <c r="E8380" s="1">
        <v>2018</v>
      </c>
      <c r="F8380" s="1" t="s">
        <v>45</v>
      </c>
      <c r="G8380" s="1" t="s">
        <v>21</v>
      </c>
      <c r="H8380" s="1" t="s">
        <v>15</v>
      </c>
      <c r="I8380" s="1" t="s">
        <v>46</v>
      </c>
      <c r="J8380" s="1">
        <v>2.6491714999999999E-2</v>
      </c>
      <c r="L8380" s="1">
        <v>247.27760000000001</v>
      </c>
      <c r="M8380" s="1">
        <v>4</v>
      </c>
    </row>
    <row r="8381" spans="1:13" s="1" customFormat="1" x14ac:dyDescent="0.3">
      <c r="A8381" s="1" t="s">
        <v>17</v>
      </c>
      <c r="B8381" s="1">
        <v>8380</v>
      </c>
      <c r="C8381" s="1" t="s">
        <v>557</v>
      </c>
      <c r="D8381" s="1" t="s">
        <v>42</v>
      </c>
      <c r="E8381" s="1">
        <v>2018</v>
      </c>
      <c r="F8381" s="1" t="s">
        <v>45</v>
      </c>
      <c r="G8381" s="1" t="s">
        <v>21</v>
      </c>
      <c r="H8381" s="1" t="s">
        <v>15</v>
      </c>
      <c r="I8381" s="1" t="s">
        <v>46</v>
      </c>
      <c r="J8381" s="1">
        <v>3.1000779999999999E-2</v>
      </c>
      <c r="L8381" s="1">
        <v>177.00540000000001</v>
      </c>
      <c r="M8381" s="1">
        <v>4</v>
      </c>
    </row>
    <row r="8382" spans="1:13" s="1" customFormat="1" x14ac:dyDescent="0.3">
      <c r="A8382" s="1" t="s">
        <v>17</v>
      </c>
      <c r="B8382" s="1">
        <v>8381</v>
      </c>
      <c r="C8382" s="1" t="s">
        <v>996</v>
      </c>
      <c r="D8382" s="1" t="s">
        <v>42</v>
      </c>
      <c r="E8382" s="1">
        <v>2018</v>
      </c>
      <c r="F8382" s="1" t="s">
        <v>45</v>
      </c>
      <c r="G8382" s="1" t="s">
        <v>21</v>
      </c>
      <c r="H8382" s="1" t="s">
        <v>15</v>
      </c>
      <c r="I8382" s="1" t="s">
        <v>46</v>
      </c>
      <c r="J8382" s="1">
        <v>0.176834351</v>
      </c>
      <c r="L8382" s="1">
        <v>172.1422</v>
      </c>
      <c r="M8382" s="1">
        <v>4</v>
      </c>
    </row>
    <row r="8383" spans="1:13" s="1" customFormat="1" x14ac:dyDescent="0.3">
      <c r="A8383" s="1" t="s">
        <v>17</v>
      </c>
      <c r="B8383" s="1">
        <v>8382</v>
      </c>
      <c r="C8383" s="1" t="s">
        <v>565</v>
      </c>
      <c r="D8383" s="1" t="s">
        <v>54</v>
      </c>
      <c r="E8383" s="1">
        <v>2018</v>
      </c>
      <c r="F8383" s="1" t="s">
        <v>45</v>
      </c>
      <c r="G8383" s="1" t="s">
        <v>21</v>
      </c>
      <c r="H8383" s="1" t="s">
        <v>15</v>
      </c>
      <c r="I8383" s="1" t="s">
        <v>46</v>
      </c>
      <c r="J8383" s="1">
        <v>1.4353675999999999E-2</v>
      </c>
      <c r="L8383" s="1">
        <v>115.515</v>
      </c>
      <c r="M8383" s="1">
        <v>4</v>
      </c>
    </row>
    <row r="8384" spans="1:13" s="1" customFormat="1" x14ac:dyDescent="0.3">
      <c r="A8384" s="1" t="s">
        <v>17</v>
      </c>
      <c r="B8384" s="1">
        <v>8383</v>
      </c>
      <c r="C8384" s="1" t="s">
        <v>1117</v>
      </c>
      <c r="D8384" s="1" t="s">
        <v>54</v>
      </c>
      <c r="E8384" s="1">
        <v>2018</v>
      </c>
      <c r="F8384" s="1" t="s">
        <v>45</v>
      </c>
      <c r="G8384" s="1" t="s">
        <v>21</v>
      </c>
      <c r="H8384" s="1" t="s">
        <v>15</v>
      </c>
      <c r="I8384" s="1" t="s">
        <v>46</v>
      </c>
      <c r="J8384" s="1">
        <v>3.9370913E-2</v>
      </c>
      <c r="L8384" s="1">
        <v>116.9808</v>
      </c>
      <c r="M8384" s="1">
        <v>4</v>
      </c>
    </row>
    <row r="8385" spans="1:13" s="1" customFormat="1" x14ac:dyDescent="0.3">
      <c r="A8385" s="1" t="s">
        <v>17</v>
      </c>
      <c r="B8385" s="1">
        <v>8384</v>
      </c>
      <c r="C8385" s="1" t="s">
        <v>861</v>
      </c>
      <c r="D8385" s="1" t="s">
        <v>54</v>
      </c>
      <c r="E8385" s="1">
        <v>2018</v>
      </c>
      <c r="F8385" s="1" t="s">
        <v>45</v>
      </c>
      <c r="G8385" s="1" t="s">
        <v>21</v>
      </c>
      <c r="H8385" s="1" t="s">
        <v>15</v>
      </c>
      <c r="I8385" s="1" t="s">
        <v>46</v>
      </c>
      <c r="J8385" s="1">
        <v>6.9088769999999994E-2</v>
      </c>
      <c r="L8385" s="1">
        <v>52.3324</v>
      </c>
      <c r="M8385" s="1">
        <v>4</v>
      </c>
    </row>
    <row r="8386" spans="1:13" s="1" customFormat="1" x14ac:dyDescent="0.3">
      <c r="A8386" s="1" t="s">
        <v>17</v>
      </c>
      <c r="B8386" s="1">
        <v>8385</v>
      </c>
      <c r="C8386" s="1" t="s">
        <v>631</v>
      </c>
      <c r="D8386" s="1" t="s">
        <v>64</v>
      </c>
      <c r="E8386" s="1">
        <v>2018</v>
      </c>
      <c r="F8386" s="1" t="s">
        <v>45</v>
      </c>
      <c r="G8386" s="1" t="s">
        <v>21</v>
      </c>
      <c r="H8386" s="1" t="s">
        <v>15</v>
      </c>
      <c r="I8386" s="1" t="s">
        <v>46</v>
      </c>
      <c r="J8386" s="1">
        <v>6.7270079999999996E-3</v>
      </c>
      <c r="L8386" s="1">
        <v>125.173</v>
      </c>
      <c r="M8386" s="1">
        <v>4</v>
      </c>
    </row>
    <row r="8387" spans="1:13" s="1" customFormat="1" x14ac:dyDescent="0.3">
      <c r="A8387" s="1" t="s">
        <v>17</v>
      </c>
      <c r="B8387" s="1">
        <v>8386</v>
      </c>
      <c r="C8387" s="1" t="s">
        <v>468</v>
      </c>
      <c r="D8387" s="1" t="s">
        <v>64</v>
      </c>
      <c r="E8387" s="1">
        <v>2018</v>
      </c>
      <c r="F8387" s="1" t="s">
        <v>45</v>
      </c>
      <c r="G8387" s="1" t="s">
        <v>21</v>
      </c>
      <c r="H8387" s="1" t="s">
        <v>15</v>
      </c>
      <c r="I8387" s="1" t="s">
        <v>46</v>
      </c>
      <c r="J8387" s="1">
        <v>2.0460283999999999E-2</v>
      </c>
      <c r="L8387" s="1">
        <v>81.761799999999994</v>
      </c>
      <c r="M8387" s="1">
        <v>4</v>
      </c>
    </row>
    <row r="8388" spans="1:13" s="1" customFormat="1" x14ac:dyDescent="0.3">
      <c r="A8388" s="1" t="s">
        <v>17</v>
      </c>
      <c r="B8388" s="1">
        <v>8387</v>
      </c>
      <c r="C8388" s="1" t="s">
        <v>1299</v>
      </c>
      <c r="D8388" s="1" t="s">
        <v>153</v>
      </c>
      <c r="E8388" s="1">
        <v>2018</v>
      </c>
      <c r="F8388" s="1" t="s">
        <v>45</v>
      </c>
      <c r="G8388" s="1" t="s">
        <v>21</v>
      </c>
      <c r="H8388" s="1" t="s">
        <v>15</v>
      </c>
      <c r="I8388" s="1" t="s">
        <v>46</v>
      </c>
      <c r="J8388" s="1">
        <v>0</v>
      </c>
      <c r="L8388" s="1">
        <v>109.45959999999999</v>
      </c>
      <c r="M8388" s="1">
        <v>4</v>
      </c>
    </row>
    <row r="8389" spans="1:13" s="1" customFormat="1" x14ac:dyDescent="0.3">
      <c r="A8389" s="1" t="s">
        <v>17</v>
      </c>
      <c r="B8389" s="1">
        <v>8388</v>
      </c>
      <c r="C8389" s="1" t="s">
        <v>958</v>
      </c>
      <c r="D8389" s="1" t="s">
        <v>48</v>
      </c>
      <c r="E8389" s="1">
        <v>2018</v>
      </c>
      <c r="F8389" s="1" t="s">
        <v>45</v>
      </c>
      <c r="G8389" s="1" t="s">
        <v>21</v>
      </c>
      <c r="H8389" s="1" t="s">
        <v>15</v>
      </c>
      <c r="I8389" s="1" t="s">
        <v>46</v>
      </c>
      <c r="J8389" s="1">
        <v>0.117065801</v>
      </c>
      <c r="L8389" s="1">
        <v>196.11359999999999</v>
      </c>
      <c r="M8389" s="1">
        <v>4</v>
      </c>
    </row>
    <row r="8390" spans="1:13" s="1" customFormat="1" x14ac:dyDescent="0.3">
      <c r="A8390" s="1" t="s">
        <v>17</v>
      </c>
      <c r="B8390" s="1">
        <v>8389</v>
      </c>
      <c r="C8390" s="1" t="s">
        <v>1306</v>
      </c>
      <c r="D8390" s="1" t="s">
        <v>48</v>
      </c>
      <c r="E8390" s="1">
        <v>2018</v>
      </c>
      <c r="F8390" s="1" t="s">
        <v>45</v>
      </c>
      <c r="G8390" s="1" t="s">
        <v>21</v>
      </c>
      <c r="H8390" s="1" t="s">
        <v>15</v>
      </c>
      <c r="I8390" s="1" t="s">
        <v>46</v>
      </c>
      <c r="J8390" s="1">
        <v>0.110901004</v>
      </c>
      <c r="L8390" s="1">
        <v>155.09979999999999</v>
      </c>
      <c r="M8390" s="1">
        <v>4</v>
      </c>
    </row>
    <row r="8391" spans="1:13" s="1" customFormat="1" x14ac:dyDescent="0.3">
      <c r="A8391" s="1" t="s">
        <v>17</v>
      </c>
      <c r="B8391" s="1">
        <v>8390</v>
      </c>
      <c r="C8391" s="1" t="s">
        <v>469</v>
      </c>
      <c r="D8391" s="1" t="s">
        <v>48</v>
      </c>
      <c r="E8391" s="1">
        <v>2018</v>
      </c>
      <c r="F8391" s="1" t="s">
        <v>45</v>
      </c>
      <c r="G8391" s="1" t="s">
        <v>21</v>
      </c>
      <c r="H8391" s="1" t="s">
        <v>15</v>
      </c>
      <c r="I8391" s="1" t="s">
        <v>46</v>
      </c>
      <c r="J8391" s="1">
        <v>9.3217569E-2</v>
      </c>
      <c r="L8391" s="1">
        <v>116.7834</v>
      </c>
      <c r="M8391" s="1">
        <v>4</v>
      </c>
    </row>
    <row r="8392" spans="1:13" s="1" customFormat="1" x14ac:dyDescent="0.3">
      <c r="A8392" s="1" t="s">
        <v>17</v>
      </c>
      <c r="B8392" s="1">
        <v>8391</v>
      </c>
      <c r="C8392" s="1" t="s">
        <v>1042</v>
      </c>
      <c r="D8392" s="1" t="s">
        <v>48</v>
      </c>
      <c r="E8392" s="1">
        <v>2018</v>
      </c>
      <c r="F8392" s="1" t="s">
        <v>45</v>
      </c>
      <c r="G8392" s="1" t="s">
        <v>21</v>
      </c>
      <c r="H8392" s="1" t="s">
        <v>15</v>
      </c>
      <c r="I8392" s="1" t="s">
        <v>46</v>
      </c>
      <c r="J8392" s="1">
        <v>0</v>
      </c>
      <c r="L8392" s="1">
        <v>44.142800000000001</v>
      </c>
      <c r="M8392" s="1">
        <v>4</v>
      </c>
    </row>
    <row r="8393" spans="1:13" s="1" customFormat="1" x14ac:dyDescent="0.3">
      <c r="A8393" s="1" t="s">
        <v>17</v>
      </c>
      <c r="B8393" s="1">
        <v>8392</v>
      </c>
      <c r="C8393" s="1" t="s">
        <v>455</v>
      </c>
      <c r="D8393" s="1" t="s">
        <v>48</v>
      </c>
      <c r="E8393" s="1">
        <v>2018</v>
      </c>
      <c r="F8393" s="1" t="s">
        <v>45</v>
      </c>
      <c r="G8393" s="1" t="s">
        <v>21</v>
      </c>
      <c r="H8393" s="1" t="s">
        <v>15</v>
      </c>
      <c r="I8393" s="1" t="s">
        <v>46</v>
      </c>
      <c r="J8393" s="1">
        <v>9.5746519000000002E-2</v>
      </c>
      <c r="L8393" s="1">
        <v>208.66120000000001</v>
      </c>
      <c r="M8393" s="1">
        <v>4</v>
      </c>
    </row>
    <row r="8394" spans="1:13" s="1" customFormat="1" x14ac:dyDescent="0.3">
      <c r="A8394" s="1" t="s">
        <v>17</v>
      </c>
      <c r="B8394" s="1">
        <v>8393</v>
      </c>
      <c r="C8394" s="1" t="s">
        <v>1328</v>
      </c>
      <c r="D8394" s="1" t="s">
        <v>48</v>
      </c>
      <c r="E8394" s="1">
        <v>2018</v>
      </c>
      <c r="F8394" s="1" t="s">
        <v>45</v>
      </c>
      <c r="G8394" s="1" t="s">
        <v>21</v>
      </c>
      <c r="H8394" s="1" t="s">
        <v>15</v>
      </c>
      <c r="I8394" s="1" t="s">
        <v>46</v>
      </c>
      <c r="J8394" s="1">
        <v>2.8281197000000001E-2</v>
      </c>
      <c r="L8394" s="1">
        <v>90.214600000000004</v>
      </c>
      <c r="M8394" s="1">
        <v>4</v>
      </c>
    </row>
    <row r="8395" spans="1:13" s="1" customFormat="1" x14ac:dyDescent="0.3">
      <c r="A8395" s="1" t="s">
        <v>17</v>
      </c>
      <c r="B8395" s="1">
        <v>8394</v>
      </c>
      <c r="C8395" s="1" t="s">
        <v>1212</v>
      </c>
      <c r="D8395" s="1" t="s">
        <v>48</v>
      </c>
      <c r="E8395" s="1">
        <v>2018</v>
      </c>
      <c r="F8395" s="1" t="s">
        <v>45</v>
      </c>
      <c r="G8395" s="1" t="s">
        <v>21</v>
      </c>
      <c r="H8395" s="1" t="s">
        <v>15</v>
      </c>
      <c r="I8395" s="1" t="s">
        <v>46</v>
      </c>
      <c r="J8395" s="1">
        <v>5.2554508E-2</v>
      </c>
      <c r="L8395" s="1">
        <v>190.35040000000001</v>
      </c>
      <c r="M8395" s="1">
        <v>4</v>
      </c>
    </row>
    <row r="8396" spans="1:13" s="1" customFormat="1" x14ac:dyDescent="0.3">
      <c r="A8396" s="1" t="s">
        <v>17</v>
      </c>
      <c r="B8396" s="1">
        <v>8395</v>
      </c>
      <c r="C8396" s="1" t="s">
        <v>485</v>
      </c>
      <c r="D8396" s="1" t="s">
        <v>48</v>
      </c>
      <c r="E8396" s="1">
        <v>2018</v>
      </c>
      <c r="F8396" s="1" t="s">
        <v>45</v>
      </c>
      <c r="G8396" s="1" t="s">
        <v>21</v>
      </c>
      <c r="H8396" s="1" t="s">
        <v>15</v>
      </c>
      <c r="I8396" s="1" t="s">
        <v>46</v>
      </c>
      <c r="J8396" s="1">
        <v>4.4606379000000002E-2</v>
      </c>
      <c r="L8396" s="1">
        <v>174.2054</v>
      </c>
      <c r="M8396" s="1">
        <v>4</v>
      </c>
    </row>
    <row r="8397" spans="1:13" s="1" customFormat="1" x14ac:dyDescent="0.3">
      <c r="A8397" s="1" t="s">
        <v>17</v>
      </c>
      <c r="B8397" s="1">
        <v>8396</v>
      </c>
      <c r="C8397" s="1" t="s">
        <v>246</v>
      </c>
      <c r="D8397" s="1" t="s">
        <v>48</v>
      </c>
      <c r="E8397" s="1">
        <v>2018</v>
      </c>
      <c r="F8397" s="1" t="s">
        <v>45</v>
      </c>
      <c r="G8397" s="1" t="s">
        <v>21</v>
      </c>
      <c r="H8397" s="1" t="s">
        <v>15</v>
      </c>
      <c r="I8397" s="1" t="s">
        <v>46</v>
      </c>
      <c r="J8397" s="1">
        <v>9.1318935000000004E-2</v>
      </c>
      <c r="L8397" s="1">
        <v>230.73519999999999</v>
      </c>
      <c r="M8397" s="1">
        <v>4</v>
      </c>
    </row>
    <row r="8398" spans="1:13" s="1" customFormat="1" x14ac:dyDescent="0.3">
      <c r="A8398" s="1" t="s">
        <v>17</v>
      </c>
      <c r="B8398" s="1">
        <v>8397</v>
      </c>
      <c r="C8398" s="1" t="s">
        <v>931</v>
      </c>
      <c r="D8398" s="1" t="s">
        <v>48</v>
      </c>
      <c r="E8398" s="1">
        <v>2018</v>
      </c>
      <c r="F8398" s="1" t="s">
        <v>45</v>
      </c>
      <c r="G8398" s="1" t="s">
        <v>21</v>
      </c>
      <c r="H8398" s="1" t="s">
        <v>15</v>
      </c>
      <c r="I8398" s="1" t="s">
        <v>46</v>
      </c>
      <c r="J8398" s="1">
        <v>2.5960173999999999E-2</v>
      </c>
      <c r="L8398" s="1">
        <v>214.88499999999999</v>
      </c>
      <c r="M8398" s="1">
        <v>4</v>
      </c>
    </row>
    <row r="8399" spans="1:13" s="1" customFormat="1" x14ac:dyDescent="0.3">
      <c r="A8399" s="1" t="s">
        <v>17</v>
      </c>
      <c r="B8399" s="1">
        <v>8398</v>
      </c>
      <c r="C8399" s="1" t="s">
        <v>615</v>
      </c>
      <c r="D8399" s="1" t="s">
        <v>48</v>
      </c>
      <c r="E8399" s="1">
        <v>2018</v>
      </c>
      <c r="F8399" s="1" t="s">
        <v>45</v>
      </c>
      <c r="G8399" s="1" t="s">
        <v>21</v>
      </c>
      <c r="H8399" s="1" t="s">
        <v>15</v>
      </c>
      <c r="I8399" s="1" t="s">
        <v>46</v>
      </c>
      <c r="J8399" s="1">
        <v>3.6213953E-2</v>
      </c>
      <c r="L8399" s="1">
        <v>92.5488</v>
      </c>
      <c r="M8399" s="1">
        <v>4</v>
      </c>
    </row>
    <row r="8400" spans="1:13" s="1" customFormat="1" x14ac:dyDescent="0.3">
      <c r="A8400" s="1" t="s">
        <v>17</v>
      </c>
      <c r="B8400" s="1">
        <v>8399</v>
      </c>
      <c r="C8400" s="1" t="s">
        <v>220</v>
      </c>
      <c r="D8400" s="1" t="s">
        <v>48</v>
      </c>
      <c r="E8400" s="1">
        <v>2018</v>
      </c>
      <c r="F8400" s="1" t="s">
        <v>45</v>
      </c>
      <c r="G8400" s="1" t="s">
        <v>21</v>
      </c>
      <c r="H8400" s="1" t="s">
        <v>15</v>
      </c>
      <c r="I8400" s="1" t="s">
        <v>46</v>
      </c>
      <c r="J8400" s="1">
        <v>4.0747616E-2</v>
      </c>
      <c r="L8400" s="1">
        <v>140.24959999999999</v>
      </c>
      <c r="M8400" s="1">
        <v>4</v>
      </c>
    </row>
    <row r="8401" spans="1:13" s="1" customFormat="1" x14ac:dyDescent="0.3">
      <c r="A8401" s="1" t="s">
        <v>17</v>
      </c>
      <c r="B8401" s="1">
        <v>8400</v>
      </c>
      <c r="C8401" s="1" t="s">
        <v>330</v>
      </c>
      <c r="D8401" s="1" t="s">
        <v>48</v>
      </c>
      <c r="E8401" s="1">
        <v>2018</v>
      </c>
      <c r="F8401" s="1" t="s">
        <v>45</v>
      </c>
      <c r="G8401" s="1" t="s">
        <v>21</v>
      </c>
      <c r="H8401" s="1" t="s">
        <v>15</v>
      </c>
      <c r="I8401" s="1" t="s">
        <v>46</v>
      </c>
      <c r="J8401" s="1">
        <v>3.7505332000000002E-2</v>
      </c>
      <c r="L8401" s="1">
        <v>126.2704</v>
      </c>
      <c r="M8401" s="1">
        <v>4</v>
      </c>
    </row>
    <row r="8402" spans="1:13" s="1" customFormat="1" x14ac:dyDescent="0.3">
      <c r="A8402" s="1" t="s">
        <v>17</v>
      </c>
      <c r="B8402" s="1">
        <v>8401</v>
      </c>
      <c r="C8402" s="1" t="s">
        <v>1000</v>
      </c>
      <c r="D8402" s="1" t="s">
        <v>48</v>
      </c>
      <c r="E8402" s="1">
        <v>2018</v>
      </c>
      <c r="F8402" s="1" t="s">
        <v>45</v>
      </c>
      <c r="G8402" s="1" t="s">
        <v>21</v>
      </c>
      <c r="H8402" s="1" t="s">
        <v>15</v>
      </c>
      <c r="I8402" s="1" t="s">
        <v>46</v>
      </c>
      <c r="J8402" s="1">
        <v>0.15919319400000001</v>
      </c>
      <c r="L8402" s="1">
        <v>92.712000000000003</v>
      </c>
      <c r="M8402" s="1">
        <v>4</v>
      </c>
    </row>
    <row r="8403" spans="1:13" s="1" customFormat="1" x14ac:dyDescent="0.3">
      <c r="A8403" s="1" t="s">
        <v>17</v>
      </c>
      <c r="B8403" s="1">
        <v>8402</v>
      </c>
      <c r="C8403" s="1" t="s">
        <v>1340</v>
      </c>
      <c r="D8403" s="1" t="s">
        <v>48</v>
      </c>
      <c r="E8403" s="1">
        <v>2018</v>
      </c>
      <c r="F8403" s="1" t="s">
        <v>45</v>
      </c>
      <c r="G8403" s="1" t="s">
        <v>21</v>
      </c>
      <c r="H8403" s="1" t="s">
        <v>15</v>
      </c>
      <c r="I8403" s="1" t="s">
        <v>46</v>
      </c>
      <c r="J8403" s="1">
        <v>4.5900448000000003E-2</v>
      </c>
      <c r="L8403" s="1">
        <v>118.91240000000001</v>
      </c>
      <c r="M8403" s="1">
        <v>4</v>
      </c>
    </row>
    <row r="8404" spans="1:13" s="1" customFormat="1" x14ac:dyDescent="0.3">
      <c r="A8404" s="1" t="s">
        <v>17</v>
      </c>
      <c r="B8404" s="1">
        <v>8403</v>
      </c>
      <c r="C8404" s="1" t="s">
        <v>709</v>
      </c>
      <c r="D8404" s="1" t="s">
        <v>48</v>
      </c>
      <c r="E8404" s="1">
        <v>2018</v>
      </c>
      <c r="F8404" s="1" t="s">
        <v>45</v>
      </c>
      <c r="G8404" s="1" t="s">
        <v>21</v>
      </c>
      <c r="H8404" s="1" t="s">
        <v>15</v>
      </c>
      <c r="I8404" s="1" t="s">
        <v>46</v>
      </c>
      <c r="J8404" s="1">
        <v>5.7850698999999998E-2</v>
      </c>
      <c r="L8404" s="1">
        <v>113.2834</v>
      </c>
      <c r="M8404" s="1">
        <v>4</v>
      </c>
    </row>
    <row r="8405" spans="1:13" s="1" customFormat="1" x14ac:dyDescent="0.3">
      <c r="A8405" s="1" t="s">
        <v>17</v>
      </c>
      <c r="B8405" s="1">
        <v>8404</v>
      </c>
      <c r="C8405" s="1" t="s">
        <v>219</v>
      </c>
      <c r="D8405" s="1" t="s">
        <v>48</v>
      </c>
      <c r="E8405" s="1">
        <v>2018</v>
      </c>
      <c r="F8405" s="1" t="s">
        <v>45</v>
      </c>
      <c r="G8405" s="1" t="s">
        <v>21</v>
      </c>
      <c r="H8405" s="1" t="s">
        <v>15</v>
      </c>
      <c r="I8405" s="1" t="s">
        <v>46</v>
      </c>
      <c r="J8405" s="1">
        <v>3.3018559000000003E-2</v>
      </c>
      <c r="L8405" s="1">
        <v>170.44220000000001</v>
      </c>
      <c r="M8405" s="1">
        <v>4</v>
      </c>
    </row>
    <row r="8406" spans="1:13" s="1" customFormat="1" x14ac:dyDescent="0.3">
      <c r="A8406" s="1" t="s">
        <v>17</v>
      </c>
      <c r="B8406" s="1">
        <v>8405</v>
      </c>
      <c r="C8406" s="1" t="s">
        <v>1601</v>
      </c>
      <c r="D8406" s="1" t="s">
        <v>48</v>
      </c>
      <c r="E8406" s="1">
        <v>2018</v>
      </c>
      <c r="F8406" s="1" t="s">
        <v>45</v>
      </c>
      <c r="G8406" s="1" t="s">
        <v>21</v>
      </c>
      <c r="H8406" s="1" t="s">
        <v>15</v>
      </c>
      <c r="I8406" s="1" t="s">
        <v>46</v>
      </c>
      <c r="J8406" s="1">
        <v>0</v>
      </c>
      <c r="L8406" s="1">
        <v>151.67080000000001</v>
      </c>
      <c r="M8406" s="1">
        <v>4</v>
      </c>
    </row>
    <row r="8407" spans="1:13" s="1" customFormat="1" x14ac:dyDescent="0.3">
      <c r="A8407" s="1" t="s">
        <v>17</v>
      </c>
      <c r="B8407" s="1">
        <v>8406</v>
      </c>
      <c r="C8407" s="1" t="s">
        <v>1387</v>
      </c>
      <c r="D8407" s="1" t="s">
        <v>48</v>
      </c>
      <c r="E8407" s="1">
        <v>2018</v>
      </c>
      <c r="F8407" s="1" t="s">
        <v>45</v>
      </c>
      <c r="G8407" s="1" t="s">
        <v>21</v>
      </c>
      <c r="H8407" s="1" t="s">
        <v>15</v>
      </c>
      <c r="I8407" s="1" t="s">
        <v>46</v>
      </c>
      <c r="J8407" s="1">
        <v>2.7812303999999999E-2</v>
      </c>
      <c r="L8407" s="1">
        <v>147.476</v>
      </c>
      <c r="M8407" s="1">
        <v>4</v>
      </c>
    </row>
    <row r="8408" spans="1:13" s="1" customFormat="1" x14ac:dyDescent="0.3">
      <c r="A8408" s="1" t="s">
        <v>17</v>
      </c>
      <c r="B8408" s="1">
        <v>8407</v>
      </c>
      <c r="C8408" s="1" t="s">
        <v>1509</v>
      </c>
      <c r="D8408" s="1" t="s">
        <v>48</v>
      </c>
      <c r="E8408" s="1">
        <v>2018</v>
      </c>
      <c r="F8408" s="1" t="s">
        <v>45</v>
      </c>
      <c r="G8408" s="1" t="s">
        <v>21</v>
      </c>
      <c r="H8408" s="1" t="s">
        <v>15</v>
      </c>
      <c r="I8408" s="1" t="s">
        <v>46</v>
      </c>
      <c r="J8408" s="1">
        <v>7.7348213999999998E-2</v>
      </c>
      <c r="L8408" s="1">
        <v>259.7962</v>
      </c>
      <c r="M8408" s="1">
        <v>4</v>
      </c>
    </row>
    <row r="8409" spans="1:13" s="1" customFormat="1" x14ac:dyDescent="0.3">
      <c r="A8409" s="1" t="s">
        <v>17</v>
      </c>
      <c r="B8409" s="1">
        <v>8408</v>
      </c>
      <c r="C8409" s="1" t="s">
        <v>593</v>
      </c>
      <c r="D8409" s="1" t="s">
        <v>48</v>
      </c>
      <c r="E8409" s="1">
        <v>2018</v>
      </c>
      <c r="F8409" s="1" t="s">
        <v>45</v>
      </c>
      <c r="G8409" s="1" t="s">
        <v>21</v>
      </c>
      <c r="H8409" s="1" t="s">
        <v>15</v>
      </c>
      <c r="I8409" s="1" t="s">
        <v>46</v>
      </c>
      <c r="J8409" s="1">
        <v>0.13874251800000001</v>
      </c>
      <c r="L8409" s="1">
        <v>147.476</v>
      </c>
      <c r="M8409" s="1">
        <v>4</v>
      </c>
    </row>
    <row r="8410" spans="1:13" s="1" customFormat="1" x14ac:dyDescent="0.3">
      <c r="A8410" s="1" t="s">
        <v>17</v>
      </c>
      <c r="B8410" s="1">
        <v>8409</v>
      </c>
      <c r="C8410" s="1" t="s">
        <v>656</v>
      </c>
      <c r="D8410" s="1" t="s">
        <v>48</v>
      </c>
      <c r="E8410" s="1">
        <v>2018</v>
      </c>
      <c r="F8410" s="1" t="s">
        <v>45</v>
      </c>
      <c r="G8410" s="1" t="s">
        <v>21</v>
      </c>
      <c r="H8410" s="1" t="s">
        <v>15</v>
      </c>
      <c r="I8410" s="1" t="s">
        <v>46</v>
      </c>
      <c r="J8410" s="1">
        <v>0.102941345</v>
      </c>
      <c r="L8410" s="1">
        <v>142.047</v>
      </c>
      <c r="M8410" s="1">
        <v>4</v>
      </c>
    </row>
    <row r="8411" spans="1:13" s="1" customFormat="1" x14ac:dyDescent="0.3">
      <c r="A8411" s="1" t="s">
        <v>17</v>
      </c>
      <c r="B8411" s="1">
        <v>8410</v>
      </c>
      <c r="C8411" s="1" t="s">
        <v>722</v>
      </c>
      <c r="D8411" s="1" t="s">
        <v>48</v>
      </c>
      <c r="E8411" s="1">
        <v>2018</v>
      </c>
      <c r="F8411" s="1" t="s">
        <v>45</v>
      </c>
      <c r="G8411" s="1" t="s">
        <v>21</v>
      </c>
      <c r="H8411" s="1" t="s">
        <v>15</v>
      </c>
      <c r="I8411" s="1" t="s">
        <v>46</v>
      </c>
      <c r="J8411" s="1">
        <v>8.5538477000000002E-2</v>
      </c>
      <c r="L8411" s="1">
        <v>169.2816</v>
      </c>
      <c r="M8411" s="1">
        <v>4</v>
      </c>
    </row>
    <row r="8412" spans="1:13" s="1" customFormat="1" x14ac:dyDescent="0.3">
      <c r="A8412" s="1" t="s">
        <v>17</v>
      </c>
      <c r="B8412" s="1">
        <v>8411</v>
      </c>
      <c r="C8412" s="1" t="s">
        <v>476</v>
      </c>
      <c r="D8412" s="1" t="s">
        <v>48</v>
      </c>
      <c r="E8412" s="1">
        <v>2018</v>
      </c>
      <c r="F8412" s="1" t="s">
        <v>45</v>
      </c>
      <c r="G8412" s="1" t="s">
        <v>21</v>
      </c>
      <c r="H8412" s="1" t="s">
        <v>15</v>
      </c>
      <c r="I8412" s="1" t="s">
        <v>46</v>
      </c>
      <c r="J8412" s="1">
        <v>4.3551752999999999E-2</v>
      </c>
      <c r="L8412" s="1">
        <v>184.495</v>
      </c>
      <c r="M8412" s="1">
        <v>4</v>
      </c>
    </row>
    <row r="8413" spans="1:13" s="1" customFormat="1" x14ac:dyDescent="0.3">
      <c r="A8413" s="1" t="s">
        <v>17</v>
      </c>
      <c r="B8413" s="1">
        <v>8412</v>
      </c>
      <c r="C8413" s="1" t="s">
        <v>1541</v>
      </c>
      <c r="D8413" s="1" t="s">
        <v>48</v>
      </c>
      <c r="E8413" s="1">
        <v>2018</v>
      </c>
      <c r="F8413" s="1" t="s">
        <v>45</v>
      </c>
      <c r="G8413" s="1" t="s">
        <v>21</v>
      </c>
      <c r="H8413" s="1" t="s">
        <v>15</v>
      </c>
      <c r="I8413" s="1" t="s">
        <v>46</v>
      </c>
      <c r="J8413" s="1">
        <v>0.17264121299999999</v>
      </c>
      <c r="L8413" s="1">
        <v>195.11099999999999</v>
      </c>
      <c r="M8413" s="1">
        <v>4</v>
      </c>
    </row>
    <row r="8414" spans="1:13" s="1" customFormat="1" x14ac:dyDescent="0.3">
      <c r="A8414" s="1" t="s">
        <v>17</v>
      </c>
      <c r="B8414" s="1">
        <v>8413</v>
      </c>
      <c r="C8414" s="1" t="s">
        <v>248</v>
      </c>
      <c r="D8414" s="1" t="s">
        <v>48</v>
      </c>
      <c r="E8414" s="1">
        <v>2018</v>
      </c>
      <c r="F8414" s="1" t="s">
        <v>45</v>
      </c>
      <c r="G8414" s="1" t="s">
        <v>21</v>
      </c>
      <c r="H8414" s="1" t="s">
        <v>15</v>
      </c>
      <c r="I8414" s="1" t="s">
        <v>46</v>
      </c>
      <c r="J8414" s="1">
        <v>4.7658029999999997E-2</v>
      </c>
      <c r="L8414" s="1">
        <v>188.38980000000001</v>
      </c>
      <c r="M8414" s="1">
        <v>4</v>
      </c>
    </row>
    <row r="8415" spans="1:13" s="1" customFormat="1" x14ac:dyDescent="0.3">
      <c r="A8415" s="1" t="s">
        <v>17</v>
      </c>
      <c r="B8415" s="1">
        <v>8414</v>
      </c>
      <c r="C8415" s="1" t="s">
        <v>942</v>
      </c>
      <c r="D8415" s="1" t="s">
        <v>48</v>
      </c>
      <c r="E8415" s="1">
        <v>2018</v>
      </c>
      <c r="F8415" s="1" t="s">
        <v>45</v>
      </c>
      <c r="G8415" s="1" t="s">
        <v>21</v>
      </c>
      <c r="H8415" s="1" t="s">
        <v>15</v>
      </c>
      <c r="I8415" s="1" t="s">
        <v>46</v>
      </c>
      <c r="J8415" s="1">
        <v>0.106876976</v>
      </c>
      <c r="L8415" s="1">
        <v>146.70760000000001</v>
      </c>
      <c r="M8415" s="1">
        <v>4</v>
      </c>
    </row>
    <row r="8416" spans="1:13" s="1" customFormat="1" x14ac:dyDescent="0.3">
      <c r="A8416" s="1" t="s">
        <v>17</v>
      </c>
      <c r="B8416" s="1">
        <v>8415</v>
      </c>
      <c r="C8416" s="1" t="s">
        <v>1329</v>
      </c>
      <c r="D8416" s="1" t="s">
        <v>32</v>
      </c>
      <c r="E8416" s="1">
        <v>2018</v>
      </c>
      <c r="F8416" s="1" t="s">
        <v>45</v>
      </c>
      <c r="G8416" s="1" t="s">
        <v>21</v>
      </c>
      <c r="H8416" s="1" t="s">
        <v>15</v>
      </c>
      <c r="I8416" s="1" t="s">
        <v>46</v>
      </c>
      <c r="J8416" s="1">
        <v>8.1841135999999995E-2</v>
      </c>
      <c r="L8416" s="1">
        <v>190.053</v>
      </c>
      <c r="M8416" s="1">
        <v>4</v>
      </c>
    </row>
    <row r="8417" spans="1:13" s="1" customFormat="1" x14ac:dyDescent="0.3">
      <c r="A8417" s="1" t="s">
        <v>17</v>
      </c>
      <c r="B8417" s="1">
        <v>8416</v>
      </c>
      <c r="C8417" s="1" t="s">
        <v>898</v>
      </c>
      <c r="D8417" s="1" t="s">
        <v>32</v>
      </c>
      <c r="E8417" s="1">
        <v>2018</v>
      </c>
      <c r="F8417" s="1" t="s">
        <v>45</v>
      </c>
      <c r="G8417" s="1" t="s">
        <v>21</v>
      </c>
      <c r="H8417" s="1" t="s">
        <v>15</v>
      </c>
      <c r="I8417" s="1" t="s">
        <v>46</v>
      </c>
      <c r="J8417" s="1">
        <v>6.9123359999999995E-2</v>
      </c>
      <c r="L8417" s="1">
        <v>106.0938</v>
      </c>
      <c r="M8417" s="1">
        <v>4</v>
      </c>
    </row>
    <row r="8418" spans="1:13" s="1" customFormat="1" x14ac:dyDescent="0.3">
      <c r="A8418" s="1" t="s">
        <v>17</v>
      </c>
      <c r="B8418" s="1">
        <v>8417</v>
      </c>
      <c r="C8418" s="1" t="s">
        <v>181</v>
      </c>
      <c r="D8418" s="1" t="s">
        <v>32</v>
      </c>
      <c r="E8418" s="1">
        <v>2018</v>
      </c>
      <c r="F8418" s="1" t="s">
        <v>45</v>
      </c>
      <c r="G8418" s="1" t="s">
        <v>21</v>
      </c>
      <c r="H8418" s="1" t="s">
        <v>15</v>
      </c>
      <c r="I8418" s="1" t="s">
        <v>46</v>
      </c>
      <c r="J8418" s="1">
        <v>3.0645958000000001E-2</v>
      </c>
      <c r="L8418" s="1">
        <v>141.71539999999999</v>
      </c>
      <c r="M8418" s="1">
        <v>4</v>
      </c>
    </row>
    <row r="8419" spans="1:13" s="1" customFormat="1" x14ac:dyDescent="0.3">
      <c r="A8419" s="1" t="s">
        <v>17</v>
      </c>
      <c r="B8419" s="1">
        <v>8418</v>
      </c>
      <c r="C8419" s="1" t="s">
        <v>1073</v>
      </c>
      <c r="D8419" s="1" t="s">
        <v>32</v>
      </c>
      <c r="E8419" s="1">
        <v>2018</v>
      </c>
      <c r="F8419" s="1" t="s">
        <v>45</v>
      </c>
      <c r="G8419" s="1" t="s">
        <v>21</v>
      </c>
      <c r="H8419" s="1" t="s">
        <v>15</v>
      </c>
      <c r="I8419" s="1" t="s">
        <v>46</v>
      </c>
      <c r="J8419" s="1">
        <v>1.724183E-2</v>
      </c>
      <c r="L8419" s="1">
        <v>197.07679999999999</v>
      </c>
      <c r="M8419" s="1">
        <v>4</v>
      </c>
    </row>
    <row r="8420" spans="1:13" s="1" customFormat="1" x14ac:dyDescent="0.3">
      <c r="A8420" s="1" t="s">
        <v>17</v>
      </c>
      <c r="B8420" s="1">
        <v>8419</v>
      </c>
      <c r="C8420" s="1" t="s">
        <v>1253</v>
      </c>
      <c r="D8420" s="1" t="s">
        <v>32</v>
      </c>
      <c r="E8420" s="1">
        <v>2018</v>
      </c>
      <c r="F8420" s="1" t="s">
        <v>45</v>
      </c>
      <c r="G8420" s="1" t="s">
        <v>21</v>
      </c>
      <c r="H8420" s="1" t="s">
        <v>15</v>
      </c>
      <c r="I8420" s="1" t="s">
        <v>46</v>
      </c>
      <c r="J8420" s="1">
        <v>3.8736753999999998E-2</v>
      </c>
      <c r="L8420" s="1">
        <v>37.319000000000003</v>
      </c>
      <c r="M8420" s="1">
        <v>4</v>
      </c>
    </row>
    <row r="8421" spans="1:13" s="1" customFormat="1" x14ac:dyDescent="0.3">
      <c r="A8421" s="1" t="s">
        <v>17</v>
      </c>
      <c r="B8421" s="1">
        <v>8420</v>
      </c>
      <c r="C8421" s="1" t="s">
        <v>223</v>
      </c>
      <c r="D8421" s="1" t="s">
        <v>32</v>
      </c>
      <c r="E8421" s="1">
        <v>2018</v>
      </c>
      <c r="F8421" s="1" t="s">
        <v>45</v>
      </c>
      <c r="G8421" s="1" t="s">
        <v>21</v>
      </c>
      <c r="H8421" s="1" t="s">
        <v>15</v>
      </c>
      <c r="I8421" s="1" t="s">
        <v>46</v>
      </c>
      <c r="J8421" s="1">
        <v>6.7128641000000003E-2</v>
      </c>
      <c r="L8421" s="1">
        <v>242.8486</v>
      </c>
      <c r="M8421" s="1">
        <v>4</v>
      </c>
    </row>
    <row r="8422" spans="1:13" s="1" customFormat="1" x14ac:dyDescent="0.3">
      <c r="A8422" s="1" t="s">
        <v>17</v>
      </c>
      <c r="B8422" s="1">
        <v>8421</v>
      </c>
      <c r="C8422" s="1" t="s">
        <v>1183</v>
      </c>
      <c r="D8422" s="1" t="s">
        <v>32</v>
      </c>
      <c r="E8422" s="1">
        <v>2018</v>
      </c>
      <c r="F8422" s="1" t="s">
        <v>45</v>
      </c>
      <c r="G8422" s="1" t="s">
        <v>21</v>
      </c>
      <c r="H8422" s="1" t="s">
        <v>15</v>
      </c>
      <c r="I8422" s="1" t="s">
        <v>46</v>
      </c>
      <c r="J8422" s="1">
        <v>0.114475357</v>
      </c>
      <c r="L8422" s="1">
        <v>160.92359999999999</v>
      </c>
      <c r="M8422" s="1">
        <v>4</v>
      </c>
    </row>
    <row r="8423" spans="1:13" s="1" customFormat="1" x14ac:dyDescent="0.3">
      <c r="A8423" s="1" t="s">
        <v>17</v>
      </c>
      <c r="B8423" s="1">
        <v>8422</v>
      </c>
      <c r="C8423" s="1" t="s">
        <v>221</v>
      </c>
      <c r="D8423" s="1" t="s">
        <v>32</v>
      </c>
      <c r="E8423" s="1">
        <v>2018</v>
      </c>
      <c r="F8423" s="1" t="s">
        <v>45</v>
      </c>
      <c r="G8423" s="1" t="s">
        <v>21</v>
      </c>
      <c r="H8423" s="1" t="s">
        <v>15</v>
      </c>
      <c r="I8423" s="1" t="s">
        <v>46</v>
      </c>
      <c r="J8423" s="1">
        <v>4.3791579999999997E-2</v>
      </c>
      <c r="L8423" s="1">
        <v>189.053</v>
      </c>
      <c r="M8423" s="1">
        <v>4</v>
      </c>
    </row>
    <row r="8424" spans="1:13" s="1" customFormat="1" x14ac:dyDescent="0.3">
      <c r="A8424" s="1" t="s">
        <v>17</v>
      </c>
      <c r="B8424" s="1">
        <v>8423</v>
      </c>
      <c r="C8424" s="1" t="s">
        <v>1242</v>
      </c>
      <c r="D8424" s="1" t="s">
        <v>32</v>
      </c>
      <c r="E8424" s="1">
        <v>2018</v>
      </c>
      <c r="F8424" s="1" t="s">
        <v>45</v>
      </c>
      <c r="G8424" s="1" t="s">
        <v>21</v>
      </c>
      <c r="H8424" s="1" t="s">
        <v>15</v>
      </c>
      <c r="I8424" s="1" t="s">
        <v>46</v>
      </c>
      <c r="J8424" s="1">
        <v>3.5769657000000003E-2</v>
      </c>
      <c r="L8424" s="1">
        <v>40.913800000000002</v>
      </c>
      <c r="M8424" s="1">
        <v>4</v>
      </c>
    </row>
    <row r="8425" spans="1:13" s="1" customFormat="1" x14ac:dyDescent="0.3">
      <c r="A8425" s="1" t="s">
        <v>17</v>
      </c>
      <c r="B8425" s="1">
        <v>8424</v>
      </c>
      <c r="C8425" s="1" t="s">
        <v>834</v>
      </c>
      <c r="D8425" s="1" t="s">
        <v>159</v>
      </c>
      <c r="E8425" s="1">
        <v>2018</v>
      </c>
      <c r="F8425" s="1" t="s">
        <v>45</v>
      </c>
      <c r="G8425" s="1" t="s">
        <v>21</v>
      </c>
      <c r="H8425" s="1" t="s">
        <v>15</v>
      </c>
      <c r="I8425" s="1" t="s">
        <v>46</v>
      </c>
      <c r="J8425" s="1">
        <v>0</v>
      </c>
      <c r="L8425" s="1">
        <v>167.51580000000001</v>
      </c>
      <c r="M8425" s="1">
        <v>4</v>
      </c>
    </row>
    <row r="8426" spans="1:13" s="1" customFormat="1" x14ac:dyDescent="0.3">
      <c r="A8426" s="1" t="s">
        <v>17</v>
      </c>
      <c r="B8426" s="1">
        <v>8425</v>
      </c>
      <c r="C8426" s="1" t="s">
        <v>736</v>
      </c>
      <c r="D8426" s="1" t="s">
        <v>159</v>
      </c>
      <c r="E8426" s="1">
        <v>2018</v>
      </c>
      <c r="F8426" s="1" t="s">
        <v>45</v>
      </c>
      <c r="G8426" s="1" t="s">
        <v>21</v>
      </c>
      <c r="H8426" s="1" t="s">
        <v>15</v>
      </c>
      <c r="I8426" s="1" t="s">
        <v>46</v>
      </c>
      <c r="J8426" s="1">
        <v>3.0468470000000001E-2</v>
      </c>
      <c r="L8426" s="1">
        <v>254.70400000000001</v>
      </c>
      <c r="M8426" s="1">
        <v>4</v>
      </c>
    </row>
    <row r="8427" spans="1:13" s="1" customFormat="1" x14ac:dyDescent="0.3">
      <c r="A8427" s="1" t="s">
        <v>17</v>
      </c>
      <c r="B8427" s="1">
        <v>8426</v>
      </c>
      <c r="C8427" s="1" t="s">
        <v>881</v>
      </c>
      <c r="D8427" s="1" t="s">
        <v>159</v>
      </c>
      <c r="E8427" s="1">
        <v>2018</v>
      </c>
      <c r="F8427" s="1" t="s">
        <v>45</v>
      </c>
      <c r="G8427" s="1" t="s">
        <v>21</v>
      </c>
      <c r="H8427" s="1" t="s">
        <v>15</v>
      </c>
      <c r="I8427" s="1" t="s">
        <v>46</v>
      </c>
      <c r="J8427" s="1">
        <v>4.3025208000000002E-2</v>
      </c>
      <c r="L8427" s="1">
        <v>37.616399999999999</v>
      </c>
      <c r="M8427" s="1">
        <v>4</v>
      </c>
    </row>
    <row r="8428" spans="1:13" s="1" customFormat="1" x14ac:dyDescent="0.3">
      <c r="A8428" s="1" t="s">
        <v>10</v>
      </c>
      <c r="B8428" s="1">
        <v>8427</v>
      </c>
      <c r="C8428" s="1" t="s">
        <v>866</v>
      </c>
      <c r="D8428" s="1" t="s">
        <v>95</v>
      </c>
      <c r="E8428" s="1">
        <v>2018</v>
      </c>
      <c r="F8428" s="1" t="s">
        <v>45</v>
      </c>
      <c r="G8428" s="1" t="s">
        <v>21</v>
      </c>
      <c r="H8428" s="1" t="s">
        <v>15</v>
      </c>
      <c r="I8428" s="1" t="s">
        <v>46</v>
      </c>
      <c r="J8428" s="1">
        <v>0.116108797</v>
      </c>
      <c r="L8428" s="1">
        <v>164.12100000000001</v>
      </c>
      <c r="M8428" s="1">
        <v>4</v>
      </c>
    </row>
    <row r="8429" spans="1:13" s="1" customFormat="1" x14ac:dyDescent="0.3">
      <c r="A8429" s="1" t="s">
        <v>10</v>
      </c>
      <c r="B8429" s="1">
        <v>8428</v>
      </c>
      <c r="C8429" s="1" t="s">
        <v>803</v>
      </c>
      <c r="D8429" s="1" t="s">
        <v>95</v>
      </c>
      <c r="E8429" s="1">
        <v>2018</v>
      </c>
      <c r="F8429" s="1" t="s">
        <v>45</v>
      </c>
      <c r="G8429" s="1" t="s">
        <v>21</v>
      </c>
      <c r="H8429" s="1" t="s">
        <v>15</v>
      </c>
      <c r="I8429" s="1" t="s">
        <v>46</v>
      </c>
      <c r="J8429" s="1">
        <v>2.2829734000000001E-2</v>
      </c>
      <c r="L8429" s="1">
        <v>241.0538</v>
      </c>
      <c r="M8429" s="1">
        <v>4</v>
      </c>
    </row>
    <row r="8430" spans="1:13" s="1" customFormat="1" x14ac:dyDescent="0.3">
      <c r="A8430" s="1" t="s">
        <v>10</v>
      </c>
      <c r="B8430" s="1">
        <v>8429</v>
      </c>
      <c r="C8430" s="1" t="s">
        <v>1544</v>
      </c>
      <c r="D8430" s="1" t="s">
        <v>95</v>
      </c>
      <c r="E8430" s="1">
        <v>2018</v>
      </c>
      <c r="F8430" s="1" t="s">
        <v>45</v>
      </c>
      <c r="G8430" s="1" t="s">
        <v>21</v>
      </c>
      <c r="H8430" s="1" t="s">
        <v>15</v>
      </c>
      <c r="I8430" s="1" t="s">
        <v>46</v>
      </c>
      <c r="J8430" s="1">
        <v>8.0346057999999998E-2</v>
      </c>
      <c r="L8430" s="1">
        <v>195.71100000000001</v>
      </c>
      <c r="M8430" s="1">
        <v>4</v>
      </c>
    </row>
    <row r="8431" spans="1:13" s="1" customFormat="1" x14ac:dyDescent="0.3">
      <c r="A8431" s="1" t="s">
        <v>10</v>
      </c>
      <c r="B8431" s="1">
        <v>8430</v>
      </c>
      <c r="C8431" s="1" t="s">
        <v>976</v>
      </c>
      <c r="D8431" s="1" t="s">
        <v>95</v>
      </c>
      <c r="E8431" s="1">
        <v>2018</v>
      </c>
      <c r="F8431" s="1" t="s">
        <v>45</v>
      </c>
      <c r="G8431" s="1" t="s">
        <v>21</v>
      </c>
      <c r="H8431" s="1" t="s">
        <v>15</v>
      </c>
      <c r="I8431" s="1" t="s">
        <v>46</v>
      </c>
      <c r="J8431" s="1">
        <v>6.2547321000000003E-2</v>
      </c>
      <c r="L8431" s="1">
        <v>88.382999999999996</v>
      </c>
      <c r="M8431" s="1">
        <v>4</v>
      </c>
    </row>
    <row r="8432" spans="1:13" s="1" customFormat="1" x14ac:dyDescent="0.3">
      <c r="A8432" s="1" t="s">
        <v>10</v>
      </c>
      <c r="B8432" s="1">
        <v>8431</v>
      </c>
      <c r="C8432" s="1" t="s">
        <v>934</v>
      </c>
      <c r="D8432" s="1" t="s">
        <v>95</v>
      </c>
      <c r="E8432" s="1">
        <v>2018</v>
      </c>
      <c r="F8432" s="1" t="s">
        <v>45</v>
      </c>
      <c r="G8432" s="1" t="s">
        <v>21</v>
      </c>
      <c r="H8432" s="1" t="s">
        <v>15</v>
      </c>
      <c r="I8432" s="1" t="s">
        <v>46</v>
      </c>
      <c r="J8432" s="1">
        <v>5.1366901E-2</v>
      </c>
      <c r="L8432" s="1">
        <v>77.064400000000006</v>
      </c>
      <c r="M8432" s="1">
        <v>4</v>
      </c>
    </row>
    <row r="8433" spans="1:13" s="1" customFormat="1" x14ac:dyDescent="0.3">
      <c r="A8433" s="1" t="s">
        <v>10</v>
      </c>
      <c r="B8433" s="1">
        <v>8432</v>
      </c>
      <c r="C8433" s="1" t="s">
        <v>904</v>
      </c>
      <c r="D8433" s="1" t="s">
        <v>95</v>
      </c>
      <c r="E8433" s="1">
        <v>2018</v>
      </c>
      <c r="F8433" s="1" t="s">
        <v>45</v>
      </c>
      <c r="G8433" s="1" t="s">
        <v>21</v>
      </c>
      <c r="H8433" s="1" t="s">
        <v>15</v>
      </c>
      <c r="I8433" s="1" t="s">
        <v>46</v>
      </c>
      <c r="J8433" s="1">
        <v>0.10351785300000001</v>
      </c>
      <c r="L8433" s="1">
        <v>164.95</v>
      </c>
      <c r="M8433" s="1">
        <v>4</v>
      </c>
    </row>
    <row r="8434" spans="1:13" s="1" customFormat="1" x14ac:dyDescent="0.3">
      <c r="A8434" s="1" t="s">
        <v>10</v>
      </c>
      <c r="B8434" s="1">
        <v>8433</v>
      </c>
      <c r="C8434" s="1" t="s">
        <v>1046</v>
      </c>
      <c r="D8434" s="1" t="s">
        <v>57</v>
      </c>
      <c r="E8434" s="1">
        <v>2018</v>
      </c>
      <c r="F8434" s="1" t="s">
        <v>45</v>
      </c>
      <c r="G8434" s="1" t="s">
        <v>21</v>
      </c>
      <c r="H8434" s="1" t="s">
        <v>15</v>
      </c>
      <c r="I8434" s="1" t="s">
        <v>46</v>
      </c>
      <c r="J8434" s="1">
        <v>0</v>
      </c>
      <c r="L8434" s="1">
        <v>84.590800000000002</v>
      </c>
      <c r="M8434" s="1">
        <v>4</v>
      </c>
    </row>
    <row r="8435" spans="1:13" s="1" customFormat="1" x14ac:dyDescent="0.3">
      <c r="A8435" s="1" t="s">
        <v>10</v>
      </c>
      <c r="B8435" s="1">
        <v>8434</v>
      </c>
      <c r="C8435" s="1" t="s">
        <v>867</v>
      </c>
      <c r="D8435" s="1" t="s">
        <v>57</v>
      </c>
      <c r="E8435" s="1">
        <v>2018</v>
      </c>
      <c r="F8435" s="1" t="s">
        <v>45</v>
      </c>
      <c r="G8435" s="1" t="s">
        <v>21</v>
      </c>
      <c r="H8435" s="1" t="s">
        <v>15</v>
      </c>
      <c r="I8435" s="1" t="s">
        <v>46</v>
      </c>
      <c r="J8435" s="1">
        <v>5.5289464000000003E-2</v>
      </c>
      <c r="L8435" s="1">
        <v>222.50880000000001</v>
      </c>
      <c r="M8435" s="1">
        <v>4</v>
      </c>
    </row>
    <row r="8436" spans="1:13" s="1" customFormat="1" x14ac:dyDescent="0.3">
      <c r="A8436" s="1" t="s">
        <v>10</v>
      </c>
      <c r="B8436" s="1">
        <v>8435</v>
      </c>
      <c r="C8436" s="1" t="s">
        <v>498</v>
      </c>
      <c r="D8436" s="1" t="s">
        <v>57</v>
      </c>
      <c r="E8436" s="1">
        <v>2018</v>
      </c>
      <c r="F8436" s="1" t="s">
        <v>45</v>
      </c>
      <c r="G8436" s="1" t="s">
        <v>21</v>
      </c>
      <c r="H8436" s="1" t="s">
        <v>15</v>
      </c>
      <c r="I8436" s="1" t="s">
        <v>46</v>
      </c>
      <c r="J8436" s="1">
        <v>1.5950065999999999E-2</v>
      </c>
      <c r="L8436" s="1">
        <v>47.740200000000002</v>
      </c>
      <c r="M8436" s="1">
        <v>4</v>
      </c>
    </row>
    <row r="8437" spans="1:13" s="1" customFormat="1" x14ac:dyDescent="0.3">
      <c r="A8437" s="1" t="s">
        <v>10</v>
      </c>
      <c r="B8437" s="1">
        <v>8436</v>
      </c>
      <c r="C8437" s="1" t="s">
        <v>596</v>
      </c>
      <c r="D8437" s="1" t="s">
        <v>74</v>
      </c>
      <c r="E8437" s="1">
        <v>2018</v>
      </c>
      <c r="F8437" s="1" t="s">
        <v>45</v>
      </c>
      <c r="G8437" s="1" t="s">
        <v>21</v>
      </c>
      <c r="H8437" s="1" t="s">
        <v>15</v>
      </c>
      <c r="I8437" s="1" t="s">
        <v>46</v>
      </c>
      <c r="J8437" s="1">
        <v>9.4109235999999999E-2</v>
      </c>
      <c r="L8437" s="1">
        <v>102.9332</v>
      </c>
      <c r="M8437" s="1">
        <v>4</v>
      </c>
    </row>
    <row r="8438" spans="1:13" s="1" customFormat="1" x14ac:dyDescent="0.3">
      <c r="A8438" s="1" t="s">
        <v>10</v>
      </c>
      <c r="B8438" s="1">
        <v>8437</v>
      </c>
      <c r="C8438" s="1" t="s">
        <v>429</v>
      </c>
      <c r="D8438" s="1" t="s">
        <v>74</v>
      </c>
      <c r="E8438" s="1">
        <v>2018</v>
      </c>
      <c r="F8438" s="1" t="s">
        <v>45</v>
      </c>
      <c r="G8438" s="1" t="s">
        <v>21</v>
      </c>
      <c r="H8438" s="1" t="s">
        <v>15</v>
      </c>
      <c r="I8438" s="1" t="s">
        <v>46</v>
      </c>
      <c r="J8438" s="1">
        <v>6.8754394999999996E-2</v>
      </c>
      <c r="L8438" s="1">
        <v>54.561399999999999</v>
      </c>
      <c r="M8438" s="1">
        <v>4</v>
      </c>
    </row>
    <row r="8439" spans="1:13" s="1" customFormat="1" x14ac:dyDescent="0.3">
      <c r="A8439" s="1" t="s">
        <v>10</v>
      </c>
      <c r="B8439" s="1">
        <v>8438</v>
      </c>
      <c r="C8439" s="1" t="s">
        <v>696</v>
      </c>
      <c r="D8439" s="1" t="s">
        <v>74</v>
      </c>
      <c r="E8439" s="1">
        <v>2018</v>
      </c>
      <c r="F8439" s="1" t="s">
        <v>45</v>
      </c>
      <c r="G8439" s="1" t="s">
        <v>21</v>
      </c>
      <c r="H8439" s="1" t="s">
        <v>15</v>
      </c>
      <c r="I8439" s="1" t="s">
        <v>46</v>
      </c>
      <c r="J8439" s="1">
        <v>6.5928735000000002E-2</v>
      </c>
      <c r="L8439" s="1">
        <v>183.0292</v>
      </c>
      <c r="M8439" s="1">
        <v>4</v>
      </c>
    </row>
    <row r="8440" spans="1:13" s="1" customFormat="1" x14ac:dyDescent="0.3">
      <c r="A8440" s="1" t="s">
        <v>10</v>
      </c>
      <c r="B8440" s="1">
        <v>8439</v>
      </c>
      <c r="C8440" s="1" t="s">
        <v>900</v>
      </c>
      <c r="D8440" s="1" t="s">
        <v>28</v>
      </c>
      <c r="E8440" s="1">
        <v>2018</v>
      </c>
      <c r="F8440" s="1" t="s">
        <v>45</v>
      </c>
      <c r="G8440" s="1" t="s">
        <v>21</v>
      </c>
      <c r="H8440" s="1" t="s">
        <v>15</v>
      </c>
      <c r="I8440" s="1" t="s">
        <v>46</v>
      </c>
      <c r="J8440" s="1">
        <v>5.4114924000000002E-2</v>
      </c>
      <c r="L8440" s="1">
        <v>58.490400000000001</v>
      </c>
      <c r="M8440" s="1">
        <v>4</v>
      </c>
    </row>
    <row r="8441" spans="1:13" s="1" customFormat="1" x14ac:dyDescent="0.3">
      <c r="A8441" s="1" t="s">
        <v>10</v>
      </c>
      <c r="B8441" s="1">
        <v>8440</v>
      </c>
      <c r="C8441" s="1" t="s">
        <v>251</v>
      </c>
      <c r="D8441" s="1" t="s">
        <v>28</v>
      </c>
      <c r="E8441" s="1">
        <v>2018</v>
      </c>
      <c r="F8441" s="1" t="s">
        <v>45</v>
      </c>
      <c r="G8441" s="1" t="s">
        <v>21</v>
      </c>
      <c r="H8441" s="1" t="s">
        <v>15</v>
      </c>
      <c r="I8441" s="1" t="s">
        <v>46</v>
      </c>
      <c r="J8441" s="1">
        <v>3.1116081E-2</v>
      </c>
      <c r="L8441" s="1">
        <v>55.264000000000003</v>
      </c>
      <c r="M8441" s="1">
        <v>4</v>
      </c>
    </row>
    <row r="8442" spans="1:13" s="1" customFormat="1" x14ac:dyDescent="0.3">
      <c r="A8442" s="1" t="s">
        <v>10</v>
      </c>
      <c r="B8442" s="1">
        <v>8441</v>
      </c>
      <c r="C8442" s="1" t="s">
        <v>395</v>
      </c>
      <c r="D8442" s="1" t="s">
        <v>28</v>
      </c>
      <c r="E8442" s="1">
        <v>2018</v>
      </c>
      <c r="F8442" s="1" t="s">
        <v>45</v>
      </c>
      <c r="G8442" s="1" t="s">
        <v>21</v>
      </c>
      <c r="H8442" s="1" t="s">
        <v>15</v>
      </c>
      <c r="I8442" s="1" t="s">
        <v>46</v>
      </c>
      <c r="J8442" s="1">
        <v>4.1049321999999999E-2</v>
      </c>
      <c r="L8442" s="1">
        <v>41.245399999999997</v>
      </c>
      <c r="M8442" s="1">
        <v>4</v>
      </c>
    </row>
    <row r="8443" spans="1:13" s="1" customFormat="1" x14ac:dyDescent="0.3">
      <c r="A8443" s="1" t="s">
        <v>10</v>
      </c>
      <c r="B8443" s="1">
        <v>8442</v>
      </c>
      <c r="C8443" s="1" t="s">
        <v>624</v>
      </c>
      <c r="D8443" s="1" t="s">
        <v>28</v>
      </c>
      <c r="E8443" s="1">
        <v>2018</v>
      </c>
      <c r="F8443" s="1" t="s">
        <v>45</v>
      </c>
      <c r="G8443" s="1" t="s">
        <v>21</v>
      </c>
      <c r="H8443" s="1" t="s">
        <v>15</v>
      </c>
      <c r="I8443" s="1" t="s">
        <v>46</v>
      </c>
      <c r="J8443" s="1">
        <v>5.0256161000000001E-2</v>
      </c>
      <c r="L8443" s="1">
        <v>150.9024</v>
      </c>
      <c r="M8443" s="1">
        <v>4</v>
      </c>
    </row>
    <row r="8444" spans="1:13" s="1" customFormat="1" x14ac:dyDescent="0.3">
      <c r="A8444" s="1" t="s">
        <v>10</v>
      </c>
      <c r="B8444" s="1">
        <v>8443</v>
      </c>
      <c r="C8444" s="1" t="s">
        <v>966</v>
      </c>
      <c r="D8444" s="1" t="s">
        <v>28</v>
      </c>
      <c r="E8444" s="1">
        <v>2018</v>
      </c>
      <c r="F8444" s="1" t="s">
        <v>45</v>
      </c>
      <c r="G8444" s="1" t="s">
        <v>21</v>
      </c>
      <c r="H8444" s="1" t="s">
        <v>15</v>
      </c>
      <c r="I8444" s="1" t="s">
        <v>46</v>
      </c>
      <c r="J8444" s="1">
        <v>3.4531701999999997E-2</v>
      </c>
      <c r="L8444" s="1">
        <v>142.24959999999999</v>
      </c>
      <c r="M8444" s="1">
        <v>4</v>
      </c>
    </row>
    <row r="8445" spans="1:13" s="1" customFormat="1" x14ac:dyDescent="0.3">
      <c r="A8445" s="1" t="s">
        <v>10</v>
      </c>
      <c r="B8445" s="1">
        <v>8444</v>
      </c>
      <c r="C8445" s="1" t="s">
        <v>357</v>
      </c>
      <c r="D8445" s="1" t="s">
        <v>28</v>
      </c>
      <c r="E8445" s="1">
        <v>2018</v>
      </c>
      <c r="F8445" s="1" t="s">
        <v>45</v>
      </c>
      <c r="G8445" s="1" t="s">
        <v>21</v>
      </c>
      <c r="H8445" s="1" t="s">
        <v>15</v>
      </c>
      <c r="I8445" s="1" t="s">
        <v>46</v>
      </c>
      <c r="J8445" s="1">
        <v>1.4661762E-2</v>
      </c>
      <c r="L8445" s="1">
        <v>89.117199999999997</v>
      </c>
      <c r="M8445" s="1">
        <v>4</v>
      </c>
    </row>
    <row r="8446" spans="1:13" s="1" customFormat="1" x14ac:dyDescent="0.3">
      <c r="A8446" s="1" t="s">
        <v>10</v>
      </c>
      <c r="B8446" s="1">
        <v>8445</v>
      </c>
      <c r="C8446" s="1" t="s">
        <v>511</v>
      </c>
      <c r="D8446" s="1" t="s">
        <v>28</v>
      </c>
      <c r="E8446" s="1">
        <v>2018</v>
      </c>
      <c r="F8446" s="1" t="s">
        <v>45</v>
      </c>
      <c r="G8446" s="1" t="s">
        <v>21</v>
      </c>
      <c r="H8446" s="1" t="s">
        <v>15</v>
      </c>
      <c r="I8446" s="1" t="s">
        <v>46</v>
      </c>
      <c r="J8446" s="1">
        <v>0.13933055699999999</v>
      </c>
      <c r="L8446" s="1">
        <v>109.5228</v>
      </c>
      <c r="M8446" s="1">
        <v>4</v>
      </c>
    </row>
    <row r="8447" spans="1:13" s="1" customFormat="1" x14ac:dyDescent="0.3">
      <c r="A8447" s="1" t="s">
        <v>10</v>
      </c>
      <c r="B8447" s="1">
        <v>8446</v>
      </c>
      <c r="C8447" s="1" t="s">
        <v>883</v>
      </c>
      <c r="D8447" s="1" t="s">
        <v>28</v>
      </c>
      <c r="E8447" s="1">
        <v>2018</v>
      </c>
      <c r="F8447" s="1" t="s">
        <v>45</v>
      </c>
      <c r="G8447" s="1" t="s">
        <v>21</v>
      </c>
      <c r="H8447" s="1" t="s">
        <v>15</v>
      </c>
      <c r="I8447" s="1" t="s">
        <v>46</v>
      </c>
      <c r="J8447" s="1">
        <v>0.10400212</v>
      </c>
      <c r="L8447" s="1">
        <v>79.796000000000006</v>
      </c>
      <c r="M8447" s="1">
        <v>4</v>
      </c>
    </row>
    <row r="8448" spans="1:13" s="1" customFormat="1" x14ac:dyDescent="0.3">
      <c r="A8448" s="1" t="s">
        <v>10</v>
      </c>
      <c r="B8448" s="1">
        <v>8447</v>
      </c>
      <c r="C8448" s="1" t="s">
        <v>186</v>
      </c>
      <c r="D8448" s="1" t="s">
        <v>28</v>
      </c>
      <c r="E8448" s="1">
        <v>2018</v>
      </c>
      <c r="F8448" s="1" t="s">
        <v>45</v>
      </c>
      <c r="G8448" s="1" t="s">
        <v>21</v>
      </c>
      <c r="H8448" s="1" t="s">
        <v>15</v>
      </c>
      <c r="I8448" s="1" t="s">
        <v>46</v>
      </c>
      <c r="J8448" s="1">
        <v>1.9672774000000001E-2</v>
      </c>
      <c r="L8448" s="1">
        <v>86.419799999999995</v>
      </c>
      <c r="M8448" s="1">
        <v>4</v>
      </c>
    </row>
    <row r="8449" spans="1:13" s="1" customFormat="1" x14ac:dyDescent="0.3">
      <c r="A8449" s="1" t="s">
        <v>10</v>
      </c>
      <c r="B8449" s="1">
        <v>8448</v>
      </c>
      <c r="C8449" s="1" t="s">
        <v>711</v>
      </c>
      <c r="D8449" s="1" t="s">
        <v>28</v>
      </c>
      <c r="E8449" s="1">
        <v>2018</v>
      </c>
      <c r="F8449" s="1" t="s">
        <v>45</v>
      </c>
      <c r="G8449" s="1" t="s">
        <v>21</v>
      </c>
      <c r="H8449" s="1" t="s">
        <v>15</v>
      </c>
      <c r="I8449" s="1" t="s">
        <v>46</v>
      </c>
      <c r="J8449" s="1">
        <v>0.132500853</v>
      </c>
      <c r="L8449" s="1">
        <v>220.37979999999999</v>
      </c>
      <c r="M8449" s="1">
        <v>4</v>
      </c>
    </row>
    <row r="8450" spans="1:13" s="1" customFormat="1" x14ac:dyDescent="0.3">
      <c r="A8450" s="1" t="s">
        <v>10</v>
      </c>
      <c r="B8450" s="1">
        <v>8449</v>
      </c>
      <c r="C8450" s="1" t="s">
        <v>1587</v>
      </c>
      <c r="D8450" s="1" t="s">
        <v>67</v>
      </c>
      <c r="E8450" s="1">
        <v>2018</v>
      </c>
      <c r="F8450" s="1" t="s">
        <v>45</v>
      </c>
      <c r="G8450" s="1" t="s">
        <v>21</v>
      </c>
      <c r="H8450" s="1" t="s">
        <v>15</v>
      </c>
      <c r="I8450" s="1" t="s">
        <v>46</v>
      </c>
      <c r="J8450" s="1">
        <v>7.3562475000000002E-2</v>
      </c>
      <c r="L8450" s="1">
        <v>217.6482</v>
      </c>
      <c r="M8450" s="1">
        <v>4</v>
      </c>
    </row>
    <row r="8451" spans="1:13" s="1" customFormat="1" x14ac:dyDescent="0.3">
      <c r="A8451" s="1" t="s">
        <v>10</v>
      </c>
      <c r="B8451" s="1">
        <v>8450</v>
      </c>
      <c r="C8451" s="1" t="s">
        <v>1586</v>
      </c>
      <c r="D8451" s="1" t="s">
        <v>67</v>
      </c>
      <c r="E8451" s="1">
        <v>2018</v>
      </c>
      <c r="F8451" s="1" t="s">
        <v>45</v>
      </c>
      <c r="G8451" s="1" t="s">
        <v>21</v>
      </c>
      <c r="H8451" s="1" t="s">
        <v>15</v>
      </c>
      <c r="I8451" s="1" t="s">
        <v>46</v>
      </c>
      <c r="J8451" s="1">
        <v>0.16388212899999999</v>
      </c>
      <c r="L8451" s="1">
        <v>113.2518</v>
      </c>
      <c r="M8451" s="1">
        <v>4</v>
      </c>
    </row>
    <row r="8452" spans="1:13" s="1" customFormat="1" x14ac:dyDescent="0.3">
      <c r="A8452" s="1" t="s">
        <v>10</v>
      </c>
      <c r="B8452" s="1">
        <v>8451</v>
      </c>
      <c r="C8452" s="1" t="s">
        <v>1347</v>
      </c>
      <c r="D8452" s="1" t="s">
        <v>67</v>
      </c>
      <c r="E8452" s="1">
        <v>2018</v>
      </c>
      <c r="F8452" s="1" t="s">
        <v>45</v>
      </c>
      <c r="G8452" s="1" t="s">
        <v>21</v>
      </c>
      <c r="H8452" s="1" t="s">
        <v>15</v>
      </c>
      <c r="I8452" s="1" t="s">
        <v>46</v>
      </c>
      <c r="J8452" s="1">
        <v>7.5033720000000003E-3</v>
      </c>
      <c r="L8452" s="1">
        <v>146.71019999999999</v>
      </c>
      <c r="M8452" s="1">
        <v>4</v>
      </c>
    </row>
    <row r="8453" spans="1:13" s="1" customFormat="1" x14ac:dyDescent="0.3">
      <c r="A8453" s="1" t="s">
        <v>10</v>
      </c>
      <c r="B8453" s="1">
        <v>8452</v>
      </c>
      <c r="C8453" s="1" t="s">
        <v>397</v>
      </c>
      <c r="D8453" s="1" t="s">
        <v>67</v>
      </c>
      <c r="E8453" s="1">
        <v>2018</v>
      </c>
      <c r="F8453" s="1" t="s">
        <v>45</v>
      </c>
      <c r="G8453" s="1" t="s">
        <v>21</v>
      </c>
      <c r="H8453" s="1" t="s">
        <v>15</v>
      </c>
      <c r="I8453" s="1" t="s">
        <v>46</v>
      </c>
      <c r="J8453" s="1">
        <v>0.18240726600000001</v>
      </c>
      <c r="L8453" s="1">
        <v>109.157</v>
      </c>
      <c r="M8453" s="1">
        <v>4</v>
      </c>
    </row>
    <row r="8454" spans="1:13" s="1" customFormat="1" x14ac:dyDescent="0.3">
      <c r="A8454" s="1" t="s">
        <v>10</v>
      </c>
      <c r="B8454" s="1">
        <v>8453</v>
      </c>
      <c r="C8454" s="1" t="s">
        <v>1607</v>
      </c>
      <c r="D8454" s="1" t="s">
        <v>67</v>
      </c>
      <c r="E8454" s="1">
        <v>2018</v>
      </c>
      <c r="F8454" s="1" t="s">
        <v>45</v>
      </c>
      <c r="G8454" s="1" t="s">
        <v>21</v>
      </c>
      <c r="H8454" s="1" t="s">
        <v>15</v>
      </c>
      <c r="I8454" s="1" t="s">
        <v>46</v>
      </c>
      <c r="J8454" s="1">
        <v>2.9742069999999999E-2</v>
      </c>
      <c r="L8454" s="1">
        <v>88.951400000000007</v>
      </c>
      <c r="M8454" s="1">
        <v>4</v>
      </c>
    </row>
    <row r="8455" spans="1:13" s="1" customFormat="1" x14ac:dyDescent="0.3">
      <c r="A8455" s="1" t="s">
        <v>10</v>
      </c>
      <c r="B8455" s="1">
        <v>8454</v>
      </c>
      <c r="C8455" s="1" t="s">
        <v>187</v>
      </c>
      <c r="D8455" s="1" t="s">
        <v>67</v>
      </c>
      <c r="E8455" s="1">
        <v>2018</v>
      </c>
      <c r="F8455" s="1" t="s">
        <v>45</v>
      </c>
      <c r="G8455" s="1" t="s">
        <v>21</v>
      </c>
      <c r="H8455" s="1" t="s">
        <v>15</v>
      </c>
      <c r="I8455" s="1" t="s">
        <v>46</v>
      </c>
      <c r="J8455" s="1">
        <v>2.3209536999999999E-2</v>
      </c>
      <c r="L8455" s="1">
        <v>183.36080000000001</v>
      </c>
      <c r="M8455" s="1">
        <v>4</v>
      </c>
    </row>
    <row r="8456" spans="1:13" s="1" customFormat="1" x14ac:dyDescent="0.3">
      <c r="A8456" s="1" t="s">
        <v>10</v>
      </c>
      <c r="B8456" s="1">
        <v>8455</v>
      </c>
      <c r="C8456" s="1" t="s">
        <v>1139</v>
      </c>
      <c r="D8456" s="1" t="s">
        <v>67</v>
      </c>
      <c r="E8456" s="1">
        <v>2018</v>
      </c>
      <c r="F8456" s="1" t="s">
        <v>45</v>
      </c>
      <c r="G8456" s="1" t="s">
        <v>21</v>
      </c>
      <c r="H8456" s="1" t="s">
        <v>15</v>
      </c>
      <c r="I8456" s="1" t="s">
        <v>46</v>
      </c>
      <c r="J8456" s="1">
        <v>7.3562475000000002E-2</v>
      </c>
      <c r="L8456" s="1">
        <v>254.93559999999999</v>
      </c>
      <c r="M8456" s="1">
        <v>4</v>
      </c>
    </row>
    <row r="8457" spans="1:13" s="1" customFormat="1" x14ac:dyDescent="0.3">
      <c r="A8457" s="1" t="s">
        <v>10</v>
      </c>
      <c r="B8457" s="1">
        <v>8456</v>
      </c>
      <c r="C8457" s="1" t="s">
        <v>1400</v>
      </c>
      <c r="D8457" s="1" t="s">
        <v>67</v>
      </c>
      <c r="E8457" s="1">
        <v>2018</v>
      </c>
      <c r="F8457" s="1" t="s">
        <v>45</v>
      </c>
      <c r="G8457" s="1" t="s">
        <v>21</v>
      </c>
      <c r="H8457" s="1" t="s">
        <v>15</v>
      </c>
      <c r="I8457" s="1" t="s">
        <v>46</v>
      </c>
      <c r="J8457" s="1">
        <v>0</v>
      </c>
      <c r="L8457" s="1">
        <v>196.4794</v>
      </c>
      <c r="M8457" s="1">
        <v>4</v>
      </c>
    </row>
    <row r="8458" spans="1:13" s="1" customFormat="1" x14ac:dyDescent="0.3">
      <c r="A8458" s="1" t="s">
        <v>10</v>
      </c>
      <c r="B8458" s="1">
        <v>8457</v>
      </c>
      <c r="C8458" s="1" t="s">
        <v>1308</v>
      </c>
      <c r="D8458" s="1" t="s">
        <v>67</v>
      </c>
      <c r="E8458" s="1">
        <v>2018</v>
      </c>
      <c r="F8458" s="1" t="s">
        <v>45</v>
      </c>
      <c r="G8458" s="1" t="s">
        <v>21</v>
      </c>
      <c r="H8458" s="1" t="s">
        <v>15</v>
      </c>
      <c r="I8458" s="1" t="s">
        <v>46</v>
      </c>
      <c r="J8458" s="1">
        <v>0.127108578</v>
      </c>
      <c r="L8458" s="1">
        <v>120.744</v>
      </c>
      <c r="M8458" s="1">
        <v>4</v>
      </c>
    </row>
    <row r="8459" spans="1:13" s="1" customFormat="1" x14ac:dyDescent="0.3">
      <c r="A8459" s="1" t="s">
        <v>10</v>
      </c>
      <c r="B8459" s="1">
        <v>8458</v>
      </c>
      <c r="C8459" s="1" t="s">
        <v>1244</v>
      </c>
      <c r="D8459" s="1" t="s">
        <v>67</v>
      </c>
      <c r="E8459" s="1">
        <v>2018</v>
      </c>
      <c r="F8459" s="1" t="s">
        <v>45</v>
      </c>
      <c r="G8459" s="1" t="s">
        <v>21</v>
      </c>
      <c r="H8459" s="1" t="s">
        <v>15</v>
      </c>
      <c r="I8459" s="1" t="s">
        <v>46</v>
      </c>
      <c r="J8459" s="1">
        <v>4.2412572000000003E-2</v>
      </c>
      <c r="L8459" s="1">
        <v>119.0782</v>
      </c>
      <c r="M8459" s="1">
        <v>4</v>
      </c>
    </row>
    <row r="8460" spans="1:13" s="1" customFormat="1" x14ac:dyDescent="0.3">
      <c r="A8460" s="1" t="s">
        <v>10</v>
      </c>
      <c r="B8460" s="1">
        <v>8459</v>
      </c>
      <c r="C8460" s="1" t="s">
        <v>125</v>
      </c>
      <c r="D8460" s="1" t="s">
        <v>67</v>
      </c>
      <c r="E8460" s="1">
        <v>2018</v>
      </c>
      <c r="F8460" s="1" t="s">
        <v>45</v>
      </c>
      <c r="G8460" s="1" t="s">
        <v>21</v>
      </c>
      <c r="H8460" s="1" t="s">
        <v>15</v>
      </c>
      <c r="I8460" s="1" t="s">
        <v>46</v>
      </c>
      <c r="J8460" s="1">
        <v>7.5791641000000007E-2</v>
      </c>
      <c r="L8460" s="1">
        <v>193.3794</v>
      </c>
      <c r="M8460" s="1">
        <v>4</v>
      </c>
    </row>
    <row r="8461" spans="1:13" s="1" customFormat="1" x14ac:dyDescent="0.3">
      <c r="A8461" s="1" t="s">
        <v>10</v>
      </c>
      <c r="B8461" s="1">
        <v>8460</v>
      </c>
      <c r="C8461" s="1" t="s">
        <v>1500</v>
      </c>
      <c r="D8461" s="1" t="s">
        <v>67</v>
      </c>
      <c r="E8461" s="1">
        <v>2018</v>
      </c>
      <c r="F8461" s="1" t="s">
        <v>45</v>
      </c>
      <c r="G8461" s="1" t="s">
        <v>21</v>
      </c>
      <c r="H8461" s="1" t="s">
        <v>15</v>
      </c>
      <c r="I8461" s="1" t="s">
        <v>46</v>
      </c>
      <c r="J8461" s="1">
        <v>8.7221496999999995E-2</v>
      </c>
      <c r="L8461" s="1">
        <v>263.99099999999999</v>
      </c>
      <c r="M8461" s="1">
        <v>4</v>
      </c>
    </row>
    <row r="8462" spans="1:13" s="1" customFormat="1" x14ac:dyDescent="0.3">
      <c r="A8462" s="1" t="s">
        <v>10</v>
      </c>
      <c r="B8462" s="1">
        <v>8461</v>
      </c>
      <c r="C8462" s="1" t="s">
        <v>804</v>
      </c>
      <c r="D8462" s="1" t="s">
        <v>67</v>
      </c>
      <c r="E8462" s="1">
        <v>2018</v>
      </c>
      <c r="F8462" s="1" t="s">
        <v>45</v>
      </c>
      <c r="G8462" s="1" t="s">
        <v>21</v>
      </c>
      <c r="H8462" s="1" t="s">
        <v>15</v>
      </c>
      <c r="I8462" s="1" t="s">
        <v>46</v>
      </c>
      <c r="J8462" s="1">
        <v>0.170000805</v>
      </c>
      <c r="L8462" s="1">
        <v>155.96299999999999</v>
      </c>
      <c r="M8462" s="1">
        <v>4</v>
      </c>
    </row>
    <row r="8463" spans="1:13" s="1" customFormat="1" x14ac:dyDescent="0.3">
      <c r="A8463" s="1" t="s">
        <v>10</v>
      </c>
      <c r="B8463" s="1">
        <v>8462</v>
      </c>
      <c r="C8463" s="1" t="s">
        <v>744</v>
      </c>
      <c r="D8463" s="1" t="s">
        <v>67</v>
      </c>
      <c r="E8463" s="1">
        <v>2018</v>
      </c>
      <c r="F8463" s="1" t="s">
        <v>45</v>
      </c>
      <c r="G8463" s="1" t="s">
        <v>21</v>
      </c>
      <c r="H8463" s="1" t="s">
        <v>15</v>
      </c>
      <c r="I8463" s="1" t="s">
        <v>46</v>
      </c>
      <c r="J8463" s="1">
        <v>3.0362777000000001E-2</v>
      </c>
      <c r="L8463" s="1">
        <v>210.52440000000001</v>
      </c>
      <c r="M8463" s="1">
        <v>4</v>
      </c>
    </row>
    <row r="8464" spans="1:13" s="1" customFormat="1" x14ac:dyDescent="0.3">
      <c r="A8464" s="1" t="s">
        <v>10</v>
      </c>
      <c r="B8464" s="1">
        <v>8463</v>
      </c>
      <c r="C8464" s="1" t="s">
        <v>702</v>
      </c>
      <c r="D8464" s="1" t="s">
        <v>67</v>
      </c>
      <c r="E8464" s="1">
        <v>2018</v>
      </c>
      <c r="F8464" s="1" t="s">
        <v>45</v>
      </c>
      <c r="G8464" s="1" t="s">
        <v>21</v>
      </c>
      <c r="H8464" s="1" t="s">
        <v>15</v>
      </c>
      <c r="I8464" s="1" t="s">
        <v>46</v>
      </c>
      <c r="J8464" s="1">
        <v>4.7358246E-2</v>
      </c>
      <c r="L8464" s="1">
        <v>123.1756</v>
      </c>
      <c r="M8464" s="1">
        <v>4</v>
      </c>
    </row>
    <row r="8465" spans="1:13" s="1" customFormat="1" x14ac:dyDescent="0.3">
      <c r="A8465" s="1" t="s">
        <v>10</v>
      </c>
      <c r="B8465" s="1">
        <v>8464</v>
      </c>
      <c r="C8465" s="1" t="s">
        <v>126</v>
      </c>
      <c r="D8465" s="1" t="s">
        <v>24</v>
      </c>
      <c r="E8465" s="1">
        <v>2018</v>
      </c>
      <c r="F8465" s="1" t="s">
        <v>45</v>
      </c>
      <c r="G8465" s="1" t="s">
        <v>21</v>
      </c>
      <c r="H8465" s="1" t="s">
        <v>15</v>
      </c>
      <c r="I8465" s="1" t="s">
        <v>46</v>
      </c>
      <c r="J8465" s="1">
        <v>6.6406853000000002E-2</v>
      </c>
      <c r="L8465" s="1">
        <v>259.7962</v>
      </c>
      <c r="M8465" s="1">
        <v>4</v>
      </c>
    </row>
    <row r="8466" spans="1:13" s="1" customFormat="1" x14ac:dyDescent="0.3">
      <c r="A8466" s="1" t="s">
        <v>10</v>
      </c>
      <c r="B8466" s="1">
        <v>8465</v>
      </c>
      <c r="C8466" s="1" t="s">
        <v>1416</v>
      </c>
      <c r="D8466" s="1" t="s">
        <v>24</v>
      </c>
      <c r="E8466" s="1">
        <v>2018</v>
      </c>
      <c r="F8466" s="1" t="s">
        <v>45</v>
      </c>
      <c r="G8466" s="1" t="s">
        <v>21</v>
      </c>
      <c r="H8466" s="1" t="s">
        <v>15</v>
      </c>
      <c r="I8466" s="1" t="s">
        <v>46</v>
      </c>
      <c r="J8466" s="1">
        <v>3.5666654999999998E-2</v>
      </c>
      <c r="L8466" s="1">
        <v>246.24860000000001</v>
      </c>
      <c r="M8466" s="1">
        <v>4</v>
      </c>
    </row>
    <row r="8467" spans="1:13" s="1" customFormat="1" x14ac:dyDescent="0.3">
      <c r="A8467" s="1" t="s">
        <v>10</v>
      </c>
      <c r="B8467" s="1">
        <v>8466</v>
      </c>
      <c r="C8467" s="1" t="s">
        <v>503</v>
      </c>
      <c r="D8467" s="1" t="s">
        <v>24</v>
      </c>
      <c r="E8467" s="1">
        <v>2018</v>
      </c>
      <c r="F8467" s="1" t="s">
        <v>45</v>
      </c>
      <c r="G8467" s="1" t="s">
        <v>21</v>
      </c>
      <c r="H8467" s="1" t="s">
        <v>15</v>
      </c>
      <c r="I8467" s="1" t="s">
        <v>46</v>
      </c>
      <c r="J8467" s="1">
        <v>4.3690499000000001E-2</v>
      </c>
      <c r="L8467" s="1">
        <v>60.2194</v>
      </c>
      <c r="M8467" s="1">
        <v>4</v>
      </c>
    </row>
    <row r="8468" spans="1:13" s="1" customFormat="1" x14ac:dyDescent="0.3">
      <c r="A8468" s="1" t="s">
        <v>10</v>
      </c>
      <c r="B8468" s="1">
        <v>8467</v>
      </c>
      <c r="C8468" s="1" t="s">
        <v>1489</v>
      </c>
      <c r="D8468" s="1" t="s">
        <v>24</v>
      </c>
      <c r="E8468" s="1">
        <v>2018</v>
      </c>
      <c r="F8468" s="1" t="s">
        <v>45</v>
      </c>
      <c r="G8468" s="1" t="s">
        <v>21</v>
      </c>
      <c r="H8468" s="1" t="s">
        <v>15</v>
      </c>
      <c r="I8468" s="1" t="s">
        <v>46</v>
      </c>
      <c r="J8468" s="1">
        <v>7.2559350999999994E-2</v>
      </c>
      <c r="L8468" s="1">
        <v>199.3426</v>
      </c>
      <c r="M8468" s="1">
        <v>4</v>
      </c>
    </row>
    <row r="8469" spans="1:13" s="1" customFormat="1" x14ac:dyDescent="0.3">
      <c r="A8469" s="1" t="s">
        <v>10</v>
      </c>
      <c r="B8469" s="1">
        <v>8468</v>
      </c>
      <c r="C8469" s="1" t="s">
        <v>1494</v>
      </c>
      <c r="D8469" s="1" t="s">
        <v>24</v>
      </c>
      <c r="E8469" s="1">
        <v>2018</v>
      </c>
      <c r="F8469" s="1" t="s">
        <v>45</v>
      </c>
      <c r="G8469" s="1" t="s">
        <v>21</v>
      </c>
      <c r="H8469" s="1" t="s">
        <v>15</v>
      </c>
      <c r="I8469" s="1" t="s">
        <v>46</v>
      </c>
      <c r="J8469" s="1">
        <v>7.0349402000000005E-2</v>
      </c>
      <c r="L8469" s="1">
        <v>228.601</v>
      </c>
      <c r="M8469" s="1">
        <v>4</v>
      </c>
    </row>
    <row r="8470" spans="1:13" s="1" customFormat="1" x14ac:dyDescent="0.3">
      <c r="A8470" s="1" t="s">
        <v>10</v>
      </c>
      <c r="B8470" s="1">
        <v>8469</v>
      </c>
      <c r="C8470" s="1" t="s">
        <v>442</v>
      </c>
      <c r="D8470" s="1" t="s">
        <v>24</v>
      </c>
      <c r="E8470" s="1">
        <v>2018</v>
      </c>
      <c r="F8470" s="1" t="s">
        <v>45</v>
      </c>
      <c r="G8470" s="1" t="s">
        <v>21</v>
      </c>
      <c r="H8470" s="1" t="s">
        <v>15</v>
      </c>
      <c r="I8470" s="1" t="s">
        <v>46</v>
      </c>
      <c r="J8470" s="1">
        <v>7.5676338999999995E-2</v>
      </c>
      <c r="L8470" s="1">
        <v>190.4846</v>
      </c>
      <c r="M8470" s="1">
        <v>4</v>
      </c>
    </row>
    <row r="8471" spans="1:13" s="1" customFormat="1" x14ac:dyDescent="0.3">
      <c r="A8471" s="1" t="s">
        <v>10</v>
      </c>
      <c r="B8471" s="1">
        <v>8470</v>
      </c>
      <c r="C8471" s="1" t="s">
        <v>1487</v>
      </c>
      <c r="D8471" s="1" t="s">
        <v>24</v>
      </c>
      <c r="E8471" s="1">
        <v>2018</v>
      </c>
      <c r="F8471" s="1" t="s">
        <v>45</v>
      </c>
      <c r="G8471" s="1" t="s">
        <v>21</v>
      </c>
      <c r="H8471" s="1" t="s">
        <v>15</v>
      </c>
      <c r="I8471" s="1" t="s">
        <v>46</v>
      </c>
      <c r="J8471" s="1">
        <v>0</v>
      </c>
      <c r="L8471" s="1">
        <v>145.27600000000001</v>
      </c>
      <c r="M8471" s="1">
        <v>4</v>
      </c>
    </row>
    <row r="8472" spans="1:13" s="1" customFormat="1" x14ac:dyDescent="0.3">
      <c r="A8472" s="1" t="s">
        <v>10</v>
      </c>
      <c r="B8472" s="1">
        <v>8471</v>
      </c>
      <c r="C8472" s="1" t="s">
        <v>941</v>
      </c>
      <c r="D8472" s="1" t="s">
        <v>24</v>
      </c>
      <c r="E8472" s="1">
        <v>2018</v>
      </c>
      <c r="F8472" s="1" t="s">
        <v>45</v>
      </c>
      <c r="G8472" s="1" t="s">
        <v>21</v>
      </c>
      <c r="H8472" s="1" t="s">
        <v>15</v>
      </c>
      <c r="I8472" s="1" t="s">
        <v>46</v>
      </c>
      <c r="J8472" s="1">
        <v>9.3463545999999995E-2</v>
      </c>
      <c r="L8472" s="1">
        <v>189.12139999999999</v>
      </c>
      <c r="M8472" s="1">
        <v>4</v>
      </c>
    </row>
    <row r="8473" spans="1:13" s="1" customFormat="1" x14ac:dyDescent="0.3">
      <c r="A8473" s="1" t="s">
        <v>10</v>
      </c>
      <c r="B8473" s="1">
        <v>8472</v>
      </c>
      <c r="C8473" s="1" t="s">
        <v>270</v>
      </c>
      <c r="D8473" s="1" t="s">
        <v>24</v>
      </c>
      <c r="E8473" s="1">
        <v>2018</v>
      </c>
      <c r="F8473" s="1" t="s">
        <v>45</v>
      </c>
      <c r="G8473" s="1" t="s">
        <v>21</v>
      </c>
      <c r="H8473" s="1" t="s">
        <v>15</v>
      </c>
      <c r="I8473" s="1" t="s">
        <v>46</v>
      </c>
      <c r="J8473" s="1">
        <v>0.15895490300000001</v>
      </c>
      <c r="L8473" s="1">
        <v>34.955800000000004</v>
      </c>
      <c r="M8473" s="1">
        <v>4</v>
      </c>
    </row>
    <row r="8474" spans="1:13" s="1" customFormat="1" x14ac:dyDescent="0.3">
      <c r="A8474" s="1" t="s">
        <v>10</v>
      </c>
      <c r="B8474" s="1">
        <v>8473</v>
      </c>
      <c r="C8474" s="1" t="s">
        <v>921</v>
      </c>
      <c r="D8474" s="1" t="s">
        <v>24</v>
      </c>
      <c r="E8474" s="1">
        <v>2018</v>
      </c>
      <c r="F8474" s="1" t="s">
        <v>45</v>
      </c>
      <c r="G8474" s="1" t="s">
        <v>21</v>
      </c>
      <c r="H8474" s="1" t="s">
        <v>15</v>
      </c>
      <c r="I8474" s="1" t="s">
        <v>46</v>
      </c>
      <c r="J8474" s="1">
        <v>3.7340835000000003E-2</v>
      </c>
      <c r="L8474" s="1">
        <v>163.15260000000001</v>
      </c>
      <c r="M8474" s="1">
        <v>4</v>
      </c>
    </row>
    <row r="8475" spans="1:13" s="1" customFormat="1" x14ac:dyDescent="0.3">
      <c r="A8475" s="1" t="s">
        <v>10</v>
      </c>
      <c r="B8475" s="1">
        <v>8474</v>
      </c>
      <c r="C8475" s="1" t="s">
        <v>340</v>
      </c>
      <c r="D8475" s="1" t="s">
        <v>24</v>
      </c>
      <c r="E8475" s="1">
        <v>2018</v>
      </c>
      <c r="F8475" s="1" t="s">
        <v>45</v>
      </c>
      <c r="G8475" s="1" t="s">
        <v>21</v>
      </c>
      <c r="H8475" s="1" t="s">
        <v>15</v>
      </c>
      <c r="I8475" s="1" t="s">
        <v>46</v>
      </c>
      <c r="J8475" s="1">
        <v>0.159081735</v>
      </c>
      <c r="L8475" s="1">
        <v>193.5478</v>
      </c>
      <c r="M8475" s="1">
        <v>4</v>
      </c>
    </row>
    <row r="8476" spans="1:13" s="1" customFormat="1" x14ac:dyDescent="0.3">
      <c r="A8476" s="1" t="s">
        <v>10</v>
      </c>
      <c r="B8476" s="1">
        <v>8475</v>
      </c>
      <c r="C8476" s="1" t="s">
        <v>1157</v>
      </c>
      <c r="D8476" s="1" t="s">
        <v>12</v>
      </c>
      <c r="E8476" s="1">
        <v>2018</v>
      </c>
      <c r="F8476" s="1" t="s">
        <v>45</v>
      </c>
      <c r="G8476" s="1" t="s">
        <v>21</v>
      </c>
      <c r="H8476" s="1" t="s">
        <v>15</v>
      </c>
      <c r="I8476" s="1" t="s">
        <v>46</v>
      </c>
      <c r="J8476" s="1">
        <v>3.0794774E-2</v>
      </c>
      <c r="L8476" s="1">
        <v>122.9072</v>
      </c>
      <c r="M8476" s="1">
        <v>4</v>
      </c>
    </row>
    <row r="8477" spans="1:13" s="1" customFormat="1" x14ac:dyDescent="0.3">
      <c r="A8477" s="1" t="s">
        <v>10</v>
      </c>
      <c r="B8477" s="1">
        <v>8476</v>
      </c>
      <c r="C8477" s="1" t="s">
        <v>868</v>
      </c>
      <c r="D8477" s="1" t="s">
        <v>12</v>
      </c>
      <c r="E8477" s="1">
        <v>2018</v>
      </c>
      <c r="F8477" s="1" t="s">
        <v>45</v>
      </c>
      <c r="G8477" s="1" t="s">
        <v>21</v>
      </c>
      <c r="H8477" s="1" t="s">
        <v>15</v>
      </c>
      <c r="I8477" s="1" t="s">
        <v>46</v>
      </c>
      <c r="J8477" s="1">
        <v>5.8542509E-2</v>
      </c>
      <c r="L8477" s="1">
        <v>188.35300000000001</v>
      </c>
      <c r="M8477" s="1">
        <v>4</v>
      </c>
    </row>
    <row r="8478" spans="1:13" s="1" customFormat="1" x14ac:dyDescent="0.3">
      <c r="A8478" s="1" t="s">
        <v>10</v>
      </c>
      <c r="B8478" s="1">
        <v>8477</v>
      </c>
      <c r="C8478" s="1" t="s">
        <v>156</v>
      </c>
      <c r="D8478" s="1" t="s">
        <v>12</v>
      </c>
      <c r="E8478" s="1">
        <v>2018</v>
      </c>
      <c r="F8478" s="1" t="s">
        <v>45</v>
      </c>
      <c r="G8478" s="1" t="s">
        <v>21</v>
      </c>
      <c r="H8478" s="1" t="s">
        <v>15</v>
      </c>
      <c r="I8478" s="1" t="s">
        <v>46</v>
      </c>
      <c r="J8478" s="1">
        <v>0.118883724</v>
      </c>
      <c r="L8478" s="1">
        <v>180.39760000000001</v>
      </c>
      <c r="M8478" s="1">
        <v>4</v>
      </c>
    </row>
    <row r="8479" spans="1:13" s="1" customFormat="1" x14ac:dyDescent="0.3">
      <c r="A8479" s="1" t="s">
        <v>10</v>
      </c>
      <c r="B8479" s="1">
        <v>8478</v>
      </c>
      <c r="C8479" s="1" t="s">
        <v>808</v>
      </c>
      <c r="D8479" s="1" t="s">
        <v>12</v>
      </c>
      <c r="E8479" s="1">
        <v>2018</v>
      </c>
      <c r="F8479" s="1" t="s">
        <v>45</v>
      </c>
      <c r="G8479" s="1" t="s">
        <v>21</v>
      </c>
      <c r="H8479" s="1" t="s">
        <v>15</v>
      </c>
      <c r="I8479" s="1" t="s">
        <v>46</v>
      </c>
      <c r="J8479" s="1">
        <v>4.7704151E-2</v>
      </c>
      <c r="L8479" s="1">
        <v>187.25559999999999</v>
      </c>
      <c r="M8479" s="1">
        <v>4</v>
      </c>
    </row>
    <row r="8480" spans="1:13" s="1" customFormat="1" x14ac:dyDescent="0.3">
      <c r="A8480" s="1" t="s">
        <v>10</v>
      </c>
      <c r="B8480" s="1">
        <v>8479</v>
      </c>
      <c r="C8480" s="1" t="s">
        <v>1536</v>
      </c>
      <c r="D8480" s="1" t="s">
        <v>12</v>
      </c>
      <c r="E8480" s="1">
        <v>2018</v>
      </c>
      <c r="F8480" s="1" t="s">
        <v>45</v>
      </c>
      <c r="G8480" s="1" t="s">
        <v>21</v>
      </c>
      <c r="H8480" s="1" t="s">
        <v>15</v>
      </c>
      <c r="I8480" s="1" t="s">
        <v>46</v>
      </c>
      <c r="J8480" s="1">
        <v>0.106538757</v>
      </c>
      <c r="L8480" s="1">
        <v>145.4786</v>
      </c>
      <c r="M8480" s="1">
        <v>4</v>
      </c>
    </row>
    <row r="8481" spans="1:13" s="1" customFormat="1" x14ac:dyDescent="0.3">
      <c r="A8481" s="1" t="s">
        <v>10</v>
      </c>
      <c r="B8481" s="1">
        <v>8480</v>
      </c>
      <c r="C8481" s="1" t="s">
        <v>1027</v>
      </c>
      <c r="D8481" s="1" t="s">
        <v>12</v>
      </c>
      <c r="E8481" s="1">
        <v>2018</v>
      </c>
      <c r="F8481" s="1" t="s">
        <v>45</v>
      </c>
      <c r="G8481" s="1" t="s">
        <v>21</v>
      </c>
      <c r="H8481" s="1" t="s">
        <v>15</v>
      </c>
      <c r="I8481" s="1" t="s">
        <v>46</v>
      </c>
      <c r="J8481" s="1">
        <v>4.6382792999999999E-2</v>
      </c>
      <c r="L8481" s="1">
        <v>122.83880000000001</v>
      </c>
      <c r="M8481" s="1">
        <v>4</v>
      </c>
    </row>
    <row r="8482" spans="1:13" s="1" customFormat="1" x14ac:dyDescent="0.3">
      <c r="A8482" s="1" t="s">
        <v>10</v>
      </c>
      <c r="B8482" s="1">
        <v>8481</v>
      </c>
      <c r="C8482" s="1" t="s">
        <v>1514</v>
      </c>
      <c r="D8482" s="1" t="s">
        <v>12</v>
      </c>
      <c r="E8482" s="1">
        <v>2018</v>
      </c>
      <c r="F8482" s="1" t="s">
        <v>45</v>
      </c>
      <c r="G8482" s="1" t="s">
        <v>21</v>
      </c>
      <c r="H8482" s="1" t="s">
        <v>15</v>
      </c>
      <c r="I8482" s="1" t="s">
        <v>46</v>
      </c>
      <c r="J8482" s="1">
        <v>1.2974937000000001E-2</v>
      </c>
      <c r="L8482" s="1">
        <v>115.9834</v>
      </c>
      <c r="M8482" s="1">
        <v>4</v>
      </c>
    </row>
    <row r="8483" spans="1:13" s="1" customFormat="1" x14ac:dyDescent="0.3">
      <c r="A8483" s="1" t="s">
        <v>10</v>
      </c>
      <c r="B8483" s="1">
        <v>8482</v>
      </c>
      <c r="C8483" s="1" t="s">
        <v>774</v>
      </c>
      <c r="D8483" s="1" t="s">
        <v>12</v>
      </c>
      <c r="E8483" s="1">
        <v>2018</v>
      </c>
      <c r="F8483" s="1" t="s">
        <v>45</v>
      </c>
      <c r="G8483" s="1" t="s">
        <v>21</v>
      </c>
      <c r="H8483" s="1" t="s">
        <v>15</v>
      </c>
      <c r="I8483" s="1" t="s">
        <v>46</v>
      </c>
      <c r="J8483" s="1">
        <v>0.10242248700000001</v>
      </c>
      <c r="L8483" s="1">
        <v>131.49680000000001</v>
      </c>
      <c r="M8483" s="1">
        <v>4</v>
      </c>
    </row>
    <row r="8484" spans="1:13" s="1" customFormat="1" x14ac:dyDescent="0.3">
      <c r="A8484" s="1" t="s">
        <v>10</v>
      </c>
      <c r="B8484" s="1">
        <v>8483</v>
      </c>
      <c r="C8484" s="1" t="s">
        <v>864</v>
      </c>
      <c r="D8484" s="1" t="s">
        <v>12</v>
      </c>
      <c r="E8484" s="1">
        <v>2018</v>
      </c>
      <c r="F8484" s="1" t="s">
        <v>45</v>
      </c>
      <c r="G8484" s="1" t="s">
        <v>21</v>
      </c>
      <c r="H8484" s="1" t="s">
        <v>15</v>
      </c>
      <c r="I8484" s="1" t="s">
        <v>46</v>
      </c>
      <c r="J8484" s="1">
        <v>4.3443753000000002E-2</v>
      </c>
      <c r="L8484" s="1">
        <v>158.19460000000001</v>
      </c>
      <c r="M8484" s="1">
        <v>4</v>
      </c>
    </row>
    <row r="8485" spans="1:13" s="1" customFormat="1" x14ac:dyDescent="0.3">
      <c r="A8485" s="1" t="s">
        <v>10</v>
      </c>
      <c r="B8485" s="1">
        <v>8484</v>
      </c>
      <c r="C8485" s="1" t="s">
        <v>581</v>
      </c>
      <c r="D8485" s="1" t="s">
        <v>12</v>
      </c>
      <c r="E8485" s="1">
        <v>2018</v>
      </c>
      <c r="F8485" s="1" t="s">
        <v>45</v>
      </c>
      <c r="G8485" s="1" t="s">
        <v>21</v>
      </c>
      <c r="H8485" s="1" t="s">
        <v>15</v>
      </c>
      <c r="I8485" s="1" t="s">
        <v>46</v>
      </c>
      <c r="J8485" s="1">
        <v>0.115032648</v>
      </c>
      <c r="L8485" s="1">
        <v>58.0246</v>
      </c>
      <c r="M8485" s="1">
        <v>4</v>
      </c>
    </row>
    <row r="8486" spans="1:13" s="1" customFormat="1" x14ac:dyDescent="0.3">
      <c r="A8486" s="1" t="s">
        <v>10</v>
      </c>
      <c r="B8486" s="1">
        <v>8485</v>
      </c>
      <c r="C8486" s="1" t="s">
        <v>1246</v>
      </c>
      <c r="D8486" s="1" t="s">
        <v>12</v>
      </c>
      <c r="E8486" s="1">
        <v>2018</v>
      </c>
      <c r="F8486" s="1" t="s">
        <v>45</v>
      </c>
      <c r="G8486" s="1" t="s">
        <v>21</v>
      </c>
      <c r="H8486" s="1" t="s">
        <v>15</v>
      </c>
      <c r="I8486" s="1" t="s">
        <v>46</v>
      </c>
      <c r="J8486" s="1">
        <v>2.1353641999999999E-2</v>
      </c>
      <c r="L8486" s="1">
        <v>122.10980000000001</v>
      </c>
      <c r="M8486" s="1">
        <v>4</v>
      </c>
    </row>
    <row r="8487" spans="1:13" s="1" customFormat="1" x14ac:dyDescent="0.3">
      <c r="A8487" s="1" t="s">
        <v>10</v>
      </c>
      <c r="B8487" s="1">
        <v>8486</v>
      </c>
      <c r="C8487" s="1" t="s">
        <v>341</v>
      </c>
      <c r="D8487" s="1" t="s">
        <v>12</v>
      </c>
      <c r="E8487" s="1">
        <v>2018</v>
      </c>
      <c r="F8487" s="1" t="s">
        <v>45</v>
      </c>
      <c r="G8487" s="1" t="s">
        <v>21</v>
      </c>
      <c r="H8487" s="1" t="s">
        <v>15</v>
      </c>
      <c r="I8487" s="1" t="s">
        <v>46</v>
      </c>
      <c r="J8487" s="1">
        <v>0.141997869</v>
      </c>
      <c r="L8487" s="1">
        <v>90.551400000000001</v>
      </c>
      <c r="M8487" s="1">
        <v>4</v>
      </c>
    </row>
    <row r="8488" spans="1:13" s="1" customFormat="1" x14ac:dyDescent="0.3">
      <c r="A8488" s="1" t="s">
        <v>10</v>
      </c>
      <c r="B8488" s="1">
        <v>8487</v>
      </c>
      <c r="C8488" s="1" t="s">
        <v>279</v>
      </c>
      <c r="D8488" s="1" t="s">
        <v>12</v>
      </c>
      <c r="E8488" s="1">
        <v>2018</v>
      </c>
      <c r="F8488" s="1" t="s">
        <v>45</v>
      </c>
      <c r="G8488" s="1" t="s">
        <v>21</v>
      </c>
      <c r="H8488" s="1" t="s">
        <v>15</v>
      </c>
      <c r="I8488" s="1" t="s">
        <v>46</v>
      </c>
      <c r="J8488" s="1">
        <v>4.2949108999999999E-2</v>
      </c>
      <c r="L8488" s="1">
        <v>199.57419999999999</v>
      </c>
      <c r="M8488" s="1">
        <v>4</v>
      </c>
    </row>
    <row r="8489" spans="1:13" s="1" customFormat="1" x14ac:dyDescent="0.3">
      <c r="A8489" s="1" t="s">
        <v>10</v>
      </c>
      <c r="B8489" s="1">
        <v>8488</v>
      </c>
      <c r="C8489" s="1" t="s">
        <v>1028</v>
      </c>
      <c r="D8489" s="1" t="s">
        <v>12</v>
      </c>
      <c r="E8489" s="1">
        <v>2018</v>
      </c>
      <c r="F8489" s="1" t="s">
        <v>45</v>
      </c>
      <c r="G8489" s="1" t="s">
        <v>21</v>
      </c>
      <c r="H8489" s="1" t="s">
        <v>15</v>
      </c>
      <c r="I8489" s="1" t="s">
        <v>46</v>
      </c>
      <c r="J8489" s="1">
        <v>7.3700837000000005E-2</v>
      </c>
      <c r="L8489" s="1">
        <v>207.16380000000001</v>
      </c>
      <c r="M8489" s="1">
        <v>4</v>
      </c>
    </row>
    <row r="8490" spans="1:13" s="1" customFormat="1" x14ac:dyDescent="0.3">
      <c r="A8490" s="1" t="s">
        <v>10</v>
      </c>
      <c r="B8490" s="1">
        <v>8489</v>
      </c>
      <c r="C8490" s="1" t="s">
        <v>1092</v>
      </c>
      <c r="D8490" s="1" t="s">
        <v>12</v>
      </c>
      <c r="E8490" s="1">
        <v>2018</v>
      </c>
      <c r="F8490" s="1" t="s">
        <v>45</v>
      </c>
      <c r="G8490" s="1" t="s">
        <v>21</v>
      </c>
      <c r="H8490" s="1" t="s">
        <v>15</v>
      </c>
      <c r="I8490" s="1" t="s">
        <v>46</v>
      </c>
      <c r="J8490" s="1">
        <v>0.17024678200000001</v>
      </c>
      <c r="L8490" s="1">
        <v>141.5838</v>
      </c>
      <c r="M8490" s="1">
        <v>4</v>
      </c>
    </row>
    <row r="8491" spans="1:13" s="1" customFormat="1" x14ac:dyDescent="0.3">
      <c r="A8491" s="1" t="s">
        <v>10</v>
      </c>
      <c r="B8491" s="1">
        <v>8490</v>
      </c>
      <c r="C8491" s="1" t="s">
        <v>1348</v>
      </c>
      <c r="D8491" s="1" t="s">
        <v>12</v>
      </c>
      <c r="E8491" s="1">
        <v>2018</v>
      </c>
      <c r="F8491" s="1" t="s">
        <v>45</v>
      </c>
      <c r="G8491" s="1" t="s">
        <v>21</v>
      </c>
      <c r="H8491" s="1" t="s">
        <v>15</v>
      </c>
      <c r="I8491" s="1" t="s">
        <v>46</v>
      </c>
      <c r="J8491" s="1">
        <v>2.4286378000000001E-2</v>
      </c>
      <c r="L8491" s="1">
        <v>194.71100000000001</v>
      </c>
      <c r="M8491" s="1">
        <v>4</v>
      </c>
    </row>
    <row r="8492" spans="1:13" s="1" customFormat="1" x14ac:dyDescent="0.3">
      <c r="A8492" s="1" t="s">
        <v>10</v>
      </c>
      <c r="B8492" s="1">
        <v>8491</v>
      </c>
      <c r="C8492" s="1" t="s">
        <v>767</v>
      </c>
      <c r="D8492" s="1" t="s">
        <v>54</v>
      </c>
      <c r="E8492" s="1">
        <v>2018</v>
      </c>
      <c r="F8492" s="1" t="s">
        <v>45</v>
      </c>
      <c r="G8492" s="1" t="s">
        <v>21</v>
      </c>
      <c r="H8492" s="1" t="s">
        <v>15</v>
      </c>
      <c r="I8492" s="1" t="s">
        <v>46</v>
      </c>
      <c r="J8492" s="1">
        <v>5.7143514999999999E-2</v>
      </c>
      <c r="L8492" s="1">
        <v>151.8366</v>
      </c>
      <c r="M8492" s="1">
        <v>4</v>
      </c>
    </row>
    <row r="8493" spans="1:13" s="1" customFormat="1" x14ac:dyDescent="0.3">
      <c r="A8493" s="1" t="s">
        <v>10</v>
      </c>
      <c r="B8493" s="1">
        <v>8492</v>
      </c>
      <c r="C8493" s="1" t="s">
        <v>1013</v>
      </c>
      <c r="D8493" s="1" t="s">
        <v>54</v>
      </c>
      <c r="E8493" s="1">
        <v>2018</v>
      </c>
      <c r="F8493" s="1" t="s">
        <v>45</v>
      </c>
      <c r="G8493" s="1" t="s">
        <v>21</v>
      </c>
      <c r="H8493" s="1" t="s">
        <v>15</v>
      </c>
      <c r="I8493" s="1" t="s">
        <v>46</v>
      </c>
      <c r="J8493" s="1">
        <v>0.157701958</v>
      </c>
      <c r="L8493" s="1">
        <v>158.7946</v>
      </c>
      <c r="M8493" s="1">
        <v>4</v>
      </c>
    </row>
    <row r="8494" spans="1:13" s="1" customFormat="1" x14ac:dyDescent="0.3">
      <c r="A8494" s="1" t="s">
        <v>10</v>
      </c>
      <c r="B8494" s="1">
        <v>8493</v>
      </c>
      <c r="C8494" s="1" t="s">
        <v>886</v>
      </c>
      <c r="D8494" s="1" t="s">
        <v>54</v>
      </c>
      <c r="E8494" s="1">
        <v>2018</v>
      </c>
      <c r="F8494" s="1" t="s">
        <v>45</v>
      </c>
      <c r="G8494" s="1" t="s">
        <v>21</v>
      </c>
      <c r="H8494" s="1" t="s">
        <v>15</v>
      </c>
      <c r="I8494" s="1" t="s">
        <v>46</v>
      </c>
      <c r="J8494" s="1">
        <v>8.5250610000000004E-3</v>
      </c>
      <c r="L8494" s="1">
        <v>72.503799999999998</v>
      </c>
      <c r="M8494" s="1">
        <v>4</v>
      </c>
    </row>
    <row r="8495" spans="1:13" s="1" customFormat="1" x14ac:dyDescent="0.3">
      <c r="A8495" s="1" t="s">
        <v>10</v>
      </c>
      <c r="B8495" s="1">
        <v>8494</v>
      </c>
      <c r="C8495" s="1" t="s">
        <v>274</v>
      </c>
      <c r="D8495" s="1" t="s">
        <v>54</v>
      </c>
      <c r="E8495" s="1">
        <v>2018</v>
      </c>
      <c r="F8495" s="1" t="s">
        <v>45</v>
      </c>
      <c r="G8495" s="1" t="s">
        <v>21</v>
      </c>
      <c r="H8495" s="1" t="s">
        <v>15</v>
      </c>
      <c r="I8495" s="1" t="s">
        <v>46</v>
      </c>
      <c r="J8495" s="1">
        <v>0.17064649400000001</v>
      </c>
      <c r="L8495" s="1">
        <v>46.337600000000002</v>
      </c>
      <c r="M8495" s="1">
        <v>4</v>
      </c>
    </row>
    <row r="8496" spans="1:13" s="1" customFormat="1" x14ac:dyDescent="0.3">
      <c r="A8496" s="1" t="s">
        <v>10</v>
      </c>
      <c r="B8496" s="1">
        <v>8495</v>
      </c>
      <c r="C8496" s="1" t="s">
        <v>1380</v>
      </c>
      <c r="D8496" s="1" t="s">
        <v>54</v>
      </c>
      <c r="E8496" s="1">
        <v>2018</v>
      </c>
      <c r="F8496" s="1" t="s">
        <v>45</v>
      </c>
      <c r="G8496" s="1" t="s">
        <v>21</v>
      </c>
      <c r="H8496" s="1" t="s">
        <v>15</v>
      </c>
      <c r="I8496" s="1" t="s">
        <v>46</v>
      </c>
      <c r="J8496" s="1">
        <v>0.150122794</v>
      </c>
      <c r="L8496" s="1">
        <v>154.53139999999999</v>
      </c>
      <c r="M8496" s="1">
        <v>4</v>
      </c>
    </row>
    <row r="8497" spans="1:13" s="1" customFormat="1" x14ac:dyDescent="0.3">
      <c r="A8497" s="1" t="s">
        <v>10</v>
      </c>
      <c r="B8497" s="1">
        <v>8496</v>
      </c>
      <c r="C8497" s="1" t="s">
        <v>1029</v>
      </c>
      <c r="D8497" s="1" t="s">
        <v>54</v>
      </c>
      <c r="E8497" s="1">
        <v>2018</v>
      </c>
      <c r="F8497" s="1" t="s">
        <v>45</v>
      </c>
      <c r="G8497" s="1" t="s">
        <v>21</v>
      </c>
      <c r="H8497" s="1" t="s">
        <v>15</v>
      </c>
      <c r="I8497" s="1" t="s">
        <v>46</v>
      </c>
      <c r="J8497" s="1">
        <v>6.0800116000000001E-2</v>
      </c>
      <c r="L8497" s="1">
        <v>44.474400000000003</v>
      </c>
      <c r="M8497" s="1">
        <v>4</v>
      </c>
    </row>
    <row r="8498" spans="1:13" s="1" customFormat="1" x14ac:dyDescent="0.3">
      <c r="A8498" s="1" t="s">
        <v>10</v>
      </c>
      <c r="B8498" s="1">
        <v>8497</v>
      </c>
      <c r="C8498" s="1" t="s">
        <v>1209</v>
      </c>
      <c r="D8498" s="1" t="s">
        <v>54</v>
      </c>
      <c r="E8498" s="1">
        <v>2018</v>
      </c>
      <c r="F8498" s="1" t="s">
        <v>45</v>
      </c>
      <c r="G8498" s="1" t="s">
        <v>21</v>
      </c>
      <c r="H8498" s="1" t="s">
        <v>15</v>
      </c>
      <c r="I8498" s="1" t="s">
        <v>46</v>
      </c>
      <c r="J8498" s="1">
        <v>7.5753207000000003E-2</v>
      </c>
      <c r="L8498" s="1">
        <v>111.1202</v>
      </c>
      <c r="M8498" s="1">
        <v>4</v>
      </c>
    </row>
    <row r="8499" spans="1:13" s="1" customFormat="1" x14ac:dyDescent="0.3">
      <c r="A8499" s="1" t="s">
        <v>10</v>
      </c>
      <c r="B8499" s="1">
        <v>8498</v>
      </c>
      <c r="C8499" s="1" t="s">
        <v>715</v>
      </c>
      <c r="D8499" s="1" t="s">
        <v>48</v>
      </c>
      <c r="E8499" s="1">
        <v>2018</v>
      </c>
      <c r="F8499" s="1" t="s">
        <v>45</v>
      </c>
      <c r="G8499" s="1" t="s">
        <v>21</v>
      </c>
      <c r="H8499" s="1" t="s">
        <v>15</v>
      </c>
      <c r="I8499" s="1" t="s">
        <v>46</v>
      </c>
      <c r="J8499" s="1">
        <v>4.1180766000000001E-2</v>
      </c>
      <c r="L8499" s="1">
        <v>37.918999999999997</v>
      </c>
      <c r="M8499" s="1">
        <v>4</v>
      </c>
    </row>
    <row r="8500" spans="1:13" s="1" customFormat="1" x14ac:dyDescent="0.3">
      <c r="A8500" s="1" t="s">
        <v>10</v>
      </c>
      <c r="B8500" s="1">
        <v>8499</v>
      </c>
      <c r="C8500" s="1" t="s">
        <v>699</v>
      </c>
      <c r="D8500" s="1" t="s">
        <v>48</v>
      </c>
      <c r="E8500" s="1">
        <v>2018</v>
      </c>
      <c r="F8500" s="1" t="s">
        <v>45</v>
      </c>
      <c r="G8500" s="1" t="s">
        <v>21</v>
      </c>
      <c r="H8500" s="1" t="s">
        <v>15</v>
      </c>
      <c r="I8500" s="1" t="s">
        <v>46</v>
      </c>
      <c r="J8500" s="1">
        <v>3.2750291000000001E-2</v>
      </c>
      <c r="L8500" s="1">
        <v>112.15179999999999</v>
      </c>
      <c r="M8500" s="1">
        <v>4</v>
      </c>
    </row>
    <row r="8501" spans="1:13" s="1" customFormat="1" x14ac:dyDescent="0.3">
      <c r="A8501" s="1" t="s">
        <v>10</v>
      </c>
      <c r="B8501" s="1">
        <v>8500</v>
      </c>
      <c r="C8501" s="1" t="s">
        <v>403</v>
      </c>
      <c r="D8501" s="1" t="s">
        <v>48</v>
      </c>
      <c r="E8501" s="1">
        <v>2018</v>
      </c>
      <c r="F8501" s="1" t="s">
        <v>45</v>
      </c>
      <c r="G8501" s="1" t="s">
        <v>21</v>
      </c>
      <c r="H8501" s="1" t="s">
        <v>15</v>
      </c>
      <c r="I8501" s="1" t="s">
        <v>46</v>
      </c>
      <c r="J8501" s="1">
        <v>3.8341654000000003E-2</v>
      </c>
      <c r="L8501" s="1">
        <v>146.21019999999999</v>
      </c>
      <c r="M8501" s="1">
        <v>4</v>
      </c>
    </row>
    <row r="8502" spans="1:13" s="1" customFormat="1" x14ac:dyDescent="0.3">
      <c r="A8502" s="1" t="s">
        <v>10</v>
      </c>
      <c r="B8502" s="1">
        <v>8501</v>
      </c>
      <c r="C8502" s="1" t="s">
        <v>810</v>
      </c>
      <c r="D8502" s="1" t="s">
        <v>48</v>
      </c>
      <c r="E8502" s="1">
        <v>2018</v>
      </c>
      <c r="F8502" s="1" t="s">
        <v>45</v>
      </c>
      <c r="G8502" s="1" t="s">
        <v>21</v>
      </c>
      <c r="H8502" s="1" t="s">
        <v>15</v>
      </c>
      <c r="I8502" s="1" t="s">
        <v>46</v>
      </c>
      <c r="J8502" s="1">
        <v>4.4764725999999998E-2</v>
      </c>
      <c r="L8502" s="1">
        <v>102.4016</v>
      </c>
      <c r="M8502" s="1">
        <v>4</v>
      </c>
    </row>
    <row r="8503" spans="1:13" s="1" customFormat="1" x14ac:dyDescent="0.3">
      <c r="A8503" s="1" t="s">
        <v>10</v>
      </c>
      <c r="B8503" s="1">
        <v>8502</v>
      </c>
      <c r="C8503" s="1" t="s">
        <v>458</v>
      </c>
      <c r="D8503" s="1" t="s">
        <v>48</v>
      </c>
      <c r="E8503" s="1">
        <v>2018</v>
      </c>
      <c r="F8503" s="1" t="s">
        <v>45</v>
      </c>
      <c r="G8503" s="1" t="s">
        <v>21</v>
      </c>
      <c r="H8503" s="1" t="s">
        <v>15</v>
      </c>
      <c r="I8503" s="1" t="s">
        <v>46</v>
      </c>
      <c r="J8503" s="1">
        <v>4.5542628000000002E-2</v>
      </c>
      <c r="L8503" s="1">
        <v>170.7132</v>
      </c>
      <c r="M8503" s="1">
        <v>4</v>
      </c>
    </row>
    <row r="8504" spans="1:13" s="1" customFormat="1" x14ac:dyDescent="0.3">
      <c r="A8504" s="1" t="s">
        <v>10</v>
      </c>
      <c r="B8504" s="1">
        <v>8503</v>
      </c>
      <c r="C8504" s="1" t="s">
        <v>1098</v>
      </c>
      <c r="D8504" s="1" t="s">
        <v>48</v>
      </c>
      <c r="E8504" s="1">
        <v>2018</v>
      </c>
      <c r="F8504" s="1" t="s">
        <v>45</v>
      </c>
      <c r="G8504" s="1" t="s">
        <v>21</v>
      </c>
      <c r="H8504" s="1" t="s">
        <v>15</v>
      </c>
      <c r="I8504" s="1" t="s">
        <v>46</v>
      </c>
      <c r="J8504" s="1">
        <v>2.5616191E-2</v>
      </c>
      <c r="L8504" s="1">
        <v>188.18719999999999</v>
      </c>
      <c r="M8504" s="1">
        <v>4</v>
      </c>
    </row>
    <row r="8505" spans="1:13" s="1" customFormat="1" x14ac:dyDescent="0.3">
      <c r="A8505" s="1" t="s">
        <v>10</v>
      </c>
      <c r="B8505" s="1">
        <v>8504</v>
      </c>
      <c r="C8505" s="1" t="s">
        <v>530</v>
      </c>
      <c r="D8505" s="1" t="s">
        <v>48</v>
      </c>
      <c r="E8505" s="1">
        <v>2018</v>
      </c>
      <c r="F8505" s="1" t="s">
        <v>45</v>
      </c>
      <c r="G8505" s="1" t="s">
        <v>21</v>
      </c>
      <c r="H8505" s="1" t="s">
        <v>15</v>
      </c>
      <c r="I8505" s="1" t="s">
        <v>46</v>
      </c>
      <c r="J8505" s="1">
        <v>1.8472714000000001E-2</v>
      </c>
      <c r="L8505" s="1">
        <v>109.95440000000001</v>
      </c>
      <c r="M8505" s="1">
        <v>4</v>
      </c>
    </row>
    <row r="8506" spans="1:13" s="1" customFormat="1" x14ac:dyDescent="0.3">
      <c r="A8506" s="1" t="s">
        <v>10</v>
      </c>
      <c r="B8506" s="1">
        <v>8505</v>
      </c>
      <c r="C8506" s="1" t="s">
        <v>1485</v>
      </c>
      <c r="D8506" s="1" t="s">
        <v>48</v>
      </c>
      <c r="E8506" s="1">
        <v>2018</v>
      </c>
      <c r="F8506" s="1" t="s">
        <v>45</v>
      </c>
      <c r="G8506" s="1" t="s">
        <v>21</v>
      </c>
      <c r="H8506" s="1" t="s">
        <v>15</v>
      </c>
      <c r="I8506" s="1" t="s">
        <v>46</v>
      </c>
      <c r="J8506" s="1">
        <v>8.0695805999999995E-2</v>
      </c>
      <c r="L8506" s="1">
        <v>51.300800000000002</v>
      </c>
      <c r="M8506" s="1">
        <v>4</v>
      </c>
    </row>
    <row r="8507" spans="1:13" s="1" customFormat="1" x14ac:dyDescent="0.3">
      <c r="A8507" s="1" t="s">
        <v>10</v>
      </c>
      <c r="B8507" s="1">
        <v>8506</v>
      </c>
      <c r="C8507" s="1" t="s">
        <v>1094</v>
      </c>
      <c r="D8507" s="1" t="s">
        <v>48</v>
      </c>
      <c r="E8507" s="1">
        <v>2018</v>
      </c>
      <c r="F8507" s="1" t="s">
        <v>45</v>
      </c>
      <c r="G8507" s="1" t="s">
        <v>21</v>
      </c>
      <c r="H8507" s="1" t="s">
        <v>15</v>
      </c>
      <c r="I8507" s="1" t="s">
        <v>46</v>
      </c>
      <c r="J8507" s="1">
        <v>7.6387366999999998E-2</v>
      </c>
      <c r="L8507" s="1">
        <v>112.15179999999999</v>
      </c>
      <c r="M8507" s="1">
        <v>4</v>
      </c>
    </row>
    <row r="8508" spans="1:13" s="1" customFormat="1" x14ac:dyDescent="0.3">
      <c r="A8508" s="1" t="s">
        <v>10</v>
      </c>
      <c r="B8508" s="1">
        <v>8507</v>
      </c>
      <c r="C8508" s="1" t="s">
        <v>965</v>
      </c>
      <c r="D8508" s="1" t="s">
        <v>48</v>
      </c>
      <c r="E8508" s="1">
        <v>2018</v>
      </c>
      <c r="F8508" s="1" t="s">
        <v>45</v>
      </c>
      <c r="G8508" s="1" t="s">
        <v>21</v>
      </c>
      <c r="H8508" s="1" t="s">
        <v>15</v>
      </c>
      <c r="I8508" s="1" t="s">
        <v>46</v>
      </c>
      <c r="J8508" s="1">
        <v>6.6274639999999996E-2</v>
      </c>
      <c r="L8508" s="1">
        <v>54.195599999999999</v>
      </c>
      <c r="M8508" s="1">
        <v>4</v>
      </c>
    </row>
    <row r="8509" spans="1:13" s="1" customFormat="1" x14ac:dyDescent="0.3">
      <c r="A8509" s="1" t="s">
        <v>10</v>
      </c>
      <c r="B8509" s="1">
        <v>8508</v>
      </c>
      <c r="C8509" s="1" t="s">
        <v>1124</v>
      </c>
      <c r="D8509" s="1" t="s">
        <v>48</v>
      </c>
      <c r="E8509" s="1">
        <v>2018</v>
      </c>
      <c r="F8509" s="1" t="s">
        <v>45</v>
      </c>
      <c r="G8509" s="1" t="s">
        <v>21</v>
      </c>
      <c r="H8509" s="1" t="s">
        <v>15</v>
      </c>
      <c r="I8509" s="1" t="s">
        <v>46</v>
      </c>
      <c r="J8509" s="1">
        <v>0.13405742600000001</v>
      </c>
      <c r="L8509" s="1">
        <v>45.340200000000003</v>
      </c>
      <c r="M8509" s="1">
        <v>4</v>
      </c>
    </row>
    <row r="8510" spans="1:13" s="1" customFormat="1" x14ac:dyDescent="0.3">
      <c r="A8510" s="1" t="s">
        <v>10</v>
      </c>
      <c r="B8510" s="1">
        <v>8509</v>
      </c>
      <c r="C8510" s="1" t="s">
        <v>1401</v>
      </c>
      <c r="D8510" s="1" t="s">
        <v>48</v>
      </c>
      <c r="E8510" s="1">
        <v>2018</v>
      </c>
      <c r="F8510" s="1" t="s">
        <v>45</v>
      </c>
      <c r="G8510" s="1" t="s">
        <v>21</v>
      </c>
      <c r="H8510" s="1" t="s">
        <v>15</v>
      </c>
      <c r="I8510" s="1" t="s">
        <v>46</v>
      </c>
      <c r="J8510" s="1">
        <v>8.9120515999999997E-2</v>
      </c>
      <c r="L8510" s="1">
        <v>149.8708</v>
      </c>
      <c r="M8510" s="1">
        <v>4</v>
      </c>
    </row>
    <row r="8511" spans="1:13" s="1" customFormat="1" x14ac:dyDescent="0.3">
      <c r="A8511" s="1" t="s">
        <v>10</v>
      </c>
      <c r="B8511" s="1">
        <v>8510</v>
      </c>
      <c r="C8511" s="1" t="s">
        <v>259</v>
      </c>
      <c r="D8511" s="1" t="s">
        <v>48</v>
      </c>
      <c r="E8511" s="1">
        <v>2018</v>
      </c>
      <c r="F8511" s="1" t="s">
        <v>45</v>
      </c>
      <c r="G8511" s="1" t="s">
        <v>21</v>
      </c>
      <c r="H8511" s="1" t="s">
        <v>15</v>
      </c>
      <c r="I8511" s="1" t="s">
        <v>46</v>
      </c>
      <c r="J8511" s="1">
        <v>2.8871234999999999E-2</v>
      </c>
      <c r="L8511" s="1">
        <v>188.78980000000001</v>
      </c>
      <c r="M8511" s="1">
        <v>4</v>
      </c>
    </row>
    <row r="8512" spans="1:13" s="1" customFormat="1" x14ac:dyDescent="0.3">
      <c r="A8512" s="1" t="s">
        <v>10</v>
      </c>
      <c r="B8512" s="1">
        <v>8511</v>
      </c>
      <c r="C8512" s="1" t="s">
        <v>133</v>
      </c>
      <c r="D8512" s="1" t="s">
        <v>48</v>
      </c>
      <c r="E8512" s="1">
        <v>2018</v>
      </c>
      <c r="F8512" s="1" t="s">
        <v>45</v>
      </c>
      <c r="G8512" s="1" t="s">
        <v>21</v>
      </c>
      <c r="H8512" s="1" t="s">
        <v>15</v>
      </c>
      <c r="I8512" s="1" t="s">
        <v>46</v>
      </c>
      <c r="J8512" s="1">
        <v>5.7835325E-2</v>
      </c>
      <c r="L8512" s="1">
        <v>57.556199999999997</v>
      </c>
      <c r="M8512" s="1">
        <v>4</v>
      </c>
    </row>
    <row r="8513" spans="1:13" s="1" customFormat="1" x14ac:dyDescent="0.3">
      <c r="A8513" s="1" t="s">
        <v>10</v>
      </c>
      <c r="B8513" s="1">
        <v>8512</v>
      </c>
      <c r="C8513" s="1" t="s">
        <v>1519</v>
      </c>
      <c r="D8513" s="1" t="s">
        <v>48</v>
      </c>
      <c r="E8513" s="1">
        <v>2018</v>
      </c>
      <c r="F8513" s="1" t="s">
        <v>45</v>
      </c>
      <c r="G8513" s="1" t="s">
        <v>21</v>
      </c>
      <c r="H8513" s="1" t="s">
        <v>15</v>
      </c>
      <c r="I8513" s="1" t="s">
        <v>46</v>
      </c>
      <c r="J8513" s="1">
        <v>4.7037322999999999E-2</v>
      </c>
      <c r="L8513" s="1">
        <v>96.406800000000004</v>
      </c>
      <c r="M8513" s="1">
        <v>4</v>
      </c>
    </row>
    <row r="8514" spans="1:13" s="1" customFormat="1" x14ac:dyDescent="0.3">
      <c r="A8514" s="1" t="s">
        <v>10</v>
      </c>
      <c r="B8514" s="1">
        <v>8513</v>
      </c>
      <c r="C8514" s="1" t="s">
        <v>660</v>
      </c>
      <c r="D8514" s="1" t="s">
        <v>48</v>
      </c>
      <c r="E8514" s="1">
        <v>2018</v>
      </c>
      <c r="F8514" s="1" t="s">
        <v>45</v>
      </c>
      <c r="G8514" s="1" t="s">
        <v>21</v>
      </c>
      <c r="H8514" s="1" t="s">
        <v>15</v>
      </c>
      <c r="I8514" s="1" t="s">
        <v>46</v>
      </c>
      <c r="J8514" s="1">
        <v>9.6730426999999994E-2</v>
      </c>
      <c r="L8514" s="1">
        <v>159.02619999999999</v>
      </c>
      <c r="M8514" s="1">
        <v>4</v>
      </c>
    </row>
    <row r="8515" spans="1:13" s="1" customFormat="1" x14ac:dyDescent="0.3">
      <c r="A8515" s="1" t="s">
        <v>10</v>
      </c>
      <c r="B8515" s="1">
        <v>8514</v>
      </c>
      <c r="C8515" s="1" t="s">
        <v>1015</v>
      </c>
      <c r="D8515" s="1" t="s">
        <v>32</v>
      </c>
      <c r="E8515" s="1">
        <v>2018</v>
      </c>
      <c r="F8515" s="1" t="s">
        <v>45</v>
      </c>
      <c r="G8515" s="1" t="s">
        <v>21</v>
      </c>
      <c r="H8515" s="1" t="s">
        <v>15</v>
      </c>
      <c r="I8515" s="1" t="s">
        <v>46</v>
      </c>
      <c r="J8515" s="1">
        <v>0.108568067</v>
      </c>
      <c r="L8515" s="1">
        <v>42.911200000000001</v>
      </c>
      <c r="M8515" s="1">
        <v>4</v>
      </c>
    </row>
    <row r="8516" spans="1:13" s="1" customFormat="1" x14ac:dyDescent="0.3">
      <c r="A8516" s="1" t="s">
        <v>35</v>
      </c>
      <c r="B8516" s="1">
        <v>8515</v>
      </c>
      <c r="C8516" s="1" t="s">
        <v>1402</v>
      </c>
      <c r="D8516" s="1" t="s">
        <v>95</v>
      </c>
      <c r="E8516" s="1">
        <v>2018</v>
      </c>
      <c r="F8516" s="1" t="s">
        <v>45</v>
      </c>
      <c r="G8516" s="1" t="s">
        <v>21</v>
      </c>
      <c r="H8516" s="1" t="s">
        <v>15</v>
      </c>
      <c r="I8516" s="1" t="s">
        <v>46</v>
      </c>
      <c r="J8516" s="1">
        <v>4.3029435999999997E-2</v>
      </c>
      <c r="L8516" s="1">
        <v>94.743600000000001</v>
      </c>
      <c r="M8516" s="1">
        <v>4</v>
      </c>
    </row>
    <row r="8517" spans="1:13" s="1" customFormat="1" x14ac:dyDescent="0.3">
      <c r="A8517" s="1" t="s">
        <v>35</v>
      </c>
      <c r="B8517" s="1">
        <v>8516</v>
      </c>
      <c r="C8517" s="1" t="s">
        <v>433</v>
      </c>
      <c r="D8517" s="1" t="s">
        <v>28</v>
      </c>
      <c r="E8517" s="1">
        <v>2018</v>
      </c>
      <c r="F8517" s="1" t="s">
        <v>45</v>
      </c>
      <c r="G8517" s="1" t="s">
        <v>21</v>
      </c>
      <c r="H8517" s="1" t="s">
        <v>15</v>
      </c>
      <c r="I8517" s="1" t="s">
        <v>46</v>
      </c>
      <c r="J8517" s="1">
        <v>5.3031857000000002E-2</v>
      </c>
      <c r="L8517" s="1">
        <v>149.17339999999999</v>
      </c>
      <c r="M8517" s="1">
        <v>4</v>
      </c>
    </row>
    <row r="8518" spans="1:13" s="1" customFormat="1" x14ac:dyDescent="0.3">
      <c r="A8518" s="1" t="s">
        <v>35</v>
      </c>
      <c r="B8518" s="1">
        <v>8517</v>
      </c>
      <c r="C8518" s="1" t="s">
        <v>1063</v>
      </c>
      <c r="D8518" s="1" t="s">
        <v>28</v>
      </c>
      <c r="E8518" s="1">
        <v>2018</v>
      </c>
      <c r="F8518" s="1" t="s">
        <v>45</v>
      </c>
      <c r="G8518" s="1" t="s">
        <v>21</v>
      </c>
      <c r="H8518" s="1" t="s">
        <v>15</v>
      </c>
      <c r="I8518" s="1" t="s">
        <v>46</v>
      </c>
      <c r="J8518" s="1">
        <v>7.2486326000000004E-2</v>
      </c>
      <c r="L8518" s="1">
        <v>78.998599999999996</v>
      </c>
      <c r="M8518" s="1">
        <v>4</v>
      </c>
    </row>
    <row r="8519" spans="1:13" s="1" customFormat="1" x14ac:dyDescent="0.3">
      <c r="A8519" s="1" t="s">
        <v>35</v>
      </c>
      <c r="B8519" s="1">
        <v>8518</v>
      </c>
      <c r="C8519" s="1" t="s">
        <v>1145</v>
      </c>
      <c r="D8519" s="1" t="s">
        <v>12</v>
      </c>
      <c r="E8519" s="1">
        <v>2018</v>
      </c>
      <c r="F8519" s="1" t="s">
        <v>45</v>
      </c>
      <c r="G8519" s="1" t="s">
        <v>21</v>
      </c>
      <c r="H8519" s="1" t="s">
        <v>15</v>
      </c>
      <c r="I8519" s="1" t="s">
        <v>46</v>
      </c>
      <c r="J8519" s="1">
        <v>0.17514326</v>
      </c>
      <c r="L8519" s="1">
        <v>222.37719999999999</v>
      </c>
      <c r="M8519" s="1">
        <v>4</v>
      </c>
    </row>
    <row r="8520" spans="1:13" s="1" customFormat="1" x14ac:dyDescent="0.3">
      <c r="A8520" s="1" t="s">
        <v>35</v>
      </c>
      <c r="B8520" s="1">
        <v>8519</v>
      </c>
      <c r="C8520" s="1" t="s">
        <v>237</v>
      </c>
      <c r="D8520" s="1" t="s">
        <v>19</v>
      </c>
      <c r="E8520" s="1">
        <v>2018</v>
      </c>
      <c r="F8520" s="1" t="s">
        <v>45</v>
      </c>
      <c r="G8520" s="1" t="s">
        <v>21</v>
      </c>
      <c r="H8520" s="1" t="s">
        <v>15</v>
      </c>
      <c r="I8520" s="1" t="s">
        <v>46</v>
      </c>
      <c r="J8520" s="1">
        <v>0</v>
      </c>
      <c r="L8520" s="1">
        <v>164.55260000000001</v>
      </c>
      <c r="M8520" s="1">
        <v>4</v>
      </c>
    </row>
    <row r="8521" spans="1:13" s="1" customFormat="1" x14ac:dyDescent="0.3">
      <c r="A8521" s="1" t="s">
        <v>35</v>
      </c>
      <c r="B8521" s="1">
        <v>8520</v>
      </c>
      <c r="C8521" s="1" t="s">
        <v>1165</v>
      </c>
      <c r="D8521" s="1" t="s">
        <v>48</v>
      </c>
      <c r="E8521" s="1">
        <v>2018</v>
      </c>
      <c r="F8521" s="1" t="s">
        <v>45</v>
      </c>
      <c r="G8521" s="1" t="s">
        <v>21</v>
      </c>
      <c r="H8521" s="1" t="s">
        <v>15</v>
      </c>
      <c r="I8521" s="1" t="s">
        <v>46</v>
      </c>
      <c r="J8521" s="1">
        <v>3.4705806999999998E-2</v>
      </c>
      <c r="L8521" s="1">
        <v>241.68279999999999</v>
      </c>
      <c r="M8521" s="1">
        <v>4</v>
      </c>
    </row>
    <row r="8522" spans="1:13" s="1" customFormat="1" x14ac:dyDescent="0.3">
      <c r="A8522" s="1" t="s">
        <v>35</v>
      </c>
      <c r="B8522" s="1">
        <v>8521</v>
      </c>
      <c r="C8522" s="1" t="s">
        <v>1510</v>
      </c>
      <c r="D8522" s="1" t="s">
        <v>32</v>
      </c>
      <c r="E8522" s="1">
        <v>2018</v>
      </c>
      <c r="F8522" s="1" t="s">
        <v>45</v>
      </c>
      <c r="G8522" s="1" t="s">
        <v>21</v>
      </c>
      <c r="H8522" s="1" t="s">
        <v>15</v>
      </c>
      <c r="I8522" s="1" t="s">
        <v>46</v>
      </c>
      <c r="J8522" s="1">
        <v>2.7570938999999999E-2</v>
      </c>
      <c r="L8522" s="1">
        <v>86.619799999999998</v>
      </c>
      <c r="M8522" s="1">
        <v>4</v>
      </c>
    </row>
    <row r="8523" spans="1:13" s="1" customFormat="1" x14ac:dyDescent="0.3">
      <c r="A8523" s="1" t="s">
        <v>10</v>
      </c>
      <c r="B8523" s="1">
        <v>8522</v>
      </c>
      <c r="C8523" s="1" t="s">
        <v>85</v>
      </c>
      <c r="D8523" s="1" t="s">
        <v>67</v>
      </c>
      <c r="E8523" s="1">
        <v>2018</v>
      </c>
      <c r="F8523" s="1" t="s">
        <v>45</v>
      </c>
      <c r="G8523" s="1" t="s">
        <v>21</v>
      </c>
      <c r="H8523" s="1" t="s">
        <v>15</v>
      </c>
      <c r="I8523" s="1" t="s">
        <v>46</v>
      </c>
      <c r="J8523" s="1">
        <v>0.107714834</v>
      </c>
      <c r="L8523" s="1">
        <v>97.875200000000007</v>
      </c>
      <c r="M8523" s="1">
        <v>4</v>
      </c>
    </row>
    <row r="8524" spans="1:13" s="1" customFormat="1" x14ac:dyDescent="0.3">
      <c r="A8524" s="1" t="s">
        <v>10</v>
      </c>
      <c r="B8524" s="1">
        <v>8523</v>
      </c>
      <c r="C8524" s="1" t="s">
        <v>559</v>
      </c>
      <c r="D8524" s="1" t="s">
        <v>48</v>
      </c>
      <c r="E8524" s="1">
        <v>2018</v>
      </c>
      <c r="F8524" s="1" t="s">
        <v>45</v>
      </c>
      <c r="G8524" s="1" t="s">
        <v>21</v>
      </c>
      <c r="H8524" s="1" t="s">
        <v>15</v>
      </c>
      <c r="I8524" s="1" t="s">
        <v>46</v>
      </c>
      <c r="J8524" s="1">
        <v>0</v>
      </c>
      <c r="L8524" s="1">
        <v>112.2544</v>
      </c>
      <c r="M8524" s="1">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9714C-AA31-40B3-AC6B-DB98B3051C1A}">
  <dimension ref="A1:H119"/>
  <sheetViews>
    <sheetView zoomScale="75" zoomScaleNormal="75" workbookViewId="0">
      <selection activeCell="N21" sqref="N21"/>
    </sheetView>
  </sheetViews>
  <sheetFormatPr defaultRowHeight="15.6" x14ac:dyDescent="0.3"/>
  <cols>
    <col min="1" max="1" width="17.296875" bestFit="1" customWidth="1"/>
    <col min="2" max="2" width="13.296875" bestFit="1" customWidth="1"/>
    <col min="3" max="3" width="7.3984375" bestFit="1" customWidth="1"/>
    <col min="4" max="4" width="15.69921875" bestFit="1" customWidth="1"/>
  </cols>
  <sheetData>
    <row r="1" spans="1:5" ht="16.2" thickBot="1" x14ac:dyDescent="0.35"/>
    <row r="2" spans="1:5" ht="18.600000000000001" thickBot="1" x14ac:dyDescent="0.35">
      <c r="A2" s="52" t="s">
        <v>1618</v>
      </c>
      <c r="B2" s="57"/>
      <c r="C2" s="57"/>
      <c r="D2" s="58"/>
    </row>
    <row r="3" spans="1:5" ht="16.2" thickBot="1" x14ac:dyDescent="0.35">
      <c r="A3" s="14" t="s">
        <v>1610</v>
      </c>
      <c r="B3" s="15" t="s">
        <v>1611</v>
      </c>
      <c r="C3" s="15" t="s">
        <v>1613</v>
      </c>
      <c r="D3" s="16" t="s">
        <v>1614</v>
      </c>
    </row>
    <row r="4" spans="1:5" ht="16.2" thickBot="1" x14ac:dyDescent="0.35">
      <c r="A4" s="11">
        <v>1201681.4928000034</v>
      </c>
      <c r="B4" s="12">
        <v>140.99278338613203</v>
      </c>
      <c r="C4" s="12">
        <v>8523</v>
      </c>
      <c r="D4" s="13">
        <v>3.9658570925731196</v>
      </c>
    </row>
    <row r="5" spans="1:5" x14ac:dyDescent="0.3">
      <c r="A5" s="2"/>
      <c r="B5" s="3"/>
      <c r="C5" s="3"/>
      <c r="D5" s="4"/>
    </row>
    <row r="6" spans="1:5" x14ac:dyDescent="0.3">
      <c r="A6" s="5"/>
      <c r="B6" s="6"/>
      <c r="C6" s="6"/>
      <c r="D6" s="7"/>
    </row>
    <row r="7" spans="1:5" x14ac:dyDescent="0.3">
      <c r="A7" s="5" t="s">
        <v>1609</v>
      </c>
      <c r="B7" s="6" t="s">
        <v>1615</v>
      </c>
      <c r="C7" s="6" t="s">
        <v>1616</v>
      </c>
      <c r="D7" s="7" t="s">
        <v>1617</v>
      </c>
    </row>
    <row r="8" spans="1:5" ht="16.2" thickBot="1" x14ac:dyDescent="0.35">
      <c r="A8" s="17">
        <f>GETPIVOTDATA("Sum of Total Sales",$A$3)</f>
        <v>1201681.4928000034</v>
      </c>
      <c r="B8" s="8">
        <f>GETPIVOTDATA("Average Sales",$A$3)</f>
        <v>140.99278338613203</v>
      </c>
      <c r="C8" s="9">
        <f>GETPIVOTDATA("Number of Items",$A$3)</f>
        <v>8523</v>
      </c>
      <c r="D8" s="10">
        <f>GETPIVOTDATA("Average of Rating",$A$3)</f>
        <v>3.9658570925731196</v>
      </c>
    </row>
    <row r="11" spans="1:5" ht="16.2" thickBot="1" x14ac:dyDescent="0.35"/>
    <row r="12" spans="1:5" ht="18.600000000000001" thickBot="1" x14ac:dyDescent="0.35">
      <c r="A12" s="52" t="s">
        <v>1620</v>
      </c>
      <c r="B12" s="53"/>
      <c r="C12" s="53"/>
      <c r="D12" s="53"/>
      <c r="E12" s="54"/>
    </row>
    <row r="13" spans="1:5" ht="16.2" thickBot="1" x14ac:dyDescent="0.35">
      <c r="A13" s="22" t="s">
        <v>1619</v>
      </c>
      <c r="B13" s="24" t="s">
        <v>1610</v>
      </c>
      <c r="C13" s="6"/>
      <c r="D13" s="7"/>
      <c r="E13" s="7"/>
    </row>
    <row r="14" spans="1:5" x14ac:dyDescent="0.3">
      <c r="A14" s="23" t="s">
        <v>17</v>
      </c>
      <c r="B14" s="25">
        <v>776319.68840000057</v>
      </c>
      <c r="C14" s="6"/>
      <c r="D14" s="7"/>
      <c r="E14" s="7"/>
    </row>
    <row r="15" spans="1:5" ht="16.2" thickBot="1" x14ac:dyDescent="0.35">
      <c r="A15" s="19" t="s">
        <v>10</v>
      </c>
      <c r="B15" s="26">
        <v>425361.8043999995</v>
      </c>
      <c r="C15" s="6"/>
      <c r="D15" s="7"/>
      <c r="E15" s="7"/>
    </row>
    <row r="16" spans="1:5" x14ac:dyDescent="0.3">
      <c r="A16" s="5"/>
      <c r="B16" s="7"/>
      <c r="C16" s="6"/>
      <c r="D16" s="7"/>
      <c r="E16" s="7"/>
    </row>
    <row r="17" spans="1:7" x14ac:dyDescent="0.3">
      <c r="A17" s="5"/>
      <c r="B17" s="7"/>
      <c r="C17" s="6"/>
      <c r="D17" s="7"/>
      <c r="E17" s="7"/>
    </row>
    <row r="18" spans="1:7" x14ac:dyDescent="0.3">
      <c r="A18" s="5"/>
      <c r="B18" s="7"/>
      <c r="C18" s="6"/>
      <c r="D18" s="7"/>
      <c r="E18" s="7"/>
    </row>
    <row r="19" spans="1:7" x14ac:dyDescent="0.3">
      <c r="A19" s="5"/>
      <c r="B19" s="7"/>
      <c r="C19" s="6"/>
      <c r="D19" s="7"/>
      <c r="E19" s="7"/>
    </row>
    <row r="20" spans="1:7" ht="16.2" thickBot="1" x14ac:dyDescent="0.35">
      <c r="A20" s="20"/>
      <c r="B20" s="21"/>
      <c r="C20" s="9"/>
      <c r="D20" s="21"/>
      <c r="E20" s="21"/>
    </row>
    <row r="23" spans="1:7" x14ac:dyDescent="0.3">
      <c r="D23" s="28"/>
    </row>
    <row r="24" spans="1:7" ht="16.2" thickBot="1" x14ac:dyDescent="0.35"/>
    <row r="25" spans="1:7" ht="18.600000000000001" thickBot="1" x14ac:dyDescent="0.35">
      <c r="A25" s="52" t="s">
        <v>1622</v>
      </c>
      <c r="B25" s="60"/>
      <c r="C25" s="60"/>
      <c r="D25" s="60"/>
      <c r="E25" s="60"/>
      <c r="F25" s="60"/>
      <c r="G25" s="61"/>
    </row>
    <row r="26" spans="1:7" ht="16.2" thickBot="1" x14ac:dyDescent="0.35">
      <c r="A26" s="22" t="s">
        <v>1610</v>
      </c>
      <c r="B26" s="22" t="s">
        <v>1621</v>
      </c>
      <c r="C26" s="24"/>
      <c r="D26" s="6"/>
      <c r="E26" s="6"/>
      <c r="F26" s="6"/>
      <c r="G26" s="7"/>
    </row>
    <row r="27" spans="1:7" ht="16.2" thickBot="1" x14ac:dyDescent="0.35">
      <c r="A27" s="22" t="s">
        <v>1619</v>
      </c>
      <c r="B27" s="37" t="s">
        <v>10</v>
      </c>
      <c r="C27" s="38" t="s">
        <v>17</v>
      </c>
      <c r="D27" s="6"/>
      <c r="E27" s="6"/>
      <c r="F27" s="6"/>
      <c r="G27" s="7"/>
    </row>
    <row r="28" spans="1:7" x14ac:dyDescent="0.3">
      <c r="A28" s="23" t="s">
        <v>14</v>
      </c>
      <c r="B28" s="30">
        <v>121349.89940000001</v>
      </c>
      <c r="C28" s="31">
        <v>215047.9126000001</v>
      </c>
      <c r="D28" s="6"/>
      <c r="E28" s="6"/>
      <c r="F28" s="6"/>
      <c r="G28" s="7"/>
    </row>
    <row r="29" spans="1:7" x14ac:dyDescent="0.3">
      <c r="A29" s="29" t="s">
        <v>34</v>
      </c>
      <c r="B29" s="32">
        <v>138685.86819999994</v>
      </c>
      <c r="C29" s="33">
        <v>254464.77940000014</v>
      </c>
      <c r="D29" s="6"/>
      <c r="E29" s="6"/>
      <c r="F29" s="6"/>
      <c r="G29" s="7"/>
    </row>
    <row r="30" spans="1:7" ht="16.2" thickBot="1" x14ac:dyDescent="0.35">
      <c r="A30" s="19" t="s">
        <v>21</v>
      </c>
      <c r="B30" s="34">
        <v>165326.0368</v>
      </c>
      <c r="C30" s="35">
        <v>306806.99640000012</v>
      </c>
      <c r="D30" s="6"/>
      <c r="E30" s="6"/>
      <c r="F30" s="6"/>
      <c r="G30" s="7"/>
    </row>
    <row r="31" spans="1:7" x14ac:dyDescent="0.3">
      <c r="A31" s="5"/>
      <c r="B31" s="6"/>
      <c r="C31" s="7"/>
      <c r="D31" s="6"/>
      <c r="E31" s="6"/>
      <c r="F31" s="6"/>
      <c r="G31" s="7"/>
    </row>
    <row r="32" spans="1:7" x14ac:dyDescent="0.3">
      <c r="A32" s="5"/>
      <c r="B32" s="6"/>
      <c r="C32" s="7"/>
      <c r="D32" s="6"/>
      <c r="E32" s="6"/>
      <c r="F32" s="6"/>
      <c r="G32" s="7"/>
    </row>
    <row r="33" spans="1:8" x14ac:dyDescent="0.3">
      <c r="A33" s="5"/>
      <c r="B33" s="6"/>
      <c r="C33" s="7"/>
      <c r="D33" s="6"/>
      <c r="E33" s="6"/>
      <c r="F33" s="6"/>
      <c r="G33" s="7"/>
    </row>
    <row r="34" spans="1:8" ht="16.2" thickBot="1" x14ac:dyDescent="0.35">
      <c r="A34" s="20"/>
      <c r="B34" s="9"/>
      <c r="C34" s="21"/>
      <c r="D34" s="9"/>
      <c r="E34" s="9"/>
      <c r="F34" s="9"/>
      <c r="G34" s="21"/>
    </row>
    <row r="36" spans="1:8" ht="16.2" thickBot="1" x14ac:dyDescent="0.35"/>
    <row r="37" spans="1:8" ht="18.600000000000001" thickBot="1" x14ac:dyDescent="0.35">
      <c r="A37" s="59" t="s">
        <v>1623</v>
      </c>
      <c r="B37" s="60"/>
      <c r="C37" s="60"/>
      <c r="D37" s="60"/>
      <c r="E37" s="60"/>
      <c r="F37" s="60"/>
      <c r="G37" s="60"/>
      <c r="H37" s="61"/>
    </row>
    <row r="38" spans="1:8" ht="16.2" thickBot="1" x14ac:dyDescent="0.35">
      <c r="A38" s="22" t="s">
        <v>1619</v>
      </c>
      <c r="B38" s="24" t="s">
        <v>1610</v>
      </c>
      <c r="C38" s="6"/>
      <c r="D38" s="6"/>
      <c r="E38" s="6"/>
      <c r="F38" s="6"/>
      <c r="G38" s="6"/>
      <c r="H38" s="7"/>
    </row>
    <row r="39" spans="1:8" x14ac:dyDescent="0.3">
      <c r="A39" s="29" t="s">
        <v>153</v>
      </c>
      <c r="B39" s="39">
        <v>9077.869999999999</v>
      </c>
      <c r="C39" s="6"/>
      <c r="D39" s="6"/>
      <c r="E39" s="6"/>
      <c r="F39" s="6"/>
      <c r="G39" s="6"/>
      <c r="H39" s="7"/>
    </row>
    <row r="40" spans="1:8" x14ac:dyDescent="0.3">
      <c r="A40" s="29" t="s">
        <v>74</v>
      </c>
      <c r="B40" s="40">
        <v>15596.696600000001</v>
      </c>
      <c r="C40" s="6"/>
      <c r="D40" s="6"/>
      <c r="E40" s="6"/>
      <c r="F40" s="6"/>
      <c r="G40" s="6"/>
      <c r="H40" s="7"/>
    </row>
    <row r="41" spans="1:8" x14ac:dyDescent="0.3">
      <c r="A41" s="29" t="s">
        <v>159</v>
      </c>
      <c r="B41" s="40">
        <v>21880.027399999992</v>
      </c>
      <c r="C41" s="6"/>
      <c r="D41" s="6"/>
      <c r="E41" s="6"/>
      <c r="F41" s="6"/>
      <c r="G41" s="6"/>
      <c r="H41" s="7"/>
    </row>
    <row r="42" spans="1:8" x14ac:dyDescent="0.3">
      <c r="A42" s="29" t="s">
        <v>64</v>
      </c>
      <c r="B42" s="40">
        <v>22451.891599999999</v>
      </c>
      <c r="C42" s="6"/>
      <c r="D42" s="6"/>
      <c r="E42" s="6"/>
      <c r="F42" s="6"/>
      <c r="G42" s="6"/>
      <c r="H42" s="7"/>
    </row>
    <row r="43" spans="1:8" x14ac:dyDescent="0.3">
      <c r="A43" s="29" t="s">
        <v>61</v>
      </c>
      <c r="B43" s="40">
        <v>29334.680599999996</v>
      </c>
      <c r="C43" s="6"/>
      <c r="D43" s="6"/>
      <c r="E43" s="6"/>
      <c r="F43" s="6"/>
      <c r="G43" s="6"/>
      <c r="H43" s="7"/>
    </row>
    <row r="44" spans="1:8" x14ac:dyDescent="0.3">
      <c r="A44" s="29" t="s">
        <v>57</v>
      </c>
      <c r="B44" s="40">
        <v>35379.119800000015</v>
      </c>
      <c r="C44" s="6"/>
      <c r="D44" s="6"/>
      <c r="E44" s="6"/>
      <c r="F44" s="6"/>
      <c r="G44" s="6"/>
      <c r="H44" s="7"/>
    </row>
    <row r="45" spans="1:8" x14ac:dyDescent="0.3">
      <c r="A45" s="29" t="s">
        <v>32</v>
      </c>
      <c r="B45" s="40">
        <v>58514.166999999987</v>
      </c>
      <c r="C45" s="6"/>
      <c r="D45" s="6"/>
      <c r="E45" s="6"/>
      <c r="F45" s="6"/>
      <c r="G45" s="6"/>
      <c r="H45" s="7"/>
    </row>
    <row r="46" spans="1:8" x14ac:dyDescent="0.3">
      <c r="A46" s="29" t="s">
        <v>54</v>
      </c>
      <c r="B46" s="40">
        <v>59449.863799999992</v>
      </c>
      <c r="C46" s="6"/>
      <c r="D46" s="6"/>
      <c r="E46" s="6"/>
      <c r="F46" s="6"/>
      <c r="G46" s="6"/>
      <c r="H46" s="7"/>
    </row>
    <row r="47" spans="1:8" x14ac:dyDescent="0.3">
      <c r="A47" s="29" t="s">
        <v>19</v>
      </c>
      <c r="B47" s="40">
        <v>68025.838800000012</v>
      </c>
      <c r="C47" s="6"/>
      <c r="D47" s="6"/>
      <c r="E47" s="6"/>
      <c r="F47" s="6"/>
      <c r="G47" s="6"/>
      <c r="H47" s="7"/>
    </row>
    <row r="48" spans="1:8" x14ac:dyDescent="0.3">
      <c r="A48" s="29" t="s">
        <v>95</v>
      </c>
      <c r="B48" s="40">
        <v>81894.736400000009</v>
      </c>
      <c r="C48" s="6"/>
      <c r="D48" s="6"/>
      <c r="E48" s="6"/>
      <c r="F48" s="6"/>
      <c r="G48" s="6"/>
      <c r="H48" s="7"/>
    </row>
    <row r="49" spans="1:8" x14ac:dyDescent="0.3">
      <c r="A49" s="29" t="s">
        <v>28</v>
      </c>
      <c r="B49" s="40">
        <v>90706.728999999992</v>
      </c>
      <c r="C49" s="6"/>
      <c r="D49" s="6"/>
      <c r="E49" s="6"/>
      <c r="F49" s="6"/>
      <c r="G49" s="6"/>
      <c r="H49" s="7"/>
    </row>
    <row r="50" spans="1:8" x14ac:dyDescent="0.3">
      <c r="A50" s="29" t="s">
        <v>67</v>
      </c>
      <c r="B50" s="40">
        <v>101276.46159999995</v>
      </c>
      <c r="C50" s="6"/>
      <c r="D50" s="6"/>
      <c r="E50" s="6"/>
      <c r="F50" s="6"/>
      <c r="G50" s="6"/>
      <c r="H50" s="7"/>
    </row>
    <row r="51" spans="1:8" x14ac:dyDescent="0.3">
      <c r="A51" s="29" t="s">
        <v>24</v>
      </c>
      <c r="B51" s="40">
        <v>118558.88140000009</v>
      </c>
      <c r="C51" s="6"/>
      <c r="D51" s="6"/>
      <c r="E51" s="6"/>
      <c r="F51" s="6"/>
      <c r="G51" s="6"/>
      <c r="H51" s="7"/>
    </row>
    <row r="52" spans="1:8" x14ac:dyDescent="0.3">
      <c r="A52" s="29" t="s">
        <v>42</v>
      </c>
      <c r="B52" s="40">
        <v>135976.52539999998</v>
      </c>
      <c r="C52" s="6"/>
      <c r="D52" s="6"/>
      <c r="E52" s="6"/>
      <c r="F52" s="6"/>
      <c r="G52" s="6"/>
      <c r="H52" s="7"/>
    </row>
    <row r="53" spans="1:8" x14ac:dyDescent="0.3">
      <c r="A53" s="29" t="s">
        <v>48</v>
      </c>
      <c r="B53" s="40">
        <v>175433.92240000021</v>
      </c>
      <c r="C53" s="6"/>
      <c r="D53" s="6"/>
      <c r="E53" s="6"/>
      <c r="F53" s="6"/>
      <c r="G53" s="6"/>
      <c r="H53" s="7"/>
    </row>
    <row r="54" spans="1:8" ht="16.2" thickBot="1" x14ac:dyDescent="0.35">
      <c r="A54" s="19" t="s">
        <v>12</v>
      </c>
      <c r="B54" s="41">
        <v>178124.08099999995</v>
      </c>
      <c r="C54" s="9"/>
      <c r="D54" s="9"/>
      <c r="E54" s="9"/>
      <c r="F54" s="9"/>
      <c r="G54" s="9"/>
      <c r="H54" s="21"/>
    </row>
    <row r="58" spans="1:8" ht="16.2" thickBot="1" x14ac:dyDescent="0.35"/>
    <row r="59" spans="1:8" ht="18.600000000000001" thickBot="1" x14ac:dyDescent="0.35">
      <c r="A59" s="52" t="s">
        <v>1624</v>
      </c>
      <c r="B59" s="53"/>
      <c r="C59" s="53"/>
      <c r="D59" s="53"/>
      <c r="E59" s="53"/>
      <c r="F59" s="54"/>
    </row>
    <row r="60" spans="1:8" ht="16.2" thickBot="1" x14ac:dyDescent="0.35">
      <c r="A60" s="22" t="s">
        <v>1619</v>
      </c>
      <c r="B60" s="24" t="s">
        <v>1610</v>
      </c>
      <c r="C60" s="6"/>
      <c r="D60" s="6"/>
      <c r="E60" s="6"/>
      <c r="F60" s="7"/>
    </row>
    <row r="61" spans="1:8" x14ac:dyDescent="0.3">
      <c r="A61" s="29">
        <v>2011</v>
      </c>
      <c r="B61" s="39">
        <v>78131.566599999976</v>
      </c>
      <c r="C61" s="6"/>
      <c r="D61" s="6"/>
      <c r="E61" s="6"/>
      <c r="F61" s="7"/>
    </row>
    <row r="62" spans="1:8" x14ac:dyDescent="0.3">
      <c r="A62" s="29">
        <v>2012</v>
      </c>
      <c r="B62" s="40">
        <v>130476.85979999998</v>
      </c>
      <c r="C62" s="6"/>
      <c r="D62" s="6"/>
      <c r="E62" s="6"/>
      <c r="F62" s="7"/>
    </row>
    <row r="63" spans="1:8" x14ac:dyDescent="0.3">
      <c r="A63" s="29">
        <v>2014</v>
      </c>
      <c r="B63" s="40">
        <v>131809.01560000007</v>
      </c>
      <c r="C63" s="6"/>
      <c r="D63" s="6"/>
      <c r="E63" s="6"/>
      <c r="F63" s="7"/>
    </row>
    <row r="64" spans="1:8" x14ac:dyDescent="0.3">
      <c r="A64" s="29">
        <v>2015</v>
      </c>
      <c r="B64" s="40">
        <v>130942.78019999999</v>
      </c>
      <c r="C64" s="6"/>
      <c r="D64" s="6"/>
      <c r="E64" s="6"/>
      <c r="F64" s="7"/>
    </row>
    <row r="65" spans="1:6" x14ac:dyDescent="0.3">
      <c r="A65" s="29">
        <v>2016</v>
      </c>
      <c r="B65" s="40">
        <v>132113.36980000007</v>
      </c>
      <c r="C65" s="6"/>
      <c r="D65" s="6"/>
      <c r="E65" s="6"/>
      <c r="F65" s="7"/>
    </row>
    <row r="66" spans="1:6" x14ac:dyDescent="0.3">
      <c r="A66" s="29">
        <v>2017</v>
      </c>
      <c r="B66" s="40">
        <v>133103.90699999989</v>
      </c>
      <c r="C66" s="6"/>
      <c r="D66" s="6"/>
      <c r="E66" s="6"/>
      <c r="F66" s="7"/>
    </row>
    <row r="67" spans="1:6" x14ac:dyDescent="0.3">
      <c r="A67" s="29">
        <v>2018</v>
      </c>
      <c r="B67" s="40">
        <v>204522.25700000025</v>
      </c>
      <c r="C67" s="6"/>
      <c r="D67" s="6"/>
      <c r="E67" s="6"/>
      <c r="F67" s="7"/>
    </row>
    <row r="68" spans="1:6" x14ac:dyDescent="0.3">
      <c r="A68" s="29">
        <v>2020</v>
      </c>
      <c r="B68" s="40">
        <v>129103.96039999987</v>
      </c>
      <c r="C68" s="6"/>
      <c r="D68" s="6"/>
      <c r="E68" s="6"/>
      <c r="F68" s="7"/>
    </row>
    <row r="69" spans="1:6" ht="16.2" thickBot="1" x14ac:dyDescent="0.35">
      <c r="A69" s="19">
        <v>2022</v>
      </c>
      <c r="B69" s="41">
        <v>131477.77639999994</v>
      </c>
      <c r="C69" s="9"/>
      <c r="D69" s="9"/>
      <c r="E69" s="9"/>
      <c r="F69" s="21"/>
    </row>
    <row r="72" spans="1:6" ht="16.2" thickBot="1" x14ac:dyDescent="0.35"/>
    <row r="73" spans="1:6" ht="18.600000000000001" thickBot="1" x14ac:dyDescent="0.35">
      <c r="A73" s="52" t="s">
        <v>1625</v>
      </c>
      <c r="B73" s="53"/>
      <c r="C73" s="53"/>
      <c r="D73" s="53"/>
      <c r="E73" s="54"/>
    </row>
    <row r="74" spans="1:6" ht="16.2" thickBot="1" x14ac:dyDescent="0.35">
      <c r="A74" s="22" t="s">
        <v>1619</v>
      </c>
      <c r="B74" s="24" t="s">
        <v>1610</v>
      </c>
      <c r="C74" s="7"/>
      <c r="D74" s="6"/>
      <c r="E74" s="7"/>
    </row>
    <row r="75" spans="1:6" x14ac:dyDescent="0.3">
      <c r="A75" s="29" t="s">
        <v>30</v>
      </c>
      <c r="B75" s="39">
        <v>248991.58600000024</v>
      </c>
      <c r="C75" s="7"/>
      <c r="D75" s="6"/>
      <c r="E75" s="7"/>
    </row>
    <row r="76" spans="1:6" x14ac:dyDescent="0.3">
      <c r="A76" s="29" t="s">
        <v>15</v>
      </c>
      <c r="B76" s="40">
        <v>507895.7363999993</v>
      </c>
      <c r="C76" s="7"/>
      <c r="D76" s="6"/>
      <c r="E76" s="7"/>
    </row>
    <row r="77" spans="1:6" ht="16.2" thickBot="1" x14ac:dyDescent="0.35">
      <c r="A77" s="19" t="s">
        <v>26</v>
      </c>
      <c r="B77" s="41">
        <v>444794.17039999936</v>
      </c>
      <c r="C77" s="7"/>
      <c r="D77" s="6"/>
      <c r="E77" s="7"/>
    </row>
    <row r="78" spans="1:6" x14ac:dyDescent="0.3">
      <c r="A78" s="5"/>
      <c r="B78" s="7"/>
      <c r="C78" s="7"/>
      <c r="D78" s="6"/>
      <c r="E78" s="7"/>
    </row>
    <row r="79" spans="1:6" x14ac:dyDescent="0.3">
      <c r="A79" s="5"/>
      <c r="B79" s="7"/>
      <c r="C79" s="7"/>
      <c r="D79" s="6"/>
      <c r="E79" s="7"/>
    </row>
    <row r="80" spans="1:6" x14ac:dyDescent="0.3">
      <c r="A80" s="5"/>
      <c r="B80" s="7"/>
      <c r="C80" s="7"/>
      <c r="D80" s="6"/>
      <c r="E80" s="7"/>
    </row>
    <row r="81" spans="1:5" ht="16.2" thickBot="1" x14ac:dyDescent="0.35">
      <c r="A81" s="20"/>
      <c r="B81" s="21"/>
      <c r="C81" s="21"/>
      <c r="D81" s="9"/>
      <c r="E81" s="21"/>
    </row>
    <row r="83" spans="1:5" ht="16.2" thickBot="1" x14ac:dyDescent="0.35"/>
    <row r="84" spans="1:5" ht="16.2" thickBot="1" x14ac:dyDescent="0.35"/>
    <row r="85" spans="1:5" ht="18.600000000000001" thickBot="1" x14ac:dyDescent="0.35">
      <c r="A85" s="52" t="s">
        <v>1628</v>
      </c>
      <c r="B85" s="54"/>
      <c r="C85" s="27"/>
      <c r="D85" s="27"/>
      <c r="E85" s="18"/>
    </row>
    <row r="86" spans="1:5" ht="16.2" thickBot="1" x14ac:dyDescent="0.35">
      <c r="A86" s="22" t="s">
        <v>1619</v>
      </c>
      <c r="B86" s="24" t="s">
        <v>1610</v>
      </c>
      <c r="C86" s="6"/>
      <c r="D86" s="6"/>
      <c r="E86" s="7"/>
    </row>
    <row r="87" spans="1:5" x14ac:dyDescent="0.3">
      <c r="A87" s="23" t="s">
        <v>21</v>
      </c>
      <c r="B87" s="39">
        <v>472133.03319999954</v>
      </c>
      <c r="C87" s="6"/>
      <c r="D87" s="6"/>
      <c r="E87" s="7"/>
    </row>
    <row r="88" spans="1:5" x14ac:dyDescent="0.3">
      <c r="A88" s="29" t="s">
        <v>34</v>
      </c>
      <c r="B88" s="40">
        <v>393150.64759999956</v>
      </c>
      <c r="C88" s="6"/>
      <c r="D88" s="6"/>
      <c r="E88" s="7"/>
    </row>
    <row r="89" spans="1:5" ht="16.2" thickBot="1" x14ac:dyDescent="0.35">
      <c r="A89" s="19" t="s">
        <v>14</v>
      </c>
      <c r="B89" s="41">
        <v>336397.81199999945</v>
      </c>
      <c r="C89" s="6"/>
      <c r="D89" s="6"/>
      <c r="E89" s="7"/>
    </row>
    <row r="90" spans="1:5" ht="16.2" thickBot="1" x14ac:dyDescent="0.35">
      <c r="A90" s="14"/>
      <c r="B90" s="16"/>
      <c r="C90" s="6"/>
      <c r="D90" s="6"/>
      <c r="E90" s="7"/>
    </row>
    <row r="91" spans="1:5" x14ac:dyDescent="0.3">
      <c r="A91" s="42" t="s">
        <v>1626</v>
      </c>
      <c r="B91" s="36" t="s">
        <v>1627</v>
      </c>
      <c r="C91" s="6"/>
      <c r="D91" s="6"/>
      <c r="E91" s="7"/>
    </row>
    <row r="92" spans="1:5" x14ac:dyDescent="0.3">
      <c r="A92" s="43" t="str">
        <f>A87</f>
        <v>Tier 3</v>
      </c>
      <c r="B92" s="33">
        <f>GETPIVOTDATA("Total Sales",$A$86,"Outlet Location Type",A87)</f>
        <v>472133.03319999954</v>
      </c>
      <c r="C92" s="6"/>
      <c r="D92" s="6"/>
      <c r="E92" s="7"/>
    </row>
    <row r="93" spans="1:5" x14ac:dyDescent="0.3">
      <c r="A93" s="43" t="str">
        <f>A88</f>
        <v>Tier 2</v>
      </c>
      <c r="B93" s="33">
        <f>GETPIVOTDATA("Total Sales",$A$86,"Outlet Location Type",A88)</f>
        <v>393150.64759999956</v>
      </c>
      <c r="C93" s="6"/>
      <c r="D93" s="6"/>
      <c r="E93" s="7"/>
    </row>
    <row r="94" spans="1:5" ht="16.2" thickBot="1" x14ac:dyDescent="0.35">
      <c r="A94" s="44" t="str">
        <f>A89</f>
        <v>Tier 1</v>
      </c>
      <c r="B94" s="35">
        <f>GETPIVOTDATA("Total Sales",$A$86,"Outlet Location Type",A89)</f>
        <v>336397.81199999945</v>
      </c>
      <c r="C94" s="9"/>
      <c r="D94" s="9"/>
      <c r="E94" s="21"/>
    </row>
    <row r="97" spans="1:4" ht="16.2" thickBot="1" x14ac:dyDescent="0.35"/>
    <row r="98" spans="1:4" ht="18.600000000000001" thickBot="1" x14ac:dyDescent="0.35">
      <c r="A98" s="55" t="s">
        <v>1631</v>
      </c>
      <c r="B98" s="56"/>
      <c r="C98" s="51"/>
      <c r="D98" s="36"/>
    </row>
    <row r="99" spans="1:4" ht="16.2" thickBot="1" x14ac:dyDescent="0.35">
      <c r="A99" s="22" t="s">
        <v>1619</v>
      </c>
      <c r="B99" s="24" t="s">
        <v>1610</v>
      </c>
      <c r="C99" s="27"/>
      <c r="D99" s="18"/>
    </row>
    <row r="100" spans="1:4" x14ac:dyDescent="0.3">
      <c r="A100" s="23" t="s">
        <v>40</v>
      </c>
      <c r="B100" s="39">
        <v>151939.149</v>
      </c>
      <c r="C100" s="6"/>
      <c r="D100" s="7"/>
    </row>
    <row r="101" spans="1:4" x14ac:dyDescent="0.3">
      <c r="A101" s="29" t="s">
        <v>46</v>
      </c>
      <c r="B101" s="40">
        <v>130714.67460000006</v>
      </c>
      <c r="C101" s="6"/>
      <c r="D101" s="7"/>
    </row>
    <row r="102" spans="1:4" x14ac:dyDescent="0.3">
      <c r="A102" s="29" t="s">
        <v>22</v>
      </c>
      <c r="B102" s="40">
        <v>131477.77639999994</v>
      </c>
      <c r="C102" s="6"/>
      <c r="D102" s="7"/>
    </row>
    <row r="103" spans="1:4" ht="16.2" thickBot="1" x14ac:dyDescent="0.35">
      <c r="A103" s="19" t="s">
        <v>16</v>
      </c>
      <c r="B103" s="41">
        <v>787549.89280000131</v>
      </c>
      <c r="C103" s="9"/>
      <c r="D103" s="21"/>
    </row>
    <row r="104" spans="1:4" x14ac:dyDescent="0.3">
      <c r="A104" s="5"/>
      <c r="B104" s="6"/>
      <c r="C104" s="6"/>
      <c r="D104" s="7"/>
    </row>
    <row r="105" spans="1:4" x14ac:dyDescent="0.3">
      <c r="A105" s="5"/>
      <c r="B105" s="6"/>
      <c r="C105" s="6"/>
      <c r="D105" s="7"/>
    </row>
    <row r="106" spans="1:4" ht="16.2" thickBot="1" x14ac:dyDescent="0.35">
      <c r="A106" s="5"/>
      <c r="B106" s="6"/>
      <c r="C106" s="6"/>
      <c r="D106" s="7"/>
    </row>
    <row r="107" spans="1:4" ht="16.2" thickBot="1" x14ac:dyDescent="0.35">
      <c r="A107" s="22" t="s">
        <v>1619</v>
      </c>
      <c r="B107" s="24" t="s">
        <v>1629</v>
      </c>
      <c r="C107" s="27"/>
      <c r="D107" s="18"/>
    </row>
    <row r="108" spans="1:4" x14ac:dyDescent="0.3">
      <c r="A108" s="23" t="s">
        <v>40</v>
      </c>
      <c r="B108" s="45">
        <v>140.29468975069253</v>
      </c>
      <c r="C108" s="6"/>
      <c r="D108" s="7"/>
    </row>
    <row r="109" spans="1:4" x14ac:dyDescent="0.3">
      <c r="A109" s="29" t="s">
        <v>46</v>
      </c>
      <c r="B109" s="46">
        <v>139.80179101604284</v>
      </c>
      <c r="C109" s="6"/>
      <c r="D109" s="7"/>
    </row>
    <row r="110" spans="1:4" x14ac:dyDescent="0.3">
      <c r="A110" s="29" t="s">
        <v>22</v>
      </c>
      <c r="B110" s="46">
        <v>141.67863836206891</v>
      </c>
      <c r="C110" s="6"/>
      <c r="D110" s="7"/>
    </row>
    <row r="111" spans="1:4" ht="16.2" thickBot="1" x14ac:dyDescent="0.35">
      <c r="A111" s="19" t="s">
        <v>16</v>
      </c>
      <c r="B111" s="47">
        <v>141.21389506903375</v>
      </c>
      <c r="C111" s="9"/>
      <c r="D111" s="21"/>
    </row>
    <row r="112" spans="1:4" x14ac:dyDescent="0.3">
      <c r="A112" s="5"/>
      <c r="B112" s="6"/>
      <c r="C112" s="6"/>
      <c r="D112" s="7"/>
    </row>
    <row r="113" spans="1:4" x14ac:dyDescent="0.3">
      <c r="A113" s="5"/>
      <c r="B113" s="6"/>
      <c r="C113" s="6"/>
      <c r="D113" s="7"/>
    </row>
    <row r="114" spans="1:4" ht="16.2" thickBot="1" x14ac:dyDescent="0.35">
      <c r="A114" s="5"/>
      <c r="B114" s="6"/>
      <c r="C114" s="6"/>
      <c r="D114" s="7"/>
    </row>
    <row r="115" spans="1:4" ht="16.2" thickBot="1" x14ac:dyDescent="0.35">
      <c r="A115" s="22" t="s">
        <v>1619</v>
      </c>
      <c r="B115" s="24" t="s">
        <v>1630</v>
      </c>
      <c r="C115" s="27"/>
      <c r="D115" s="18"/>
    </row>
    <row r="116" spans="1:4" x14ac:dyDescent="0.3">
      <c r="A116" s="23" t="s">
        <v>40</v>
      </c>
      <c r="B116" s="48">
        <v>1083</v>
      </c>
      <c r="C116" s="6"/>
      <c r="D116" s="7"/>
    </row>
    <row r="117" spans="1:4" x14ac:dyDescent="0.3">
      <c r="A117" s="29" t="s">
        <v>46</v>
      </c>
      <c r="B117" s="49">
        <v>935</v>
      </c>
      <c r="C117" s="6"/>
      <c r="D117" s="7"/>
    </row>
    <row r="118" spans="1:4" x14ac:dyDescent="0.3">
      <c r="A118" s="29" t="s">
        <v>22</v>
      </c>
      <c r="B118" s="49">
        <v>928</v>
      </c>
      <c r="C118" s="6"/>
      <c r="D118" s="7"/>
    </row>
    <row r="119" spans="1:4" ht="16.2" thickBot="1" x14ac:dyDescent="0.35">
      <c r="A119" s="19" t="s">
        <v>16</v>
      </c>
      <c r="B119" s="50">
        <v>5577</v>
      </c>
      <c r="C119" s="9"/>
      <c r="D119" s="21"/>
    </row>
  </sheetData>
  <mergeCells count="8">
    <mergeCell ref="A59:F59"/>
    <mergeCell ref="A73:E73"/>
    <mergeCell ref="A85:B85"/>
    <mergeCell ref="A98:B98"/>
    <mergeCell ref="A2:D2"/>
    <mergeCell ref="A37:H37"/>
    <mergeCell ref="A12:E12"/>
    <mergeCell ref="A25:G2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4633-3589-4576-A954-97D67C8E0DBC}">
  <dimension ref="A1"/>
  <sheetViews>
    <sheetView showGridLines="0" tabSelected="1" zoomScale="75" zoomScaleNormal="75" workbookViewId="0">
      <selection activeCell="A24" sqref="A2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Data</vt:lpstr>
      <vt:lpstr>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Akash Nair</cp:lastModifiedBy>
  <dcterms:created xsi:type="dcterms:W3CDTF">2024-06-23T13:11:17Z</dcterms:created>
  <dcterms:modified xsi:type="dcterms:W3CDTF">2026-09-02T13:48:08Z</dcterms:modified>
</cp:coreProperties>
</file>