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s\Mark Garcia\Desktop\IS 223\Course Work\Excel Chapter 3 Project Part 2\"/>
    </mc:Choice>
  </mc:AlternateContent>
  <xr:revisionPtr revIDLastSave="0" documentId="13_ncr:1_{E29BC4F8-D496-4D07-803C-83EEA2969E8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ie Chart" sheetId="3" r:id="rId1"/>
    <sheet name="Arrival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1" l="1"/>
  <c r="E11" i="1"/>
  <c r="D11" i="1"/>
  <c r="C11" i="1"/>
  <c r="B11" i="1"/>
</calcChain>
</file>

<file path=xl/sharedStrings.xml><?xml version="1.0" encoding="utf-8"?>
<sst xmlns="http://schemas.openxmlformats.org/spreadsheetml/2006/main" count="14" uniqueCount="9">
  <si>
    <t>On-Time Arrival</t>
  </si>
  <si>
    <t>Late Arrival</t>
  </si>
  <si>
    <t>Canceled</t>
  </si>
  <si>
    <t>Diverted</t>
  </si>
  <si>
    <t>Annual Airline Annual On-Time Performance</t>
  </si>
  <si>
    <t>Trends</t>
  </si>
  <si>
    <t>Total Operations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</si>
  <si>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Bureau of Transportation Statistics, Airline On-Time Data</t>
    </r>
  </si>
  <si>
    <r>
      <t>URL:</t>
    </r>
    <r>
      <rPr>
        <sz val="9"/>
        <color theme="1"/>
        <rFont val="Calibri"/>
        <family val="2"/>
        <scheme val="minor"/>
      </rPr>
      <t xml:space="preserve"> http://www.rita.dot.gov/bts/subject_areas/airline_information/airline_ontime_tables/2014_12/table_01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</si>
</sst>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3" fillId="0" borderId="0" xfId="2" applyFont="1"/>
    <xf numFmtId="10" fontId="1" fillId="0" borderId="0" xfId="3" applyNumberFormat="1"/>
    <xf numFmtId="10" fontId="0" fillId="0" borderId="0" xfId="4" applyNumberFormat="1" applyFont="1"/>
    <xf numFmtId="164" fontId="0" fillId="0" borderId="0" xfId="5" applyNumberFormat="1" applyFont="1"/>
    <xf numFmtId="0" fontId="2" fillId="0" borderId="0" xfId="6" applyFont="1" applyAlignment="1">
      <alignment horizontal="center"/>
    </xf>
    <xf numFmtId="0" fontId="4" fillId="0" borderId="0" xfId="7" applyFont="1" applyBorder="1" applyAlignment="1">
      <alignment horizontal="center"/>
    </xf>
    <xf numFmtId="10" fontId="1" fillId="0" borderId="0" xfId="8" applyNumberFormat="1" applyFont="1" applyBorder="1"/>
    <xf numFmtId="164" fontId="0" fillId="0" borderId="0" xfId="9" applyNumberFormat="1" applyFont="1" applyBorder="1"/>
    <xf numFmtId="164" fontId="5" fillId="0" borderId="0" xfId="10" applyNumberFormat="1" applyFont="1"/>
    <xf numFmtId="164" fontId="5" fillId="0" borderId="0" xfId="11" applyNumberFormat="1" applyFont="1" applyBorder="1"/>
    <xf numFmtId="164" fontId="6" fillId="0" borderId="0" xfId="12" applyNumberFormat="1" applyFont="1"/>
    <xf numFmtId="164" fontId="6" fillId="0" borderId="0" xfId="13" applyNumberFormat="1" applyFont="1" applyBorder="1"/>
    <xf numFmtId="0" fontId="3" fillId="0" borderId="0" xfId="14" applyFont="1" applyBorder="1" applyAlignment="1">
      <alignment wrapText="1"/>
    </xf>
    <xf numFmtId="0" fontId="2" fillId="0" borderId="0" xfId="15" applyFont="1" applyAlignment="1">
      <alignment horizontal="center"/>
    </xf>
    <xf numFmtId="0" fontId="9" fillId="0" borderId="0" xfId="17" applyFont="1"/>
    <xf numFmtId="0" fontId="7" fillId="0" borderId="0" xfId="16" applyFont="1" applyBorder="1" applyAlignment="1">
      <alignment wrapText="1"/>
    </xf>
  </cellXfs>
  <cellStyles count="18">
    <cellStyle name="2L098hJjy1lV2MZCvqSv2qZc0kgJAxiDeo0f+TKIHR0=-~A4diw19W8GEw/Bi2w8nKpQ==" xfId="13" xr:uid="{00000000-0005-0000-0000-00000F000000}"/>
    <cellStyle name="3mWQkvBIiLF7m48T7oMIZLZbhkCp7edKT2nU8jU/F/I=-~NNzzobEvIVaikXPbvp+ugA==" xfId="12" xr:uid="{00000000-0005-0000-0000-00000E000000}"/>
    <cellStyle name="4yTS0lWG9KgcNY6iWr1SL4maML8MjA3y2y5Gn/ZmOTg=-~E+fA4eKOtNNO5OfdaDO/DA==" xfId="5" xr:uid="{00000000-0005-0000-0000-000007000000}"/>
    <cellStyle name="6WYGQRhw0kXkRaqRObf5RvjjnOVNfI6tATbOUOQWHps=-~tV4cV1CMzj1Fyh7QoEeO9w==" xfId="7" xr:uid="{00000000-0005-0000-0000-000009000000}"/>
    <cellStyle name="7zjVc1uFtHGtLotKr+/TdzUGIxWKdhII6hLsXsCE0jY=-~0I41u3cyiUpn4qMgQ4aIBA==" xfId="9" xr:uid="{00000000-0005-0000-0000-00000B000000}"/>
    <cellStyle name="8FSaDTWjqP/xqztutR8/0ttWosoZHRU2ipKCOB65DHc=-~gRMyFcsVq0r4LLRRQr6pTg==" xfId="2" xr:uid="{00000000-0005-0000-0000-000004000000}"/>
    <cellStyle name="BqHYAb3SRPdvklfhFvmdIuH/iEwBSkrSnY0IjJBnR4w=-~NIKdakXKJV7zaUG3pJtuHQ==" xfId="11" xr:uid="{00000000-0005-0000-0000-00000D000000}"/>
    <cellStyle name="hqTHD/MrDNzXo0U8VC9blL/iZ4nt3Tm00Fjm3+LJGb4=-~0yWlRyBNW4lueBNHwlkiOw==" xfId="10" xr:uid="{00000000-0005-0000-0000-00000C000000}"/>
    <cellStyle name="JC8t4GWVxpBYQCROgoZT9IHJLDyF24+5OdNGlsiImFY=-~9arzSohzokBwaClP9o8uCw==" xfId="16" xr:uid="{00000000-0005-0000-0000-000012000000}"/>
    <cellStyle name="Kfu6vOedF2ekBUXSaeJXF9Cmc1bD29vWawMq0sRqQX8=-~3dBluwnZG0xexA4oDCrMEA==" xfId="3" xr:uid="{00000000-0005-0000-0000-000005000000}"/>
    <cellStyle name="Ktu2wK4UtOS8XVxBJGhK4TbwAx0Bqdwd4xyYslzvfyo=-~ZzrAc6indiCuDRqGgot/Ow==" xfId="8" xr:uid="{00000000-0005-0000-0000-00000A000000}"/>
    <cellStyle name="Normal" xfId="0" builtinId="0"/>
    <cellStyle name="pdiEVk1yiRHx4clnQx2JKi/ubRp6gByhQ+gpTvKjXsY=-~FW83MVM5lkmDuiCPaL/ztA==" xfId="4" xr:uid="{00000000-0005-0000-0000-000006000000}"/>
    <cellStyle name="pqLBwzL0bQMvLOyrApDTWnF2n4uE18p5t/F5kNHWju4=-~HjZmq2r0UeEU5M0r/T34jA==" xfId="15" xr:uid="{00000000-0005-0000-0000-000011000000}"/>
    <cellStyle name="uc8TXdAFDjQwiEuuhulZhqk1dWhxODb2mHWxRfXm7H8=-~HG1rhM1AmMvqQcKCRiFm2Q==" xfId="14" xr:uid="{00000000-0005-0000-0000-000010000000}"/>
    <cellStyle name="UJ7cwkFHiTvjYZ5DZ8AzjUho4MS9Q825PrlPyqRjX8o=-~VNoNbegDcfozKOQxDmPLGg==" xfId="1" xr:uid="{00000000-0005-0000-0000-000003000000}"/>
    <cellStyle name="xSO3ZI7ASmEqgSgNizP1bQoVGWVBldmtV7kAzSprbdk=-~cjdGT5LpTou9SeybpkyLIQ==" xfId="17" xr:uid="{00000000-0005-0000-0000-000013000000}"/>
    <cellStyle name="Zx/zjwz6laWBik3IAzU6nupWkrmNSLHbsQmQ8oZT7FY=-~6IbO//PjszT7f4cRladhxg==" xfId="6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070C0"/>
                </a:solidFill>
              </a:rPr>
              <a:t>2014 Flight Arrivals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rgbClr val="0070C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2A8-468E-A716-3DD2B4288EBB}"/>
              </c:ext>
            </c:extLst>
          </c:dPt>
          <c:dPt>
            <c:idx val="1"/>
            <c:bubble3D val="0"/>
            <c:explosion val="5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2A8-468E-A716-3DD2B4288EBB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2A8-468E-A716-3DD2B4288EB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2A8-468E-A716-3DD2B4288EBB}"/>
              </c:ext>
            </c:extLst>
          </c:dPt>
          <c:dLbls>
            <c:dLbl>
              <c:idx val="1"/>
              <c:spPr>
                <a:solidFill>
                  <a:srgbClr val="00B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D2A8-468E-A716-3DD2B4288E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Arrivals!$A$4:$A$7</c:f>
              <c:strCache>
                <c:ptCount val="4"/>
                <c:pt idx="0">
                  <c:v>On-Time Arrival</c:v>
                </c:pt>
                <c:pt idx="1">
                  <c:v>Late Arrival</c:v>
                </c:pt>
                <c:pt idx="2">
                  <c:v>Canceled</c:v>
                </c:pt>
                <c:pt idx="3">
                  <c:v>Diverted</c:v>
                </c:pt>
              </c:strCache>
            </c:strRef>
          </c:cat>
          <c:val>
            <c:numRef>
              <c:f>Arrivals!$F$4:$F$7</c:f>
              <c:numCache>
                <c:formatCode>0.00%</c:formatCode>
                <c:ptCount val="4"/>
                <c:pt idx="0">
                  <c:v>0.76254194509065676</c:v>
                </c:pt>
                <c:pt idx="1">
                  <c:v>0.21315606297180442</c:v>
                </c:pt>
                <c:pt idx="2">
                  <c:v>2.1819265264799836E-2</c:v>
                </c:pt>
                <c:pt idx="3">
                  <c:v>2.4827266727390288E-3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2A8-468E-A716-3DD2B4288EB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On-Time</a:t>
            </a:r>
            <a:r>
              <a:rPr lang="en-US" baseline="0"/>
              <a:t> and Late Flight Arrivals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Arrivals!$A$11</c:f>
              <c:strCache>
                <c:ptCount val="1"/>
                <c:pt idx="0">
                  <c:v>On-Time Arrival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Arrivals!$B$10:$F$10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Arrivals!$B$11:$F$11</c:f>
              <c:numCache>
                <c:formatCode>_(* #,##0_);_(* \(#,##0\);_(* "-"??_);_(@_)</c:formatCode>
                <c:ptCount val="5"/>
                <c:pt idx="0">
                  <c:v>5146504</c:v>
                </c:pt>
                <c:pt idx="1">
                  <c:v>4845032</c:v>
                </c:pt>
                <c:pt idx="2">
                  <c:v>4990223</c:v>
                </c:pt>
                <c:pt idx="3">
                  <c:v>4990033</c:v>
                </c:pt>
                <c:pt idx="4">
                  <c:v>4437850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2B-4DC1-9759-5FD58419DC50}"/>
            </c:ext>
          </c:extLst>
        </c:ser>
        <c:ser>
          <c:idx val="1"/>
          <c:order val="1"/>
          <c:tx>
            <c:strRef>
              <c:f>Arrivals!$A$12</c:f>
              <c:strCache>
                <c:ptCount val="1"/>
                <c:pt idx="0">
                  <c:v>Late Arrival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Arrivals!$B$10:$F$10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Arrivals!$B$12:$F$12</c:f>
              <c:numCache>
                <c:formatCode>_(* #,##0_);_(* \(#,##0\);_(* "-"??_);_(@_)</c:formatCode>
                <c:ptCount val="5"/>
                <c:pt idx="0">
                  <c:v>1174884</c:v>
                </c:pt>
                <c:pt idx="1">
                  <c:v>1109872</c:v>
                </c:pt>
                <c:pt idx="2">
                  <c:v>1015158</c:v>
                </c:pt>
                <c:pt idx="3">
                  <c:v>1269277</c:v>
                </c:pt>
                <c:pt idx="4">
                  <c:v>1240528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2B-4DC1-9759-5FD58419D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51743"/>
        <c:axId val="1721753967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Arrivals!$A$13</c15:sqref>
                        </c15:formulaRef>
                      </c:ext>
                    </c:extLst>
                    <c:strCache>
                      <c:ptCount val="1"/>
                      <c:pt idx="0">
                        <c:v>Canceled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Arrivals!$B$10:$F$10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Arrivals!$B$13:$F$13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113255</c:v>
                      </c:pt>
                      <c:pt idx="1">
                        <c:v>115978</c:v>
                      </c:pt>
                      <c:pt idx="2">
                        <c:v>78862</c:v>
                      </c:pt>
                      <c:pt idx="3">
                        <c:v>96012</c:v>
                      </c:pt>
                      <c:pt idx="4">
                        <c:v>126984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B2B-4DC1-9759-5FD58419DC50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Arrivals!$A$14</c15:sqref>
                        </c15:formulaRef>
                      </c:ext>
                    </c:extLst>
                    <c:strCache>
                      <c:ptCount val="1"/>
                      <c:pt idx="0">
                        <c:v>Diverted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Arrivals!$B$10:$F$10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Arrivals!$B$14:$F$14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15474</c:v>
                      </c:pt>
                      <c:pt idx="1">
                        <c:v>14399</c:v>
                      </c:pt>
                      <c:pt idx="2">
                        <c:v>12519</c:v>
                      </c:pt>
                      <c:pt idx="3">
                        <c:v>14160</c:v>
                      </c:pt>
                      <c:pt idx="4">
                        <c:v>14449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3B2B-4DC1-9759-5FD58419DC50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Arrivals!$A$15</c15:sqref>
                        </c15:formulaRef>
                      </c:ext>
                    </c:extLst>
                    <c:strCache>
                      <c:ptCount val="1"/>
                      <c:pt idx="0">
                        <c:v>Total Operations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Arrivals!$B$10:$F$10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Arrivals!$B$15:$F$15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"/>
                      <c:pt idx="0">
                        <c:v>6450117</c:v>
                      </c:pt>
                      <c:pt idx="1">
                        <c:v>6085281</c:v>
                      </c:pt>
                      <c:pt idx="2">
                        <c:v>6096762</c:v>
                      </c:pt>
                      <c:pt idx="3">
                        <c:v>6369482</c:v>
                      </c:pt>
                      <c:pt idx="4">
                        <c:v>5819811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2B-4DC1-9759-5FD58419DC50}"/>
                  </c:ext>
                </c:extLst>
              </c15:ser>
            </c15:filteredBarSeries>
          </c:ext>
        </c:extLst>
      </c:barChart>
      <c:catAx>
        <c:axId val="14315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753967"/>
        <c:crosses val="autoZero"/>
        <c:auto val="1"/>
        <c:lblAlgn val="ctr"/>
        <c:lblOffset val="100"/>
        <c:noMultiLvlLbl val="0"/>
      </c:catAx>
      <c:valAx>
        <c:axId val="172175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Flights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1743"/>
        <c:crosses val="autoZero"/>
        <c:crossBetween val="between"/>
        <c:majorUnit val="500000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3">
            <a:lumMod val="5000"/>
            <a:lumOff val="95000"/>
          </a:schemeClr>
        </a:gs>
        <a:gs pos="74000">
          <a:schemeClr val="accent3">
            <a:lumMod val="45000"/>
            <a:lumOff val="55000"/>
          </a:schemeClr>
        </a:gs>
        <a:gs pos="83000">
          <a:schemeClr val="accent3">
            <a:lumMod val="45000"/>
            <a:lumOff val="55000"/>
          </a:schemeClr>
        </a:gs>
        <a:gs pos="100000">
          <a:schemeClr val="accent3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BB7CD0E-CBFA-49B7-819B-B8267679AAFF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28C38E-3043-416A-A45A-27DEB4D229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19</xdr:row>
      <xdr:rowOff>4762</xdr:rowOff>
    </xdr:from>
    <xdr:to>
      <xdr:col>6</xdr:col>
      <xdr:colOff>0</xdr:colOff>
      <xdr:row>35</xdr:row>
      <xdr:rowOff>157162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D6DCFA2-8C0A-4C02-AB7F-9FE49715DE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"/>
  <sheetViews>
    <sheetView tabSelected="1" workbookViewId="0">
      <selection activeCell="N17" sqref="N17"/>
    </sheetView>
  </sheetViews>
  <sheetFormatPr defaultRowHeight="15" x14ac:dyDescent="0.25"/>
  <cols>
    <col min="1" max="1" width="15.5703125" customWidth="1"/>
    <col min="2" max="2" width="10.28515625" customWidth="1"/>
    <col min="3" max="6" width="13.28515625" bestFit="1" customWidth="1"/>
  </cols>
  <sheetData>
    <row r="1" spans="1:7" x14ac:dyDescent="0.25">
      <c r="A1" s="14" t="s">
        <v>4</v>
      </c>
      <c r="B1" s="14"/>
      <c r="C1" s="14"/>
      <c r="D1" s="14"/>
      <c r="E1" s="14"/>
      <c r="F1" s="14"/>
      <c r="G1" s="14"/>
    </row>
    <row r="3" spans="1:7" x14ac:dyDescent="0.25">
      <c r="B3" s="5">
        <v>2010</v>
      </c>
      <c r="C3" s="5">
        <v>2011</v>
      </c>
      <c r="D3" s="5">
        <v>2012</v>
      </c>
      <c r="E3" s="5">
        <v>2013</v>
      </c>
      <c r="F3" s="6">
        <v>2014</v>
      </c>
      <c r="G3" s="5" t="s">
        <v>5</v>
      </c>
    </row>
    <row r="4" spans="1:7" x14ac:dyDescent="0.25">
      <c r="A4" s="1" t="s">
        <v>0</v>
      </c>
      <c r="B4" s="2">
        <v>0.79789312348907782</v>
      </c>
      <c r="C4" s="2">
        <v>0.79618870517236595</v>
      </c>
      <c r="D4" s="2">
        <v>0.81850382219282958</v>
      </c>
      <c r="E4" s="2">
        <v>0.78342838554218386</v>
      </c>
      <c r="F4" s="2">
        <v>0.76254194509065676</v>
      </c>
    </row>
    <row r="5" spans="1:7" x14ac:dyDescent="0.25">
      <c r="A5" s="1" t="s">
        <v>1</v>
      </c>
      <c r="B5" s="3">
        <v>0.18214925403678725</v>
      </c>
      <c r="C5" s="3">
        <v>0.18238631872546232</v>
      </c>
      <c r="D5" s="3">
        <v>0.16650772984085652</v>
      </c>
      <c r="E5" s="3">
        <v>0.19927476049072751</v>
      </c>
      <c r="F5" s="3">
        <v>0.21315606297180442</v>
      </c>
    </row>
    <row r="6" spans="1:7" x14ac:dyDescent="0.25">
      <c r="A6" s="1" t="s">
        <v>2</v>
      </c>
      <c r="B6" s="3">
        <v>1.7558596223913456E-2</v>
      </c>
      <c r="C6" s="3">
        <v>1.9058774771452625E-2</v>
      </c>
      <c r="D6" s="3">
        <v>1.2935062907162851E-2</v>
      </c>
      <c r="E6" s="3">
        <v>1.5073753250264308E-2</v>
      </c>
      <c r="F6" s="3">
        <v>2.1819265264799836E-2</v>
      </c>
    </row>
    <row r="7" spans="1:7" x14ac:dyDescent="0.25">
      <c r="A7" s="1" t="s">
        <v>3</v>
      </c>
      <c r="B7" s="3">
        <v>2.3990262502215074E-3</v>
      </c>
      <c r="C7" s="3">
        <v>2.3662013307191566E-3</v>
      </c>
      <c r="D7" s="3">
        <v>2.0533850591510708E-3</v>
      </c>
      <c r="E7" s="3">
        <v>2.2231007168243824E-3</v>
      </c>
      <c r="F7" s="7">
        <v>2.4827266727390288E-3</v>
      </c>
    </row>
    <row r="8" spans="1:7" x14ac:dyDescent="0.25">
      <c r="A8" s="1" t="s">
        <v>6</v>
      </c>
    </row>
    <row r="10" spans="1:7" x14ac:dyDescent="0.25">
      <c r="A10" s="1"/>
      <c r="B10" s="5">
        <v>2010</v>
      </c>
      <c r="C10" s="5">
        <v>2011</v>
      </c>
      <c r="D10" s="5">
        <v>2012</v>
      </c>
      <c r="E10" s="5">
        <v>2013</v>
      </c>
      <c r="F10" s="6">
        <v>2014</v>
      </c>
    </row>
    <row r="11" spans="1:7" x14ac:dyDescent="0.25">
      <c r="A11" s="1" t="s">
        <v>0</v>
      </c>
      <c r="B11" s="4">
        <f>B15-SUM(B12:B14)</f>
        <v>5146504</v>
      </c>
      <c r="C11" s="4">
        <f>C15-SUM(C12:C14)</f>
        <v>4845032</v>
      </c>
      <c r="D11" s="4">
        <f>D15-SUM(D12:D14)</f>
        <v>4990223</v>
      </c>
      <c r="E11" s="4">
        <f>E15-SUM(E12:E14)</f>
        <v>4990033</v>
      </c>
      <c r="F11" s="4">
        <f>F15-SUM(F12:F14)</f>
        <v>4437850</v>
      </c>
    </row>
    <row r="12" spans="1:7" x14ac:dyDescent="0.25">
      <c r="A12" s="1" t="s">
        <v>1</v>
      </c>
      <c r="B12" s="4">
        <v>1174884</v>
      </c>
      <c r="C12" s="4">
        <v>1109872</v>
      </c>
      <c r="D12" s="4">
        <v>1015158</v>
      </c>
      <c r="E12" s="4">
        <v>1269277</v>
      </c>
      <c r="F12" s="8">
        <v>1240528</v>
      </c>
    </row>
    <row r="13" spans="1:7" x14ac:dyDescent="0.25">
      <c r="A13" s="1" t="s">
        <v>2</v>
      </c>
      <c r="B13" s="4">
        <v>113255</v>
      </c>
      <c r="C13" s="4">
        <v>115978</v>
      </c>
      <c r="D13" s="4">
        <v>78862</v>
      </c>
      <c r="E13" s="4">
        <v>96012</v>
      </c>
      <c r="F13" s="8">
        <v>126984</v>
      </c>
    </row>
    <row r="14" spans="1:7" ht="17.25" x14ac:dyDescent="0.4">
      <c r="A14" s="1" t="s">
        <v>3</v>
      </c>
      <c r="B14" s="9">
        <v>15474</v>
      </c>
      <c r="C14" s="9">
        <v>14399</v>
      </c>
      <c r="D14" s="9">
        <v>12519</v>
      </c>
      <c r="E14" s="9">
        <v>14160</v>
      </c>
      <c r="F14" s="10">
        <v>14449</v>
      </c>
    </row>
    <row r="15" spans="1:7" ht="17.25" x14ac:dyDescent="0.4">
      <c r="A15" s="1" t="s">
        <v>6</v>
      </c>
      <c r="B15" s="11">
        <v>6450117</v>
      </c>
      <c r="C15" s="11">
        <v>6085281</v>
      </c>
      <c r="D15" s="11">
        <v>6096762</v>
      </c>
      <c r="E15" s="11">
        <v>6369482</v>
      </c>
      <c r="F15" s="12">
        <v>5819811</v>
      </c>
    </row>
    <row r="17" spans="1:9" ht="15" customHeight="1" x14ac:dyDescent="0.25">
      <c r="A17" s="16" t="s">
        <v>7</v>
      </c>
      <c r="B17" s="16"/>
      <c r="C17" s="16"/>
      <c r="D17" s="16"/>
      <c r="E17" s="16"/>
      <c r="F17" s="16"/>
      <c r="G17" s="16"/>
      <c r="H17" s="13"/>
      <c r="I17" s="13"/>
    </row>
    <row r="18" spans="1:9" x14ac:dyDescent="0.25">
      <c r="A18" s="15" t="s">
        <v>8</v>
      </c>
      <c r="B18" s="15"/>
      <c r="C18" s="15"/>
      <c r="D18" s="15"/>
      <c r="E18" s="15"/>
      <c r="F18" s="15"/>
      <c r="G18" s="15"/>
    </row>
  </sheetData>
  <mergeCells count="3">
    <mergeCell ref="A1:G1"/>
    <mergeCell ref="A18:G18"/>
    <mergeCell ref="A17:G17"/>
  </mergeCells>
  <printOptions horizontalCentered="1"/>
  <pageMargins left="0.3" right="0.3" top="0.75" bottom="0.3" header="0.3" footer="0.3"/>
  <pageSetup orientation="portrait" horizontalDpi="200" verticalDpi="2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9941608A-FC62-4235-899F-8F695E4A877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00B050"/>
          <x14:colorLow rgb="FFD00000"/>
          <x14:sparklines>
            <x14:sparkline>
              <xm:f>Arrivals!B4:F4</xm:f>
              <xm:sqref>G4</xm:sqref>
            </x14:sparkline>
            <x14:sparkline>
              <xm:f>Arrivals!B5:F5</xm:f>
              <xm:sqref>G5</xm:sqref>
            </x14:sparkline>
            <x14:sparkline>
              <xm:f>Arrivals!B6:F6</xm:f>
              <xm:sqref>G6</xm:sqref>
            </x14:sparkline>
            <x14:sparkline>
              <xm:f>Arrivals!B7:F7</xm:f>
              <xm:sqref>G7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/Jv2MVf5P97DEY+LT9TTa+bW2O2PVsu9hcyAbmUyJ1Q=-~K0fy04F/DxU339djRx3+Tg==</id>
</project>
</file>

<file path=customXml/itemProps1.xml><?xml version="1.0" encoding="utf-8"?>
<ds:datastoreItem xmlns:ds="http://schemas.openxmlformats.org/officeDocument/2006/customXml" ds:itemID="{D1F73A17-60B1-482B-9B86-2E79F3E849D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Arrivals</vt:lpstr>
      <vt:lpstr>Pie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mark garcia</cp:lastModifiedBy>
  <cp:lastPrinted>2015-06-07T20:21:58Z</cp:lastPrinted>
  <dcterms:created xsi:type="dcterms:W3CDTF">2015-06-07T19:15:41Z</dcterms:created>
  <dcterms:modified xsi:type="dcterms:W3CDTF">2021-03-05T05:19:22Z</dcterms:modified>
</cp:coreProperties>
</file>