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ste\Downloads\"/>
    </mc:Choice>
  </mc:AlternateContent>
  <xr:revisionPtr revIDLastSave="0" documentId="13_ncr:1_{59767E13-7EBF-4B7E-A448-2DF0DA138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CULADORA" sheetId="1" r:id="rId1"/>
    <sheet name="PRECIO MATERIALES" sheetId="2" r:id="rId2"/>
    <sheet name="PARAM-CALCULADORA" sheetId="3" r:id="rId3"/>
  </sheets>
  <calcPr calcId="181029"/>
  <extLst>
    <ext uri="GoogleSheetsCustomDataVersion2">
      <go:sheetsCustomData xmlns:go="http://customooxmlschemas.google.com/" r:id="rId7" roundtripDataChecksum="i+TWZ6yzczm/8ZiJhP3bFgdKjZecL/c50bbLBBZPBcc="/>
    </ext>
  </extLst>
</workbook>
</file>

<file path=xl/calcChain.xml><?xml version="1.0" encoding="utf-8"?>
<calcChain xmlns="http://schemas.openxmlformats.org/spreadsheetml/2006/main">
  <c r="I3" i="1" l="1"/>
  <c r="J3" i="1" s="1"/>
  <c r="I4" i="1"/>
  <c r="I5" i="1"/>
  <c r="I6" i="1"/>
  <c r="I7" i="1"/>
  <c r="I8" i="1"/>
  <c r="I9" i="1"/>
  <c r="J9" i="1" s="1"/>
  <c r="I10" i="1"/>
  <c r="I11" i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I24" i="1"/>
  <c r="I25" i="1"/>
  <c r="J25" i="1" s="1"/>
  <c r="I26" i="1"/>
  <c r="I27" i="1"/>
  <c r="I28" i="1"/>
  <c r="I29" i="1"/>
  <c r="I30" i="1"/>
  <c r="I31" i="1"/>
  <c r="I32" i="1"/>
  <c r="I33" i="1"/>
  <c r="J33" i="1" s="1"/>
  <c r="I34" i="1"/>
  <c r="I35" i="1"/>
  <c r="I36" i="1"/>
  <c r="I37" i="1"/>
  <c r="I38" i="1"/>
  <c r="I39" i="1"/>
  <c r="I40" i="1"/>
  <c r="I41" i="1"/>
  <c r="J41" i="1" s="1"/>
  <c r="I42" i="1"/>
  <c r="I43" i="1"/>
  <c r="I44" i="1"/>
  <c r="I45" i="1"/>
  <c r="I46" i="1"/>
  <c r="I47" i="1"/>
  <c r="I48" i="1"/>
  <c r="I49" i="1"/>
  <c r="J49" i="1" s="1"/>
  <c r="I50" i="1"/>
  <c r="I51" i="1"/>
  <c r="I52" i="1"/>
  <c r="I53" i="1"/>
  <c r="I54" i="1"/>
  <c r="I55" i="1"/>
  <c r="I56" i="1"/>
  <c r="I57" i="1"/>
  <c r="J57" i="1" s="1"/>
  <c r="I58" i="1"/>
  <c r="I59" i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I72" i="1"/>
  <c r="I73" i="1"/>
  <c r="J73" i="1" s="1"/>
  <c r="I74" i="1"/>
  <c r="I75" i="1"/>
  <c r="I76" i="1"/>
  <c r="I77" i="1"/>
  <c r="I78" i="1"/>
  <c r="I79" i="1"/>
  <c r="I80" i="1"/>
  <c r="I81" i="1"/>
  <c r="J81" i="1" s="1"/>
  <c r="I82" i="1"/>
  <c r="I83" i="1"/>
  <c r="I84" i="1"/>
  <c r="I85" i="1"/>
  <c r="I86" i="1"/>
  <c r="I87" i="1"/>
  <c r="I88" i="1"/>
  <c r="I89" i="1"/>
  <c r="J89" i="1" s="1"/>
  <c r="I90" i="1"/>
  <c r="I91" i="1"/>
  <c r="I92" i="1"/>
  <c r="I93" i="1"/>
  <c r="I94" i="1"/>
  <c r="I95" i="1"/>
  <c r="I96" i="1"/>
  <c r="I97" i="1"/>
  <c r="J97" i="1" s="1"/>
  <c r="I98" i="1"/>
  <c r="I99" i="1"/>
  <c r="I100" i="1"/>
  <c r="I101" i="1"/>
  <c r="I102" i="1"/>
  <c r="I103" i="1"/>
  <c r="I104" i="1"/>
  <c r="I105" i="1"/>
  <c r="J105" i="1" s="1"/>
  <c r="I106" i="1"/>
  <c r="I107" i="1"/>
  <c r="I108" i="1"/>
  <c r="I109" i="1"/>
  <c r="I110" i="1"/>
  <c r="I111" i="1"/>
  <c r="I112" i="1"/>
  <c r="I113" i="1"/>
  <c r="J113" i="1" s="1"/>
  <c r="I114" i="1"/>
  <c r="I115" i="1"/>
  <c r="I116" i="1"/>
  <c r="I117" i="1"/>
  <c r="I118" i="1"/>
  <c r="I119" i="1"/>
  <c r="I120" i="1"/>
  <c r="I121" i="1"/>
  <c r="J121" i="1" s="1"/>
  <c r="I122" i="1"/>
  <c r="I123" i="1"/>
  <c r="I124" i="1"/>
  <c r="I125" i="1"/>
  <c r="I126" i="1"/>
  <c r="I127" i="1"/>
  <c r="I128" i="1"/>
  <c r="I129" i="1"/>
  <c r="J129" i="1" s="1"/>
  <c r="I130" i="1"/>
  <c r="I131" i="1"/>
  <c r="I132" i="1"/>
  <c r="I133" i="1"/>
  <c r="I134" i="1"/>
  <c r="I135" i="1"/>
  <c r="I136" i="1"/>
  <c r="I137" i="1"/>
  <c r="J137" i="1" s="1"/>
  <c r="I138" i="1"/>
  <c r="I139" i="1"/>
  <c r="I140" i="1"/>
  <c r="I141" i="1"/>
  <c r="I142" i="1"/>
  <c r="I143" i="1"/>
  <c r="I144" i="1"/>
  <c r="I145" i="1"/>
  <c r="J145" i="1" s="1"/>
  <c r="I146" i="1"/>
  <c r="I147" i="1"/>
  <c r="I148" i="1"/>
  <c r="I149" i="1"/>
  <c r="I150" i="1"/>
  <c r="I151" i="1"/>
  <c r="I152" i="1"/>
  <c r="I153" i="1"/>
  <c r="J153" i="1" s="1"/>
  <c r="I154" i="1"/>
  <c r="I155" i="1"/>
  <c r="I156" i="1"/>
  <c r="I157" i="1"/>
  <c r="I158" i="1"/>
  <c r="I159" i="1"/>
  <c r="I160" i="1"/>
  <c r="I161" i="1"/>
  <c r="J161" i="1" s="1"/>
  <c r="I162" i="1"/>
  <c r="I163" i="1"/>
  <c r="I164" i="1"/>
  <c r="I165" i="1"/>
  <c r="I166" i="1"/>
  <c r="I167" i="1"/>
  <c r="I168" i="1"/>
  <c r="I169" i="1"/>
  <c r="J169" i="1" s="1"/>
  <c r="I170" i="1"/>
  <c r="I171" i="1"/>
  <c r="I172" i="1"/>
  <c r="I173" i="1"/>
  <c r="I174" i="1"/>
  <c r="I175" i="1"/>
  <c r="I176" i="1"/>
  <c r="I177" i="1"/>
  <c r="J177" i="1" s="1"/>
  <c r="I178" i="1"/>
  <c r="I179" i="1"/>
  <c r="I180" i="1"/>
  <c r="I181" i="1"/>
  <c r="I182" i="1"/>
  <c r="I183" i="1"/>
  <c r="I184" i="1"/>
  <c r="I185" i="1"/>
  <c r="J185" i="1" s="1"/>
  <c r="I186" i="1"/>
  <c r="I187" i="1"/>
  <c r="I188" i="1"/>
  <c r="I189" i="1"/>
  <c r="I190" i="1"/>
  <c r="I191" i="1"/>
  <c r="I192" i="1"/>
  <c r="I193" i="1"/>
  <c r="J193" i="1" s="1"/>
  <c r="I194" i="1"/>
  <c r="I195" i="1"/>
  <c r="I196" i="1"/>
  <c r="I197" i="1"/>
  <c r="I198" i="1"/>
  <c r="I199" i="1"/>
  <c r="I200" i="1"/>
  <c r="I201" i="1"/>
  <c r="J201" i="1" s="1"/>
  <c r="I202" i="1"/>
  <c r="I203" i="1"/>
  <c r="I204" i="1"/>
  <c r="I205" i="1"/>
  <c r="I206" i="1"/>
  <c r="I207" i="1"/>
  <c r="I208" i="1"/>
  <c r="I209" i="1"/>
  <c r="J209" i="1" s="1"/>
  <c r="I210" i="1"/>
  <c r="I211" i="1"/>
  <c r="I212" i="1"/>
  <c r="I213" i="1"/>
  <c r="I214" i="1"/>
  <c r="I215" i="1"/>
  <c r="I216" i="1"/>
  <c r="I217" i="1"/>
  <c r="J217" i="1" s="1"/>
  <c r="I218" i="1"/>
  <c r="I219" i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I232" i="1"/>
  <c r="I233" i="1"/>
  <c r="J233" i="1" s="1"/>
  <c r="I234" i="1"/>
  <c r="I235" i="1"/>
  <c r="I236" i="1"/>
  <c r="I237" i="1"/>
  <c r="I238" i="1"/>
  <c r="I239" i="1"/>
  <c r="I240" i="1"/>
  <c r="I241" i="1"/>
  <c r="J241" i="1" s="1"/>
  <c r="I242" i="1"/>
  <c r="I243" i="1"/>
  <c r="I244" i="1"/>
  <c r="I245" i="1"/>
  <c r="I246" i="1"/>
  <c r="I247" i="1"/>
  <c r="I248" i="1"/>
  <c r="I249" i="1"/>
  <c r="J249" i="1" s="1"/>
  <c r="I250" i="1"/>
  <c r="I251" i="1"/>
  <c r="I252" i="1"/>
  <c r="I253" i="1"/>
  <c r="I254" i="1"/>
  <c r="I255" i="1"/>
  <c r="I256" i="1"/>
  <c r="I257" i="1"/>
  <c r="J257" i="1" s="1"/>
  <c r="I258" i="1"/>
  <c r="I259" i="1"/>
  <c r="I260" i="1"/>
  <c r="I261" i="1"/>
  <c r="I262" i="1"/>
  <c r="I263" i="1"/>
  <c r="I264" i="1"/>
  <c r="I265" i="1"/>
  <c r="J265" i="1" s="1"/>
  <c r="I266" i="1"/>
  <c r="I267" i="1"/>
  <c r="I268" i="1"/>
  <c r="I269" i="1"/>
  <c r="I270" i="1"/>
  <c r="I271" i="1"/>
  <c r="I272" i="1"/>
  <c r="I273" i="1"/>
  <c r="J273" i="1" s="1"/>
  <c r="I274" i="1"/>
  <c r="I275" i="1"/>
  <c r="I276" i="1"/>
  <c r="I277" i="1"/>
  <c r="I278" i="1"/>
  <c r="I279" i="1"/>
  <c r="I280" i="1"/>
  <c r="I281" i="1"/>
  <c r="J281" i="1" s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J305" i="1" s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J329" i="1" s="1"/>
  <c r="I330" i="1"/>
  <c r="I331" i="1"/>
  <c r="I332" i="1"/>
  <c r="I333" i="1"/>
  <c r="I334" i="1"/>
  <c r="I335" i="1"/>
  <c r="I336" i="1"/>
  <c r="I337" i="1"/>
  <c r="J337" i="1" s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J377" i="1" s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I400" i="1"/>
  <c r="I401" i="1"/>
  <c r="J401" i="1" s="1"/>
  <c r="I402" i="1"/>
  <c r="I403" i="1"/>
  <c r="I404" i="1"/>
  <c r="I405" i="1"/>
  <c r="I406" i="1"/>
  <c r="I407" i="1"/>
  <c r="I408" i="1"/>
  <c r="I409" i="1"/>
  <c r="J409" i="1" s="1"/>
  <c r="I410" i="1"/>
  <c r="I411" i="1"/>
  <c r="I412" i="1"/>
  <c r="I413" i="1"/>
  <c r="I414" i="1"/>
  <c r="I415" i="1"/>
  <c r="I416" i="1"/>
  <c r="I417" i="1"/>
  <c r="J417" i="1" s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J433" i="1" s="1"/>
  <c r="I434" i="1"/>
  <c r="I435" i="1"/>
  <c r="I436" i="1"/>
  <c r="I437" i="1"/>
  <c r="I438" i="1"/>
  <c r="I439" i="1"/>
  <c r="I440" i="1"/>
  <c r="I441" i="1"/>
  <c r="J441" i="1" s="1"/>
  <c r="I442" i="1"/>
  <c r="I443" i="1"/>
  <c r="I444" i="1"/>
  <c r="I445" i="1"/>
  <c r="I446" i="1"/>
  <c r="I447" i="1"/>
  <c r="I448" i="1"/>
  <c r="I449" i="1"/>
  <c r="J449" i="1" s="1"/>
  <c r="I450" i="1"/>
  <c r="I451" i="1"/>
  <c r="I452" i="1"/>
  <c r="I453" i="1"/>
  <c r="I454" i="1"/>
  <c r="I455" i="1"/>
  <c r="I456" i="1"/>
  <c r="I457" i="1"/>
  <c r="J457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J473" i="1" s="1"/>
  <c r="I474" i="1"/>
  <c r="I475" i="1"/>
  <c r="I476" i="1"/>
  <c r="I477" i="1"/>
  <c r="I478" i="1"/>
  <c r="I479" i="1"/>
  <c r="I480" i="1"/>
  <c r="I481" i="1"/>
  <c r="J481" i="1" s="1"/>
  <c r="I482" i="1"/>
  <c r="I483" i="1"/>
  <c r="I484" i="1"/>
  <c r="I485" i="1"/>
  <c r="I486" i="1"/>
  <c r="I487" i="1"/>
  <c r="I488" i="1"/>
  <c r="I489" i="1"/>
  <c r="J489" i="1" s="1"/>
  <c r="I490" i="1"/>
  <c r="I491" i="1"/>
  <c r="I492" i="1"/>
  <c r="I493" i="1"/>
  <c r="I494" i="1"/>
  <c r="I495" i="1"/>
  <c r="I496" i="1"/>
  <c r="I497" i="1"/>
  <c r="J497" i="1" s="1"/>
  <c r="I498" i="1"/>
  <c r="I499" i="1"/>
  <c r="I500" i="1"/>
  <c r="I501" i="1"/>
  <c r="I502" i="1"/>
  <c r="I503" i="1"/>
  <c r="I504" i="1"/>
  <c r="I505" i="1"/>
  <c r="J505" i="1" s="1"/>
  <c r="I506" i="1"/>
  <c r="I507" i="1"/>
  <c r="I508" i="1"/>
  <c r="I509" i="1"/>
  <c r="I510" i="1"/>
  <c r="I511" i="1"/>
  <c r="I512" i="1"/>
  <c r="I513" i="1"/>
  <c r="J513" i="1" s="1"/>
  <c r="I514" i="1"/>
  <c r="I515" i="1"/>
  <c r="I516" i="1"/>
  <c r="I517" i="1"/>
  <c r="I518" i="1"/>
  <c r="I519" i="1"/>
  <c r="I520" i="1"/>
  <c r="I521" i="1"/>
  <c r="J521" i="1" s="1"/>
  <c r="I522" i="1"/>
  <c r="I523" i="1"/>
  <c r="I524" i="1"/>
  <c r="I525" i="1"/>
  <c r="I526" i="1"/>
  <c r="I527" i="1"/>
  <c r="I528" i="1"/>
  <c r="I529" i="1"/>
  <c r="J529" i="1" s="1"/>
  <c r="I530" i="1"/>
  <c r="I531" i="1"/>
  <c r="I532" i="1"/>
  <c r="I533" i="1"/>
  <c r="I534" i="1"/>
  <c r="I535" i="1"/>
  <c r="I536" i="1"/>
  <c r="I537" i="1"/>
  <c r="J537" i="1" s="1"/>
  <c r="I538" i="1"/>
  <c r="I539" i="1"/>
  <c r="I540" i="1"/>
  <c r="I541" i="1"/>
  <c r="I542" i="1"/>
  <c r="I543" i="1"/>
  <c r="I544" i="1"/>
  <c r="I545" i="1"/>
  <c r="J545" i="1" s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J561" i="1" s="1"/>
  <c r="I562" i="1"/>
  <c r="I563" i="1"/>
  <c r="I564" i="1"/>
  <c r="I565" i="1"/>
  <c r="I566" i="1"/>
  <c r="I567" i="1"/>
  <c r="I568" i="1"/>
  <c r="I569" i="1"/>
  <c r="J569" i="1" s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J593" i="1" s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J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J689" i="1" s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J705" i="1" s="1"/>
  <c r="I706" i="1"/>
  <c r="I707" i="1"/>
  <c r="I708" i="1"/>
  <c r="I709" i="1"/>
  <c r="I710" i="1"/>
  <c r="I711" i="1"/>
  <c r="I712" i="1"/>
  <c r="I713" i="1"/>
  <c r="J713" i="1" s="1"/>
  <c r="I714" i="1"/>
  <c r="I715" i="1"/>
  <c r="I716" i="1"/>
  <c r="I717" i="1"/>
  <c r="I718" i="1"/>
  <c r="I719" i="1"/>
  <c r="I720" i="1"/>
  <c r="I721" i="1"/>
  <c r="J721" i="1" s="1"/>
  <c r="I722" i="1"/>
  <c r="I723" i="1"/>
  <c r="I724" i="1"/>
  <c r="I725" i="1"/>
  <c r="I726" i="1"/>
  <c r="I727" i="1"/>
  <c r="I728" i="1"/>
  <c r="I729" i="1"/>
  <c r="J729" i="1" s="1"/>
  <c r="I730" i="1"/>
  <c r="I731" i="1"/>
  <c r="I732" i="1"/>
  <c r="I733" i="1"/>
  <c r="I734" i="1"/>
  <c r="I735" i="1"/>
  <c r="I736" i="1"/>
  <c r="I737" i="1"/>
  <c r="J737" i="1" s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J761" i="1" s="1"/>
  <c r="I762" i="1"/>
  <c r="I763" i="1"/>
  <c r="I764" i="1"/>
  <c r="I765" i="1"/>
  <c r="I766" i="1"/>
  <c r="I767" i="1"/>
  <c r="I768" i="1"/>
  <c r="I769" i="1"/>
  <c r="J769" i="1" s="1"/>
  <c r="I770" i="1"/>
  <c r="I771" i="1"/>
  <c r="I772" i="1"/>
  <c r="I773" i="1"/>
  <c r="I774" i="1"/>
  <c r="I775" i="1"/>
  <c r="I776" i="1"/>
  <c r="I777" i="1"/>
  <c r="J777" i="1" s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J793" i="1" s="1"/>
  <c r="I794" i="1"/>
  <c r="I795" i="1"/>
  <c r="I796" i="1"/>
  <c r="I797" i="1"/>
  <c r="I798" i="1"/>
  <c r="I799" i="1"/>
  <c r="I800" i="1"/>
  <c r="I801" i="1"/>
  <c r="J801" i="1" s="1"/>
  <c r="I802" i="1"/>
  <c r="I803" i="1"/>
  <c r="I804" i="1"/>
  <c r="I805" i="1"/>
  <c r="I806" i="1"/>
  <c r="I807" i="1"/>
  <c r="I808" i="1"/>
  <c r="I809" i="1"/>
  <c r="J809" i="1" s="1"/>
  <c r="I810" i="1"/>
  <c r="I811" i="1"/>
  <c r="I812" i="1"/>
  <c r="I813" i="1"/>
  <c r="I814" i="1"/>
  <c r="I815" i="1"/>
  <c r="I816" i="1"/>
  <c r="I817" i="1"/>
  <c r="J817" i="1" s="1"/>
  <c r="I818" i="1"/>
  <c r="I819" i="1"/>
  <c r="I820" i="1"/>
  <c r="I821" i="1"/>
  <c r="I822" i="1"/>
  <c r="I823" i="1"/>
  <c r="I824" i="1"/>
  <c r="I825" i="1"/>
  <c r="J825" i="1" s="1"/>
  <c r="I826" i="1"/>
  <c r="I827" i="1"/>
  <c r="I828" i="1"/>
  <c r="I829" i="1"/>
  <c r="I830" i="1"/>
  <c r="I831" i="1"/>
  <c r="I832" i="1"/>
  <c r="I833" i="1"/>
  <c r="J833" i="1" s="1"/>
  <c r="I834" i="1"/>
  <c r="I835" i="1"/>
  <c r="I836" i="1"/>
  <c r="I837" i="1"/>
  <c r="I838" i="1"/>
  <c r="I839" i="1"/>
  <c r="I840" i="1"/>
  <c r="I841" i="1"/>
  <c r="J841" i="1" s="1"/>
  <c r="I842" i="1"/>
  <c r="I843" i="1"/>
  <c r="I844" i="1"/>
  <c r="I845" i="1"/>
  <c r="I846" i="1"/>
  <c r="I847" i="1"/>
  <c r="I848" i="1"/>
  <c r="I849" i="1"/>
  <c r="J849" i="1" s="1"/>
  <c r="I850" i="1"/>
  <c r="I851" i="1"/>
  <c r="I852" i="1"/>
  <c r="I853" i="1"/>
  <c r="I854" i="1"/>
  <c r="I855" i="1"/>
  <c r="I856" i="1"/>
  <c r="I857" i="1"/>
  <c r="J857" i="1" s="1"/>
  <c r="I858" i="1"/>
  <c r="I859" i="1"/>
  <c r="I860" i="1"/>
  <c r="I861" i="1"/>
  <c r="I862" i="1"/>
  <c r="I863" i="1"/>
  <c r="I864" i="1"/>
  <c r="I865" i="1"/>
  <c r="J865" i="1" s="1"/>
  <c r="I866" i="1"/>
  <c r="I867" i="1"/>
  <c r="I868" i="1"/>
  <c r="I869" i="1"/>
  <c r="I870" i="1"/>
  <c r="I871" i="1"/>
  <c r="I872" i="1"/>
  <c r="I873" i="1"/>
  <c r="J873" i="1" s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J889" i="1" s="1"/>
  <c r="I890" i="1"/>
  <c r="I891" i="1"/>
  <c r="I892" i="1"/>
  <c r="I893" i="1"/>
  <c r="I894" i="1"/>
  <c r="I895" i="1"/>
  <c r="I896" i="1"/>
  <c r="I897" i="1"/>
  <c r="J897" i="1" s="1"/>
  <c r="I898" i="1"/>
  <c r="I899" i="1"/>
  <c r="I900" i="1"/>
  <c r="I901" i="1"/>
  <c r="I902" i="1"/>
  <c r="I903" i="1"/>
  <c r="I904" i="1"/>
  <c r="I905" i="1"/>
  <c r="J905" i="1" s="1"/>
  <c r="I906" i="1"/>
  <c r="I907" i="1"/>
  <c r="I908" i="1"/>
  <c r="I909" i="1"/>
  <c r="I910" i="1"/>
  <c r="I911" i="1"/>
  <c r="I912" i="1"/>
  <c r="I913" i="1"/>
  <c r="J913" i="1" s="1"/>
  <c r="I914" i="1"/>
  <c r="I915" i="1"/>
  <c r="I916" i="1"/>
  <c r="I917" i="1"/>
  <c r="I918" i="1"/>
  <c r="I919" i="1"/>
  <c r="I920" i="1"/>
  <c r="I921" i="1"/>
  <c r="J921" i="1" s="1"/>
  <c r="I922" i="1"/>
  <c r="I923" i="1"/>
  <c r="I924" i="1"/>
  <c r="I925" i="1"/>
  <c r="I926" i="1"/>
  <c r="I927" i="1"/>
  <c r="I928" i="1"/>
  <c r="I929" i="1"/>
  <c r="J929" i="1" s="1"/>
  <c r="I930" i="1"/>
  <c r="I931" i="1"/>
  <c r="I932" i="1"/>
  <c r="I933" i="1"/>
  <c r="I934" i="1"/>
  <c r="I935" i="1"/>
  <c r="I936" i="1"/>
  <c r="I937" i="1"/>
  <c r="J937" i="1" s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J953" i="1" s="1"/>
  <c r="I954" i="1"/>
  <c r="I955" i="1"/>
  <c r="I956" i="1"/>
  <c r="I957" i="1"/>
  <c r="I958" i="1"/>
  <c r="I959" i="1"/>
  <c r="I960" i="1"/>
  <c r="I961" i="1"/>
  <c r="J961" i="1" s="1"/>
  <c r="I962" i="1"/>
  <c r="I963" i="1"/>
  <c r="I964" i="1"/>
  <c r="I965" i="1"/>
  <c r="I966" i="1"/>
  <c r="I967" i="1"/>
  <c r="I968" i="1"/>
  <c r="I969" i="1"/>
  <c r="J969" i="1" s="1"/>
  <c r="I970" i="1"/>
  <c r="I971" i="1"/>
  <c r="I972" i="1"/>
  <c r="I973" i="1"/>
  <c r="I974" i="1"/>
  <c r="I975" i="1"/>
  <c r="I976" i="1"/>
  <c r="I977" i="1"/>
  <c r="J977" i="1" s="1"/>
  <c r="I978" i="1"/>
  <c r="I979" i="1"/>
  <c r="I980" i="1"/>
  <c r="I981" i="1"/>
  <c r="I982" i="1"/>
  <c r="I983" i="1"/>
  <c r="I984" i="1"/>
  <c r="I985" i="1"/>
  <c r="J985" i="1" s="1"/>
  <c r="I986" i="1"/>
  <c r="I987" i="1"/>
  <c r="I988" i="1"/>
  <c r="I989" i="1"/>
  <c r="I990" i="1"/>
  <c r="I991" i="1"/>
  <c r="I992" i="1"/>
  <c r="I993" i="1"/>
  <c r="J993" i="1" s="1"/>
  <c r="I994" i="1"/>
  <c r="I995" i="1"/>
  <c r="I996" i="1"/>
  <c r="I997" i="1"/>
  <c r="I998" i="1"/>
  <c r="I999" i="1"/>
  <c r="I1000" i="1"/>
  <c r="I1001" i="1"/>
  <c r="J1001" i="1" s="1"/>
  <c r="I1002" i="1"/>
  <c r="F4" i="1"/>
  <c r="J4" i="1"/>
  <c r="F5" i="1"/>
  <c r="J5" i="1" s="1"/>
  <c r="F6" i="1"/>
  <c r="J6" i="1" s="1"/>
  <c r="F7" i="1"/>
  <c r="J7" i="1" s="1"/>
  <c r="F8" i="1"/>
  <c r="J8" i="1" s="1"/>
  <c r="F9" i="1"/>
  <c r="F10" i="1"/>
  <c r="J10" i="1"/>
  <c r="F11" i="1"/>
  <c r="J11" i="1"/>
  <c r="F12" i="1"/>
  <c r="J12" i="1"/>
  <c r="F13" i="1"/>
  <c r="J13" i="1" s="1"/>
  <c r="F14" i="1"/>
  <c r="J14" i="1" s="1"/>
  <c r="F15" i="1"/>
  <c r="J15" i="1" s="1"/>
  <c r="F16" i="1"/>
  <c r="J16" i="1" s="1"/>
  <c r="F17" i="1"/>
  <c r="F18" i="1"/>
  <c r="J18" i="1"/>
  <c r="F19" i="1"/>
  <c r="J19" i="1"/>
  <c r="F20" i="1"/>
  <c r="J20" i="1"/>
  <c r="F21" i="1"/>
  <c r="J21" i="1" s="1"/>
  <c r="F22" i="1"/>
  <c r="J22" i="1" s="1"/>
  <c r="F23" i="1"/>
  <c r="J23" i="1" s="1"/>
  <c r="F24" i="1"/>
  <c r="J24" i="1" s="1"/>
  <c r="F25" i="1"/>
  <c r="F26" i="1"/>
  <c r="J26" i="1"/>
  <c r="F27" i="1"/>
  <c r="J27" i="1"/>
  <c r="F28" i="1"/>
  <c r="J28" i="1"/>
  <c r="F29" i="1"/>
  <c r="J29" i="1" s="1"/>
  <c r="F30" i="1"/>
  <c r="J30" i="1" s="1"/>
  <c r="F31" i="1"/>
  <c r="J31" i="1" s="1"/>
  <c r="F32" i="1"/>
  <c r="J32" i="1" s="1"/>
  <c r="F33" i="1"/>
  <c r="F34" i="1"/>
  <c r="J34" i="1"/>
  <c r="F35" i="1"/>
  <c r="J35" i="1"/>
  <c r="F36" i="1"/>
  <c r="J36" i="1"/>
  <c r="F37" i="1"/>
  <c r="J37" i="1" s="1"/>
  <c r="F38" i="1"/>
  <c r="J38" i="1" s="1"/>
  <c r="F39" i="1"/>
  <c r="J39" i="1" s="1"/>
  <c r="F40" i="1"/>
  <c r="J40" i="1" s="1"/>
  <c r="F41" i="1"/>
  <c r="F42" i="1"/>
  <c r="J42" i="1"/>
  <c r="F43" i="1"/>
  <c r="J43" i="1"/>
  <c r="F44" i="1"/>
  <c r="J44" i="1"/>
  <c r="F45" i="1"/>
  <c r="J45" i="1" s="1"/>
  <c r="F46" i="1"/>
  <c r="J46" i="1" s="1"/>
  <c r="F47" i="1"/>
  <c r="J47" i="1" s="1"/>
  <c r="F48" i="1"/>
  <c r="J48" i="1" s="1"/>
  <c r="F49" i="1"/>
  <c r="F50" i="1"/>
  <c r="J50" i="1"/>
  <c r="F51" i="1"/>
  <c r="J51" i="1"/>
  <c r="F52" i="1"/>
  <c r="J52" i="1"/>
  <c r="F53" i="1"/>
  <c r="J53" i="1" s="1"/>
  <c r="F54" i="1"/>
  <c r="J54" i="1" s="1"/>
  <c r="F55" i="1"/>
  <c r="J55" i="1" s="1"/>
  <c r="F56" i="1"/>
  <c r="J56" i="1" s="1"/>
  <c r="F57" i="1"/>
  <c r="F58" i="1"/>
  <c r="J58" i="1"/>
  <c r="F59" i="1"/>
  <c r="J59" i="1"/>
  <c r="F60" i="1"/>
  <c r="J60" i="1"/>
  <c r="F61" i="1"/>
  <c r="J61" i="1" s="1"/>
  <c r="F62" i="1"/>
  <c r="J62" i="1" s="1"/>
  <c r="F63" i="1"/>
  <c r="J63" i="1" s="1"/>
  <c r="F64" i="1"/>
  <c r="J64" i="1" s="1"/>
  <c r="F65" i="1"/>
  <c r="F66" i="1"/>
  <c r="J66" i="1"/>
  <c r="F67" i="1"/>
  <c r="J67" i="1"/>
  <c r="F68" i="1"/>
  <c r="J68" i="1"/>
  <c r="F69" i="1"/>
  <c r="J69" i="1" s="1"/>
  <c r="F70" i="1"/>
  <c r="J70" i="1" s="1"/>
  <c r="F71" i="1"/>
  <c r="J71" i="1" s="1"/>
  <c r="F72" i="1"/>
  <c r="J72" i="1" s="1"/>
  <c r="F73" i="1"/>
  <c r="F74" i="1"/>
  <c r="J74" i="1"/>
  <c r="F75" i="1"/>
  <c r="J75" i="1"/>
  <c r="F76" i="1"/>
  <c r="J76" i="1"/>
  <c r="F77" i="1"/>
  <c r="J77" i="1" s="1"/>
  <c r="F78" i="1"/>
  <c r="J78" i="1" s="1"/>
  <c r="F79" i="1"/>
  <c r="J79" i="1" s="1"/>
  <c r="F80" i="1"/>
  <c r="J80" i="1" s="1"/>
  <c r="F81" i="1"/>
  <c r="F82" i="1"/>
  <c r="J82" i="1"/>
  <c r="F83" i="1"/>
  <c r="J83" i="1"/>
  <c r="F84" i="1"/>
  <c r="J84" i="1"/>
  <c r="F85" i="1"/>
  <c r="J85" i="1" s="1"/>
  <c r="F86" i="1"/>
  <c r="J86" i="1" s="1"/>
  <c r="F87" i="1"/>
  <c r="J87" i="1" s="1"/>
  <c r="F88" i="1"/>
  <c r="J88" i="1" s="1"/>
  <c r="F89" i="1"/>
  <c r="F90" i="1"/>
  <c r="J90" i="1"/>
  <c r="F91" i="1"/>
  <c r="J91" i="1"/>
  <c r="F92" i="1"/>
  <c r="J92" i="1"/>
  <c r="F93" i="1"/>
  <c r="J93" i="1" s="1"/>
  <c r="F94" i="1"/>
  <c r="J94" i="1" s="1"/>
  <c r="F95" i="1"/>
  <c r="J95" i="1" s="1"/>
  <c r="F96" i="1"/>
  <c r="J96" i="1" s="1"/>
  <c r="F97" i="1"/>
  <c r="F98" i="1"/>
  <c r="J98" i="1"/>
  <c r="F99" i="1"/>
  <c r="J99" i="1"/>
  <c r="F100" i="1"/>
  <c r="J100" i="1"/>
  <c r="F101" i="1"/>
  <c r="J101" i="1" s="1"/>
  <c r="F102" i="1"/>
  <c r="J102" i="1" s="1"/>
  <c r="F103" i="1"/>
  <c r="J103" i="1"/>
  <c r="F104" i="1"/>
  <c r="J104" i="1" s="1"/>
  <c r="F105" i="1"/>
  <c r="F106" i="1"/>
  <c r="J106" i="1"/>
  <c r="F107" i="1"/>
  <c r="J107" i="1"/>
  <c r="F108" i="1"/>
  <c r="J108" i="1"/>
  <c r="F109" i="1"/>
  <c r="J109" i="1" s="1"/>
  <c r="F110" i="1"/>
  <c r="J110" i="1" s="1"/>
  <c r="F111" i="1"/>
  <c r="J111" i="1" s="1"/>
  <c r="F112" i="1"/>
  <c r="J112" i="1" s="1"/>
  <c r="F113" i="1"/>
  <c r="F114" i="1"/>
  <c r="J114" i="1"/>
  <c r="F115" i="1"/>
  <c r="J115" i="1"/>
  <c r="F116" i="1"/>
  <c r="J116" i="1"/>
  <c r="F117" i="1"/>
  <c r="J117" i="1" s="1"/>
  <c r="F118" i="1"/>
  <c r="J118" i="1" s="1"/>
  <c r="F119" i="1"/>
  <c r="J119" i="1" s="1"/>
  <c r="F120" i="1"/>
  <c r="J120" i="1"/>
  <c r="F121" i="1"/>
  <c r="F122" i="1"/>
  <c r="J122" i="1"/>
  <c r="F123" i="1"/>
  <c r="J123" i="1"/>
  <c r="F124" i="1"/>
  <c r="J124" i="1"/>
  <c r="F125" i="1"/>
  <c r="J125" i="1" s="1"/>
  <c r="F126" i="1"/>
  <c r="J126" i="1" s="1"/>
  <c r="F127" i="1"/>
  <c r="J127" i="1" s="1"/>
  <c r="F128" i="1"/>
  <c r="J128" i="1" s="1"/>
  <c r="F129" i="1"/>
  <c r="F130" i="1"/>
  <c r="J130" i="1"/>
  <c r="F131" i="1"/>
  <c r="J131" i="1"/>
  <c r="F132" i="1"/>
  <c r="J132" i="1"/>
  <c r="F133" i="1"/>
  <c r="J133" i="1" s="1"/>
  <c r="F134" i="1"/>
  <c r="J134" i="1" s="1"/>
  <c r="F135" i="1"/>
  <c r="J135" i="1" s="1"/>
  <c r="F136" i="1"/>
  <c r="J136" i="1" s="1"/>
  <c r="F137" i="1"/>
  <c r="F138" i="1"/>
  <c r="J138" i="1"/>
  <c r="F139" i="1"/>
  <c r="J139" i="1"/>
  <c r="F140" i="1"/>
  <c r="J140" i="1"/>
  <c r="F141" i="1"/>
  <c r="J141" i="1" s="1"/>
  <c r="F142" i="1"/>
  <c r="J142" i="1" s="1"/>
  <c r="F143" i="1"/>
  <c r="J143" i="1" s="1"/>
  <c r="F144" i="1"/>
  <c r="J144" i="1" s="1"/>
  <c r="F145" i="1"/>
  <c r="F146" i="1"/>
  <c r="J146" i="1"/>
  <c r="F147" i="1"/>
  <c r="J147" i="1"/>
  <c r="F148" i="1"/>
  <c r="J148" i="1"/>
  <c r="F149" i="1"/>
  <c r="J149" i="1" s="1"/>
  <c r="F150" i="1"/>
  <c r="J150" i="1" s="1"/>
  <c r="F151" i="1"/>
  <c r="J151" i="1" s="1"/>
  <c r="F152" i="1"/>
  <c r="J152" i="1" s="1"/>
  <c r="F153" i="1"/>
  <c r="F154" i="1"/>
  <c r="J154" i="1"/>
  <c r="F155" i="1"/>
  <c r="J155" i="1"/>
  <c r="F156" i="1"/>
  <c r="J156" i="1"/>
  <c r="F157" i="1"/>
  <c r="J157" i="1" s="1"/>
  <c r="F158" i="1"/>
  <c r="J158" i="1" s="1"/>
  <c r="F159" i="1"/>
  <c r="J159" i="1" s="1"/>
  <c r="F160" i="1"/>
  <c r="J160" i="1" s="1"/>
  <c r="F161" i="1"/>
  <c r="F162" i="1"/>
  <c r="J162" i="1"/>
  <c r="F163" i="1"/>
  <c r="J163" i="1"/>
  <c r="F164" i="1"/>
  <c r="J164" i="1"/>
  <c r="F165" i="1"/>
  <c r="J165" i="1" s="1"/>
  <c r="F166" i="1"/>
  <c r="J166" i="1" s="1"/>
  <c r="F167" i="1"/>
  <c r="J167" i="1" s="1"/>
  <c r="F168" i="1"/>
  <c r="J168" i="1" s="1"/>
  <c r="F169" i="1"/>
  <c r="F170" i="1"/>
  <c r="J170" i="1"/>
  <c r="F171" i="1"/>
  <c r="J171" i="1"/>
  <c r="F172" i="1"/>
  <c r="J172" i="1"/>
  <c r="F173" i="1"/>
  <c r="J173" i="1" s="1"/>
  <c r="F174" i="1"/>
  <c r="J174" i="1" s="1"/>
  <c r="F175" i="1"/>
  <c r="J175" i="1" s="1"/>
  <c r="F176" i="1"/>
  <c r="J176" i="1" s="1"/>
  <c r="F177" i="1"/>
  <c r="F178" i="1"/>
  <c r="J178" i="1"/>
  <c r="F179" i="1"/>
  <c r="J179" i="1"/>
  <c r="F180" i="1"/>
  <c r="J180" i="1"/>
  <c r="F181" i="1"/>
  <c r="J181" i="1" s="1"/>
  <c r="F182" i="1"/>
  <c r="J182" i="1" s="1"/>
  <c r="F183" i="1"/>
  <c r="J183" i="1" s="1"/>
  <c r="F184" i="1"/>
  <c r="J184" i="1" s="1"/>
  <c r="F185" i="1"/>
  <c r="F186" i="1"/>
  <c r="J186" i="1"/>
  <c r="F187" i="1"/>
  <c r="J187" i="1"/>
  <c r="F188" i="1"/>
  <c r="J188" i="1"/>
  <c r="F189" i="1"/>
  <c r="J189" i="1" s="1"/>
  <c r="F190" i="1"/>
  <c r="J190" i="1" s="1"/>
  <c r="F191" i="1"/>
  <c r="J191" i="1" s="1"/>
  <c r="F192" i="1"/>
  <c r="J192" i="1" s="1"/>
  <c r="F193" i="1"/>
  <c r="F194" i="1"/>
  <c r="J194" i="1"/>
  <c r="F195" i="1"/>
  <c r="J195" i="1"/>
  <c r="F196" i="1"/>
  <c r="J196" i="1"/>
  <c r="F197" i="1"/>
  <c r="J197" i="1" s="1"/>
  <c r="F198" i="1"/>
  <c r="J198" i="1" s="1"/>
  <c r="F199" i="1"/>
  <c r="J199" i="1" s="1"/>
  <c r="F200" i="1"/>
  <c r="J200" i="1" s="1"/>
  <c r="F201" i="1"/>
  <c r="F202" i="1"/>
  <c r="J202" i="1"/>
  <c r="F203" i="1"/>
  <c r="J203" i="1"/>
  <c r="F204" i="1"/>
  <c r="J204" i="1"/>
  <c r="F205" i="1"/>
  <c r="J205" i="1" s="1"/>
  <c r="F206" i="1"/>
  <c r="J206" i="1" s="1"/>
  <c r="F207" i="1"/>
  <c r="J207" i="1" s="1"/>
  <c r="F208" i="1"/>
  <c r="J208" i="1" s="1"/>
  <c r="F209" i="1"/>
  <c r="F210" i="1"/>
  <c r="J210" i="1"/>
  <c r="F211" i="1"/>
  <c r="J211" i="1"/>
  <c r="F212" i="1"/>
  <c r="J212" i="1"/>
  <c r="F213" i="1"/>
  <c r="J213" i="1" s="1"/>
  <c r="F214" i="1"/>
  <c r="J214" i="1" s="1"/>
  <c r="F215" i="1"/>
  <c r="J215" i="1" s="1"/>
  <c r="F216" i="1"/>
  <c r="J216" i="1" s="1"/>
  <c r="F217" i="1"/>
  <c r="F218" i="1"/>
  <c r="J218" i="1"/>
  <c r="F219" i="1"/>
  <c r="J219" i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F226" i="1"/>
  <c r="J226" i="1"/>
  <c r="F227" i="1"/>
  <c r="J227" i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F234" i="1"/>
  <c r="J234" i="1"/>
  <c r="F235" i="1"/>
  <c r="J235" i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F242" i="1"/>
  <c r="J242" i="1"/>
  <c r="F243" i="1"/>
  <c r="J243" i="1"/>
  <c r="F244" i="1"/>
  <c r="J244" i="1" s="1"/>
  <c r="F245" i="1"/>
  <c r="J245" i="1" s="1"/>
  <c r="F246" i="1"/>
  <c r="J246" i="1" s="1"/>
  <c r="F247" i="1"/>
  <c r="J247" i="1" s="1"/>
  <c r="F248" i="1"/>
  <c r="J248" i="1" s="1"/>
  <c r="F249" i="1"/>
  <c r="F250" i="1"/>
  <c r="J250" i="1"/>
  <c r="F251" i="1"/>
  <c r="J251" i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F258" i="1"/>
  <c r="J258" i="1"/>
  <c r="F259" i="1"/>
  <c r="J259" i="1"/>
  <c r="F260" i="1"/>
  <c r="J260" i="1" s="1"/>
  <c r="F261" i="1"/>
  <c r="J261" i="1" s="1"/>
  <c r="F262" i="1"/>
  <c r="J262" i="1"/>
  <c r="F263" i="1"/>
  <c r="J263" i="1" s="1"/>
  <c r="F264" i="1"/>
  <c r="J264" i="1" s="1"/>
  <c r="F265" i="1"/>
  <c r="F266" i="1"/>
  <c r="J266" i="1"/>
  <c r="F267" i="1"/>
  <c r="J267" i="1"/>
  <c r="F268" i="1"/>
  <c r="J268" i="1" s="1"/>
  <c r="F269" i="1"/>
  <c r="J269" i="1" s="1"/>
  <c r="F270" i="1"/>
  <c r="J270" i="1" s="1"/>
  <c r="F271" i="1"/>
  <c r="J271" i="1" s="1"/>
  <c r="F272" i="1"/>
  <c r="J272" i="1"/>
  <c r="F273" i="1"/>
  <c r="F274" i="1"/>
  <c r="J274" i="1"/>
  <c r="F275" i="1"/>
  <c r="J275" i="1"/>
  <c r="F276" i="1"/>
  <c r="J276" i="1"/>
  <c r="F277" i="1"/>
  <c r="J277" i="1" s="1"/>
  <c r="F278" i="1"/>
  <c r="J278" i="1" s="1"/>
  <c r="F279" i="1"/>
  <c r="J279" i="1" s="1"/>
  <c r="F280" i="1"/>
  <c r="J280" i="1"/>
  <c r="F281" i="1"/>
  <c r="F282" i="1"/>
  <c r="J282" i="1"/>
  <c r="F283" i="1"/>
  <c r="J283" i="1" s="1"/>
  <c r="F284" i="1"/>
  <c r="J284" i="1" s="1"/>
  <c r="F285" i="1"/>
  <c r="J285" i="1" s="1"/>
  <c r="F286" i="1"/>
  <c r="J286" i="1" s="1"/>
  <c r="F287" i="1"/>
  <c r="J287" i="1" s="1"/>
  <c r="F288" i="1"/>
  <c r="J288" i="1"/>
  <c r="F289" i="1"/>
  <c r="F290" i="1"/>
  <c r="J290" i="1"/>
  <c r="F291" i="1"/>
  <c r="J291" i="1" s="1"/>
  <c r="F292" i="1"/>
  <c r="J292" i="1" s="1"/>
  <c r="F293" i="1"/>
  <c r="J293" i="1"/>
  <c r="F294" i="1"/>
  <c r="J294" i="1" s="1"/>
  <c r="F295" i="1"/>
  <c r="J295" i="1" s="1"/>
  <c r="F296" i="1"/>
  <c r="J296" i="1"/>
  <c r="F297" i="1"/>
  <c r="F298" i="1"/>
  <c r="J298" i="1"/>
  <c r="F299" i="1"/>
  <c r="J299" i="1"/>
  <c r="F300" i="1"/>
  <c r="J300" i="1" s="1"/>
  <c r="F301" i="1"/>
  <c r="J301" i="1"/>
  <c r="F302" i="1"/>
  <c r="J302" i="1"/>
  <c r="F303" i="1"/>
  <c r="J303" i="1" s="1"/>
  <c r="F304" i="1"/>
  <c r="J304" i="1"/>
  <c r="F305" i="1"/>
  <c r="F306" i="1"/>
  <c r="J306" i="1"/>
  <c r="F307" i="1"/>
  <c r="J307" i="1" s="1"/>
  <c r="F308" i="1"/>
  <c r="J308" i="1"/>
  <c r="F309" i="1"/>
  <c r="J309" i="1" s="1"/>
  <c r="F310" i="1"/>
  <c r="J310" i="1" s="1"/>
  <c r="F311" i="1"/>
  <c r="J311" i="1" s="1"/>
  <c r="F312" i="1"/>
  <c r="J312" i="1"/>
  <c r="F313" i="1"/>
  <c r="F314" i="1"/>
  <c r="J314" i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J320" i="1" s="1"/>
  <c r="F321" i="1"/>
  <c r="F322" i="1"/>
  <c r="J322" i="1"/>
  <c r="F323" i="1"/>
  <c r="J323" i="1"/>
  <c r="F324" i="1"/>
  <c r="J324" i="1"/>
  <c r="F325" i="1"/>
  <c r="J325" i="1" s="1"/>
  <c r="F326" i="1"/>
  <c r="J326" i="1"/>
  <c r="F327" i="1"/>
  <c r="J327" i="1" s="1"/>
  <c r="F328" i="1"/>
  <c r="J328" i="1" s="1"/>
  <c r="F329" i="1"/>
  <c r="F330" i="1"/>
  <c r="J330" i="1"/>
  <c r="F331" i="1"/>
  <c r="J331" i="1"/>
  <c r="F332" i="1"/>
  <c r="J332" i="1"/>
  <c r="F333" i="1"/>
  <c r="J333" i="1"/>
  <c r="F334" i="1"/>
  <c r="J334" i="1"/>
  <c r="F335" i="1"/>
  <c r="J335" i="1" s="1"/>
  <c r="F336" i="1"/>
  <c r="J336" i="1"/>
  <c r="F337" i="1"/>
  <c r="F338" i="1"/>
  <c r="J338" i="1"/>
  <c r="F339" i="1"/>
  <c r="J339" i="1" s="1"/>
  <c r="F340" i="1"/>
  <c r="J340" i="1" s="1"/>
  <c r="F341" i="1"/>
  <c r="J341" i="1"/>
  <c r="F342" i="1"/>
  <c r="J342" i="1" s="1"/>
  <c r="F343" i="1"/>
  <c r="J343" i="1" s="1"/>
  <c r="F344" i="1"/>
  <c r="J344" i="1" s="1"/>
  <c r="F345" i="1"/>
  <c r="F346" i="1"/>
  <c r="J346" i="1"/>
  <c r="F347" i="1"/>
  <c r="J347" i="1"/>
  <c r="F348" i="1"/>
  <c r="J348" i="1"/>
  <c r="F349" i="1"/>
  <c r="J349" i="1" s="1"/>
  <c r="F350" i="1"/>
  <c r="J350" i="1" s="1"/>
  <c r="F351" i="1"/>
  <c r="J351" i="1" s="1"/>
  <c r="F352" i="1"/>
  <c r="J352" i="1" s="1"/>
  <c r="F353" i="1"/>
  <c r="J353" i="1" s="1"/>
  <c r="F354" i="1"/>
  <c r="J354" i="1"/>
  <c r="F355" i="1"/>
  <c r="J355" i="1"/>
  <c r="F356" i="1"/>
  <c r="J356" i="1"/>
  <c r="F357" i="1"/>
  <c r="J357" i="1"/>
  <c r="F358" i="1"/>
  <c r="J358" i="1" s="1"/>
  <c r="F359" i="1"/>
  <c r="J359" i="1" s="1"/>
  <c r="F360" i="1"/>
  <c r="J360" i="1" s="1"/>
  <c r="F361" i="1"/>
  <c r="F362" i="1"/>
  <c r="J362" i="1"/>
  <c r="F363" i="1"/>
  <c r="J363" i="1"/>
  <c r="F364" i="1"/>
  <c r="J364" i="1"/>
  <c r="F365" i="1"/>
  <c r="J365" i="1" s="1"/>
  <c r="F366" i="1"/>
  <c r="J366" i="1" s="1"/>
  <c r="F367" i="1"/>
  <c r="J367" i="1" s="1"/>
  <c r="F368" i="1"/>
  <c r="J368" i="1" s="1"/>
  <c r="F369" i="1"/>
  <c r="F370" i="1"/>
  <c r="J370" i="1"/>
  <c r="F371" i="1"/>
  <c r="J371" i="1"/>
  <c r="F372" i="1"/>
  <c r="J372" i="1"/>
  <c r="F373" i="1"/>
  <c r="J373" i="1"/>
  <c r="F374" i="1"/>
  <c r="J374" i="1" s="1"/>
  <c r="F375" i="1"/>
  <c r="J375" i="1" s="1"/>
  <c r="F376" i="1"/>
  <c r="J376" i="1" s="1"/>
  <c r="F377" i="1"/>
  <c r="F378" i="1"/>
  <c r="J378" i="1"/>
  <c r="F379" i="1"/>
  <c r="J379" i="1"/>
  <c r="F380" i="1"/>
  <c r="J380" i="1"/>
  <c r="F381" i="1"/>
  <c r="J381" i="1" s="1"/>
  <c r="F382" i="1"/>
  <c r="J382" i="1" s="1"/>
  <c r="F383" i="1"/>
  <c r="J383" i="1" s="1"/>
  <c r="F384" i="1"/>
  <c r="J384" i="1" s="1"/>
  <c r="F385" i="1"/>
  <c r="J385" i="1"/>
  <c r="F386" i="1"/>
  <c r="J386" i="1"/>
  <c r="F387" i="1"/>
  <c r="J387" i="1"/>
  <c r="F388" i="1"/>
  <c r="J388" i="1"/>
  <c r="F389" i="1"/>
  <c r="J389" i="1"/>
  <c r="F390" i="1"/>
  <c r="J390" i="1" s="1"/>
  <c r="F391" i="1"/>
  <c r="J391" i="1" s="1"/>
  <c r="F392" i="1"/>
  <c r="J392" i="1" s="1"/>
  <c r="F393" i="1"/>
  <c r="F394" i="1"/>
  <c r="J394" i="1"/>
  <c r="F395" i="1"/>
  <c r="J395" i="1"/>
  <c r="F396" i="1"/>
  <c r="J396" i="1"/>
  <c r="F397" i="1"/>
  <c r="J397" i="1" s="1"/>
  <c r="F398" i="1"/>
  <c r="J398" i="1" s="1"/>
  <c r="F399" i="1"/>
  <c r="J399" i="1" s="1"/>
  <c r="F400" i="1"/>
  <c r="J400" i="1" s="1"/>
  <c r="F401" i="1"/>
  <c r="F402" i="1"/>
  <c r="J402" i="1"/>
  <c r="F403" i="1"/>
  <c r="J403" i="1"/>
  <c r="F404" i="1"/>
  <c r="J404" i="1"/>
  <c r="F405" i="1"/>
  <c r="J405" i="1"/>
  <c r="F406" i="1"/>
  <c r="J406" i="1" s="1"/>
  <c r="F407" i="1"/>
  <c r="J407" i="1"/>
  <c r="F408" i="1"/>
  <c r="J408" i="1" s="1"/>
  <c r="F409" i="1"/>
  <c r="F410" i="1"/>
  <c r="J410" i="1"/>
  <c r="F411" i="1"/>
  <c r="J411" i="1"/>
  <c r="F412" i="1"/>
  <c r="J412" i="1"/>
  <c r="F413" i="1"/>
  <c r="J413" i="1" s="1"/>
  <c r="F414" i="1"/>
  <c r="J414" i="1" s="1"/>
  <c r="F415" i="1"/>
  <c r="J415" i="1" s="1"/>
  <c r="F416" i="1"/>
  <c r="J416" i="1" s="1"/>
  <c r="F417" i="1"/>
  <c r="F418" i="1"/>
  <c r="J418" i="1"/>
  <c r="F419" i="1"/>
  <c r="J419" i="1"/>
  <c r="F420" i="1"/>
  <c r="J420" i="1"/>
  <c r="F421" i="1"/>
  <c r="J421" i="1"/>
  <c r="F422" i="1"/>
  <c r="J422" i="1" s="1"/>
  <c r="F423" i="1"/>
  <c r="J423" i="1" s="1"/>
  <c r="F424" i="1"/>
  <c r="J424" i="1" s="1"/>
  <c r="F425" i="1"/>
  <c r="J425" i="1"/>
  <c r="F426" i="1"/>
  <c r="J426" i="1"/>
  <c r="F427" i="1"/>
  <c r="J427" i="1"/>
  <c r="F428" i="1"/>
  <c r="J428" i="1"/>
  <c r="F429" i="1"/>
  <c r="J429" i="1" s="1"/>
  <c r="F430" i="1"/>
  <c r="J430" i="1"/>
  <c r="F431" i="1"/>
  <c r="J431" i="1" s="1"/>
  <c r="F432" i="1"/>
  <c r="J432" i="1" s="1"/>
  <c r="F433" i="1"/>
  <c r="F434" i="1"/>
  <c r="J434" i="1"/>
  <c r="F435" i="1"/>
  <c r="J435" i="1"/>
  <c r="F436" i="1"/>
  <c r="J436" i="1"/>
  <c r="F437" i="1"/>
  <c r="J437" i="1"/>
  <c r="F438" i="1"/>
  <c r="J438" i="1" s="1"/>
  <c r="F439" i="1"/>
  <c r="J439" i="1" s="1"/>
  <c r="F440" i="1"/>
  <c r="J440" i="1" s="1"/>
  <c r="F441" i="1"/>
  <c r="F442" i="1"/>
  <c r="J442" i="1"/>
  <c r="F443" i="1"/>
  <c r="J443" i="1"/>
  <c r="F444" i="1"/>
  <c r="J444" i="1"/>
  <c r="F445" i="1"/>
  <c r="J445" i="1"/>
  <c r="F446" i="1"/>
  <c r="J446" i="1" s="1"/>
  <c r="F447" i="1"/>
  <c r="J447" i="1" s="1"/>
  <c r="F448" i="1"/>
  <c r="J448" i="1" s="1"/>
  <c r="F449" i="1"/>
  <c r="F450" i="1"/>
  <c r="J450" i="1"/>
  <c r="F451" i="1"/>
  <c r="J451" i="1"/>
  <c r="F452" i="1"/>
  <c r="J452" i="1"/>
  <c r="F453" i="1"/>
  <c r="J453" i="1"/>
  <c r="F454" i="1"/>
  <c r="J454" i="1" s="1"/>
  <c r="F455" i="1"/>
  <c r="J455" i="1" s="1"/>
  <c r="F456" i="1"/>
  <c r="J456" i="1" s="1"/>
  <c r="F457" i="1"/>
  <c r="F458" i="1"/>
  <c r="J458" i="1"/>
  <c r="F459" i="1"/>
  <c r="J459" i="1"/>
  <c r="F460" i="1"/>
  <c r="J460" i="1"/>
  <c r="F461" i="1"/>
  <c r="J461" i="1" s="1"/>
  <c r="F462" i="1"/>
  <c r="J462" i="1" s="1"/>
  <c r="F463" i="1"/>
  <c r="J463" i="1" s="1"/>
  <c r="F464" i="1"/>
  <c r="J464" i="1" s="1"/>
  <c r="F465" i="1"/>
  <c r="J465" i="1"/>
  <c r="F466" i="1"/>
  <c r="J466" i="1"/>
  <c r="F467" i="1"/>
  <c r="J467" i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F474" i="1"/>
  <c r="J474" i="1"/>
  <c r="F475" i="1"/>
  <c r="J475" i="1"/>
  <c r="F476" i="1"/>
  <c r="J476" i="1" s="1"/>
  <c r="F477" i="1"/>
  <c r="J477" i="1" s="1"/>
  <c r="F478" i="1"/>
  <c r="J478" i="1" s="1"/>
  <c r="F479" i="1"/>
  <c r="J479" i="1"/>
  <c r="F480" i="1"/>
  <c r="J480" i="1" s="1"/>
  <c r="F481" i="1"/>
  <c r="F482" i="1"/>
  <c r="J482" i="1"/>
  <c r="F483" i="1"/>
  <c r="J483" i="1"/>
  <c r="F484" i="1"/>
  <c r="J484" i="1" s="1"/>
  <c r="F485" i="1"/>
  <c r="J485" i="1" s="1"/>
  <c r="F486" i="1"/>
  <c r="J486" i="1"/>
  <c r="F487" i="1"/>
  <c r="J487" i="1" s="1"/>
  <c r="F488" i="1"/>
  <c r="J488" i="1" s="1"/>
  <c r="F489" i="1"/>
  <c r="F490" i="1"/>
  <c r="J490" i="1"/>
  <c r="F491" i="1"/>
  <c r="J491" i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F498" i="1"/>
  <c r="J498" i="1"/>
  <c r="F499" i="1"/>
  <c r="J499" i="1"/>
  <c r="F500" i="1"/>
  <c r="J500" i="1" s="1"/>
  <c r="F501" i="1"/>
  <c r="J501" i="1" s="1"/>
  <c r="F502" i="1"/>
  <c r="J502" i="1"/>
  <c r="F503" i="1"/>
  <c r="J503" i="1" s="1"/>
  <c r="F504" i="1"/>
  <c r="J504" i="1" s="1"/>
  <c r="F505" i="1"/>
  <c r="F506" i="1"/>
  <c r="J506" i="1"/>
  <c r="F507" i="1"/>
  <c r="J507" i="1"/>
  <c r="F508" i="1"/>
  <c r="J508" i="1"/>
  <c r="F509" i="1"/>
  <c r="J509" i="1" s="1"/>
  <c r="F510" i="1"/>
  <c r="J510" i="1" s="1"/>
  <c r="F511" i="1"/>
  <c r="J511" i="1" s="1"/>
  <c r="F512" i="1"/>
  <c r="J512" i="1" s="1"/>
  <c r="F513" i="1"/>
  <c r="F514" i="1"/>
  <c r="J514" i="1"/>
  <c r="F515" i="1"/>
  <c r="J515" i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F522" i="1"/>
  <c r="J522" i="1"/>
  <c r="F523" i="1"/>
  <c r="J523" i="1"/>
  <c r="F524" i="1"/>
  <c r="J524" i="1"/>
  <c r="F525" i="1"/>
  <c r="J525" i="1" s="1"/>
  <c r="F526" i="1"/>
  <c r="J526" i="1" s="1"/>
  <c r="F527" i="1"/>
  <c r="J527" i="1" s="1"/>
  <c r="F528" i="1"/>
  <c r="J528" i="1"/>
  <c r="F529" i="1"/>
  <c r="F530" i="1"/>
  <c r="J530" i="1"/>
  <c r="F531" i="1"/>
  <c r="J531" i="1"/>
  <c r="F532" i="1"/>
  <c r="J532" i="1" s="1"/>
  <c r="F533" i="1"/>
  <c r="J533" i="1" s="1"/>
  <c r="F534" i="1"/>
  <c r="J534" i="1"/>
  <c r="F535" i="1"/>
  <c r="J535" i="1" s="1"/>
  <c r="F536" i="1"/>
  <c r="J536" i="1" s="1"/>
  <c r="F537" i="1"/>
  <c r="F538" i="1"/>
  <c r="J538" i="1"/>
  <c r="F539" i="1"/>
  <c r="J539" i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F546" i="1"/>
  <c r="J546" i="1"/>
  <c r="F547" i="1"/>
  <c r="J547" i="1"/>
  <c r="F548" i="1"/>
  <c r="J548" i="1" s="1"/>
  <c r="F549" i="1"/>
  <c r="J549" i="1" s="1"/>
  <c r="F550" i="1"/>
  <c r="J550" i="1" s="1"/>
  <c r="F551" i="1"/>
  <c r="J551" i="1" s="1"/>
  <c r="F552" i="1"/>
  <c r="J552" i="1" s="1"/>
  <c r="F553" i="1"/>
  <c r="J553" i="1"/>
  <c r="F554" i="1"/>
  <c r="J554" i="1"/>
  <c r="F555" i="1"/>
  <c r="J555" i="1"/>
  <c r="F556" i="1"/>
  <c r="J556" i="1"/>
  <c r="F557" i="1"/>
  <c r="J557" i="1" s="1"/>
  <c r="F558" i="1"/>
  <c r="J558" i="1" s="1"/>
  <c r="F559" i="1"/>
  <c r="J559" i="1"/>
  <c r="F560" i="1"/>
  <c r="J560" i="1" s="1"/>
  <c r="F561" i="1"/>
  <c r="F562" i="1"/>
  <c r="J562" i="1"/>
  <c r="F563" i="1"/>
  <c r="J563" i="1"/>
  <c r="F564" i="1"/>
  <c r="J564" i="1" s="1"/>
  <c r="F565" i="1"/>
  <c r="J565" i="1" s="1"/>
  <c r="F566" i="1"/>
  <c r="J566" i="1"/>
  <c r="F567" i="1"/>
  <c r="J567" i="1" s="1"/>
  <c r="F568" i="1"/>
  <c r="J568" i="1"/>
  <c r="F569" i="1"/>
  <c r="F570" i="1"/>
  <c r="J570" i="1"/>
  <c r="F571" i="1"/>
  <c r="J571" i="1"/>
  <c r="F572" i="1"/>
  <c r="J572" i="1" s="1"/>
  <c r="F573" i="1"/>
  <c r="J573" i="1" s="1"/>
  <c r="F574" i="1"/>
  <c r="J574" i="1" s="1"/>
  <c r="F575" i="1"/>
  <c r="J575" i="1"/>
  <c r="F576" i="1"/>
  <c r="J576" i="1" s="1"/>
  <c r="F577" i="1"/>
  <c r="F578" i="1"/>
  <c r="J578" i="1"/>
  <c r="F579" i="1"/>
  <c r="J579" i="1"/>
  <c r="F580" i="1"/>
  <c r="J580" i="1"/>
  <c r="F581" i="1"/>
  <c r="J581" i="1" s="1"/>
  <c r="F582" i="1"/>
  <c r="J582" i="1" s="1"/>
  <c r="F583" i="1"/>
  <c r="J583" i="1"/>
  <c r="F584" i="1"/>
  <c r="J584" i="1" s="1"/>
  <c r="F585" i="1"/>
  <c r="F586" i="1"/>
  <c r="J586" i="1"/>
  <c r="F587" i="1"/>
  <c r="J587" i="1"/>
  <c r="F588" i="1"/>
  <c r="J588" i="1"/>
  <c r="F589" i="1"/>
  <c r="J589" i="1" s="1"/>
  <c r="F590" i="1"/>
  <c r="J590" i="1"/>
  <c r="F591" i="1"/>
  <c r="J591" i="1"/>
  <c r="F592" i="1"/>
  <c r="J592" i="1" s="1"/>
  <c r="F593" i="1"/>
  <c r="F594" i="1"/>
  <c r="J594" i="1" s="1"/>
  <c r="F595" i="1"/>
  <c r="J595" i="1"/>
  <c r="F596" i="1"/>
  <c r="J596" i="1" s="1"/>
  <c r="F597" i="1"/>
  <c r="J597" i="1"/>
  <c r="F598" i="1"/>
  <c r="J598" i="1"/>
  <c r="F599" i="1"/>
  <c r="J599" i="1"/>
  <c r="F600" i="1"/>
  <c r="J600" i="1" s="1"/>
  <c r="F601" i="1"/>
  <c r="F602" i="1"/>
  <c r="J602" i="1" s="1"/>
  <c r="F603" i="1"/>
  <c r="J603" i="1"/>
  <c r="F604" i="1"/>
  <c r="J604" i="1" s="1"/>
  <c r="F605" i="1"/>
  <c r="J605" i="1"/>
  <c r="F606" i="1"/>
  <c r="J606" i="1"/>
  <c r="F607" i="1"/>
  <c r="J607" i="1"/>
  <c r="F608" i="1"/>
  <c r="J608" i="1" s="1"/>
  <c r="F609" i="1"/>
  <c r="F610" i="1"/>
  <c r="J610" i="1" s="1"/>
  <c r="F611" i="1"/>
  <c r="J611" i="1"/>
  <c r="F612" i="1"/>
  <c r="J612" i="1" s="1"/>
  <c r="F613" i="1"/>
  <c r="J613" i="1"/>
  <c r="F614" i="1"/>
  <c r="J614" i="1" s="1"/>
  <c r="F615" i="1"/>
  <c r="J615" i="1"/>
  <c r="F616" i="1"/>
  <c r="J616" i="1" s="1"/>
  <c r="F617" i="1"/>
  <c r="F618" i="1"/>
  <c r="J618" i="1" s="1"/>
  <c r="F619" i="1"/>
  <c r="J619" i="1"/>
  <c r="F620" i="1"/>
  <c r="J620" i="1" s="1"/>
  <c r="F621" i="1"/>
  <c r="J621" i="1"/>
  <c r="F622" i="1"/>
  <c r="J622" i="1"/>
  <c r="F623" i="1"/>
  <c r="J623" i="1"/>
  <c r="F624" i="1"/>
  <c r="J624" i="1" s="1"/>
  <c r="F625" i="1"/>
  <c r="F626" i="1"/>
  <c r="J626" i="1" s="1"/>
  <c r="F627" i="1"/>
  <c r="J627" i="1"/>
  <c r="F628" i="1"/>
  <c r="J628" i="1" s="1"/>
  <c r="F629" i="1"/>
  <c r="J629" i="1"/>
  <c r="F630" i="1"/>
  <c r="J630" i="1"/>
  <c r="F631" i="1"/>
  <c r="J631" i="1"/>
  <c r="F632" i="1"/>
  <c r="J632" i="1" s="1"/>
  <c r="F633" i="1"/>
  <c r="F634" i="1"/>
  <c r="J634" i="1" s="1"/>
  <c r="F635" i="1"/>
  <c r="J635" i="1"/>
  <c r="F636" i="1"/>
  <c r="J636" i="1" s="1"/>
  <c r="F637" i="1"/>
  <c r="J637" i="1"/>
  <c r="F638" i="1"/>
  <c r="J638" i="1"/>
  <c r="F639" i="1"/>
  <c r="J639" i="1"/>
  <c r="F640" i="1"/>
  <c r="J640" i="1" s="1"/>
  <c r="F641" i="1"/>
  <c r="F642" i="1"/>
  <c r="J642" i="1" s="1"/>
  <c r="F643" i="1"/>
  <c r="J643" i="1"/>
  <c r="F644" i="1"/>
  <c r="J644" i="1" s="1"/>
  <c r="F645" i="1"/>
  <c r="J645" i="1"/>
  <c r="F646" i="1"/>
  <c r="J646" i="1" s="1"/>
  <c r="F647" i="1"/>
  <c r="J647" i="1"/>
  <c r="F648" i="1"/>
  <c r="J648" i="1" s="1"/>
  <c r="F649" i="1"/>
  <c r="F650" i="1"/>
  <c r="J650" i="1" s="1"/>
  <c r="F651" i="1"/>
  <c r="J651" i="1"/>
  <c r="F652" i="1"/>
  <c r="J652" i="1"/>
  <c r="F653" i="1"/>
  <c r="J653" i="1"/>
  <c r="F654" i="1"/>
  <c r="J654" i="1" s="1"/>
  <c r="F655" i="1"/>
  <c r="J655" i="1"/>
  <c r="F656" i="1"/>
  <c r="J656" i="1" s="1"/>
  <c r="F657" i="1"/>
  <c r="F658" i="1"/>
  <c r="J658" i="1" s="1"/>
  <c r="F659" i="1"/>
  <c r="J659" i="1"/>
  <c r="F660" i="1"/>
  <c r="J660" i="1"/>
  <c r="F661" i="1"/>
  <c r="J661" i="1"/>
  <c r="F662" i="1"/>
  <c r="J662" i="1" s="1"/>
  <c r="F663" i="1"/>
  <c r="J663" i="1"/>
  <c r="F664" i="1"/>
  <c r="J664" i="1" s="1"/>
  <c r="F665" i="1"/>
  <c r="F666" i="1"/>
  <c r="J666" i="1" s="1"/>
  <c r="F667" i="1"/>
  <c r="J667" i="1"/>
  <c r="F668" i="1"/>
  <c r="J668" i="1"/>
  <c r="F669" i="1"/>
  <c r="J669" i="1"/>
  <c r="F670" i="1"/>
  <c r="J670" i="1" s="1"/>
  <c r="F671" i="1"/>
  <c r="J671" i="1"/>
  <c r="F672" i="1"/>
  <c r="J672" i="1" s="1"/>
  <c r="F673" i="1"/>
  <c r="F674" i="1"/>
  <c r="J674" i="1" s="1"/>
  <c r="F675" i="1"/>
  <c r="J675" i="1"/>
  <c r="F676" i="1"/>
  <c r="J676" i="1"/>
  <c r="F677" i="1"/>
  <c r="J677" i="1"/>
  <c r="F678" i="1"/>
  <c r="J678" i="1" s="1"/>
  <c r="F679" i="1"/>
  <c r="J679" i="1"/>
  <c r="F680" i="1"/>
  <c r="J680" i="1" s="1"/>
  <c r="F681" i="1"/>
  <c r="F682" i="1"/>
  <c r="J682" i="1" s="1"/>
  <c r="F683" i="1"/>
  <c r="J683" i="1"/>
  <c r="F684" i="1"/>
  <c r="J684" i="1"/>
  <c r="F685" i="1"/>
  <c r="J685" i="1"/>
  <c r="F686" i="1"/>
  <c r="J686" i="1" s="1"/>
  <c r="F687" i="1"/>
  <c r="J687" i="1"/>
  <c r="F688" i="1"/>
  <c r="J688" i="1" s="1"/>
  <c r="F689" i="1"/>
  <c r="F690" i="1"/>
  <c r="J690" i="1" s="1"/>
  <c r="F691" i="1"/>
  <c r="J691" i="1"/>
  <c r="F692" i="1"/>
  <c r="J692" i="1"/>
  <c r="F693" i="1"/>
  <c r="J693" i="1"/>
  <c r="F694" i="1"/>
  <c r="J694" i="1" s="1"/>
  <c r="F695" i="1"/>
  <c r="J695" i="1"/>
  <c r="F696" i="1"/>
  <c r="J696" i="1" s="1"/>
  <c r="F697" i="1"/>
  <c r="J697" i="1"/>
  <c r="F698" i="1"/>
  <c r="J698" i="1" s="1"/>
  <c r="F699" i="1"/>
  <c r="J699" i="1"/>
  <c r="F700" i="1"/>
  <c r="J700" i="1"/>
  <c r="F701" i="1"/>
  <c r="J701" i="1"/>
  <c r="F702" i="1"/>
  <c r="J702" i="1" s="1"/>
  <c r="F703" i="1"/>
  <c r="J703" i="1"/>
  <c r="F704" i="1"/>
  <c r="J704" i="1" s="1"/>
  <c r="F705" i="1"/>
  <c r="F706" i="1"/>
  <c r="J706" i="1" s="1"/>
  <c r="F707" i="1"/>
  <c r="J707" i="1"/>
  <c r="F708" i="1"/>
  <c r="J708" i="1"/>
  <c r="F709" i="1"/>
  <c r="J709" i="1"/>
  <c r="F710" i="1"/>
  <c r="J710" i="1" s="1"/>
  <c r="F711" i="1"/>
  <c r="J711" i="1"/>
  <c r="F712" i="1"/>
  <c r="J712" i="1" s="1"/>
  <c r="F713" i="1"/>
  <c r="F714" i="1"/>
  <c r="J714" i="1" s="1"/>
  <c r="F715" i="1"/>
  <c r="J715" i="1"/>
  <c r="F716" i="1"/>
  <c r="J716" i="1"/>
  <c r="F717" i="1"/>
  <c r="J717" i="1"/>
  <c r="F718" i="1"/>
  <c r="J718" i="1" s="1"/>
  <c r="F719" i="1"/>
  <c r="J719" i="1"/>
  <c r="F720" i="1"/>
  <c r="J720" i="1" s="1"/>
  <c r="F721" i="1"/>
  <c r="F722" i="1"/>
  <c r="J722" i="1" s="1"/>
  <c r="F723" i="1"/>
  <c r="J723" i="1"/>
  <c r="F724" i="1"/>
  <c r="J724" i="1"/>
  <c r="F725" i="1"/>
  <c r="J725" i="1"/>
  <c r="F726" i="1"/>
  <c r="J726" i="1" s="1"/>
  <c r="F727" i="1"/>
  <c r="J727" i="1"/>
  <c r="F728" i="1"/>
  <c r="J728" i="1" s="1"/>
  <c r="F729" i="1"/>
  <c r="F730" i="1"/>
  <c r="J730" i="1" s="1"/>
  <c r="F731" i="1"/>
  <c r="J731" i="1" s="1"/>
  <c r="F732" i="1"/>
  <c r="J732" i="1"/>
  <c r="F733" i="1"/>
  <c r="J733" i="1"/>
  <c r="F734" i="1"/>
  <c r="J734" i="1"/>
  <c r="F735" i="1"/>
  <c r="J735" i="1" s="1"/>
  <c r="F736" i="1"/>
  <c r="J736" i="1"/>
  <c r="F737" i="1"/>
  <c r="F738" i="1"/>
  <c r="J738" i="1" s="1"/>
  <c r="F739" i="1"/>
  <c r="J739" i="1"/>
  <c r="F740" i="1"/>
  <c r="J740" i="1"/>
  <c r="F741" i="1"/>
  <c r="J741" i="1"/>
  <c r="F742" i="1"/>
  <c r="J742" i="1"/>
  <c r="F743" i="1"/>
  <c r="J743" i="1" s="1"/>
  <c r="F744" i="1"/>
  <c r="J744" i="1"/>
  <c r="F745" i="1"/>
  <c r="F746" i="1"/>
  <c r="J746" i="1" s="1"/>
  <c r="F747" i="1"/>
  <c r="J747" i="1"/>
  <c r="F748" i="1"/>
  <c r="J748" i="1"/>
  <c r="F749" i="1"/>
  <c r="J749" i="1"/>
  <c r="F750" i="1"/>
  <c r="J750" i="1" s="1"/>
  <c r="F751" i="1"/>
  <c r="J751" i="1" s="1"/>
  <c r="F752" i="1"/>
  <c r="J752" i="1" s="1"/>
  <c r="F753" i="1"/>
  <c r="F754" i="1"/>
  <c r="J754" i="1" s="1"/>
  <c r="F755" i="1"/>
  <c r="J755" i="1" s="1"/>
  <c r="F756" i="1"/>
  <c r="J756" i="1" s="1"/>
  <c r="F757" i="1"/>
  <c r="J757" i="1"/>
  <c r="F758" i="1"/>
  <c r="J758" i="1"/>
  <c r="F759" i="1"/>
  <c r="J759" i="1"/>
  <c r="F760" i="1"/>
  <c r="J760" i="1" s="1"/>
  <c r="F761" i="1"/>
  <c r="F762" i="1"/>
  <c r="J762" i="1" s="1"/>
  <c r="F763" i="1"/>
  <c r="J763" i="1" s="1"/>
  <c r="F764" i="1"/>
  <c r="J764" i="1"/>
  <c r="F765" i="1"/>
  <c r="J765" i="1"/>
  <c r="F766" i="1"/>
  <c r="J766" i="1"/>
  <c r="F767" i="1"/>
  <c r="J767" i="1"/>
  <c r="F768" i="1"/>
  <c r="J768" i="1"/>
  <c r="F769" i="1"/>
  <c r="F770" i="1"/>
  <c r="J770" i="1" s="1"/>
  <c r="F771" i="1"/>
  <c r="J771" i="1"/>
  <c r="F772" i="1"/>
  <c r="J772" i="1"/>
  <c r="F773" i="1"/>
  <c r="J773" i="1"/>
  <c r="F774" i="1"/>
  <c r="J774" i="1"/>
  <c r="F775" i="1"/>
  <c r="J775" i="1" s="1"/>
  <c r="F776" i="1"/>
  <c r="J776" i="1"/>
  <c r="F777" i="1"/>
  <c r="F778" i="1"/>
  <c r="J778" i="1" s="1"/>
  <c r="F779" i="1"/>
  <c r="J779" i="1"/>
  <c r="F780" i="1"/>
  <c r="J780" i="1"/>
  <c r="F781" i="1"/>
  <c r="J781" i="1"/>
  <c r="F782" i="1"/>
  <c r="J782" i="1" s="1"/>
  <c r="F783" i="1"/>
  <c r="J783" i="1" s="1"/>
  <c r="F784" i="1"/>
  <c r="J784" i="1" s="1"/>
  <c r="F785" i="1"/>
  <c r="F786" i="1"/>
  <c r="J786" i="1" s="1"/>
  <c r="F787" i="1"/>
  <c r="J787" i="1" s="1"/>
  <c r="F788" i="1"/>
  <c r="J788" i="1" s="1"/>
  <c r="F789" i="1"/>
  <c r="J789" i="1"/>
  <c r="F790" i="1"/>
  <c r="J790" i="1"/>
  <c r="F791" i="1"/>
  <c r="J791" i="1"/>
  <c r="F792" i="1"/>
  <c r="J792" i="1" s="1"/>
  <c r="F793" i="1"/>
  <c r="F794" i="1"/>
  <c r="J794" i="1" s="1"/>
  <c r="F795" i="1"/>
  <c r="J795" i="1" s="1"/>
  <c r="F796" i="1"/>
  <c r="J796" i="1"/>
  <c r="F797" i="1"/>
  <c r="J797" i="1"/>
  <c r="F798" i="1"/>
  <c r="J798" i="1"/>
  <c r="F799" i="1"/>
  <c r="J799" i="1"/>
  <c r="F800" i="1"/>
  <c r="J800" i="1"/>
  <c r="F801" i="1"/>
  <c r="F802" i="1"/>
  <c r="J802" i="1"/>
  <c r="F803" i="1"/>
  <c r="J803" i="1"/>
  <c r="F804" i="1"/>
  <c r="J804" i="1" s="1"/>
  <c r="F805" i="1"/>
  <c r="J805" i="1" s="1"/>
  <c r="F806" i="1"/>
  <c r="J806" i="1" s="1"/>
  <c r="F807" i="1"/>
  <c r="J807" i="1"/>
  <c r="F808" i="1"/>
  <c r="J808" i="1"/>
  <c r="F809" i="1"/>
  <c r="F810" i="1"/>
  <c r="J810" i="1"/>
  <c r="F811" i="1"/>
  <c r="J811" i="1"/>
  <c r="F812" i="1"/>
  <c r="J812" i="1" s="1"/>
  <c r="F813" i="1"/>
  <c r="J813" i="1" s="1"/>
  <c r="F814" i="1"/>
  <c r="J814" i="1" s="1"/>
  <c r="F815" i="1"/>
  <c r="J815" i="1"/>
  <c r="F816" i="1"/>
  <c r="J816" i="1"/>
  <c r="F817" i="1"/>
  <c r="F818" i="1"/>
  <c r="J818" i="1"/>
  <c r="F819" i="1"/>
  <c r="J819" i="1"/>
  <c r="F820" i="1"/>
  <c r="J820" i="1" s="1"/>
  <c r="F821" i="1"/>
  <c r="J821" i="1" s="1"/>
  <c r="F822" i="1"/>
  <c r="J822" i="1" s="1"/>
  <c r="F823" i="1"/>
  <c r="J823" i="1"/>
  <c r="F824" i="1"/>
  <c r="J824" i="1"/>
  <c r="F825" i="1"/>
  <c r="F826" i="1"/>
  <c r="J826" i="1"/>
  <c r="F827" i="1"/>
  <c r="J827" i="1"/>
  <c r="F828" i="1"/>
  <c r="J828" i="1" s="1"/>
  <c r="F829" i="1"/>
  <c r="J829" i="1" s="1"/>
  <c r="F830" i="1"/>
  <c r="J830" i="1" s="1"/>
  <c r="F831" i="1"/>
  <c r="J831" i="1"/>
  <c r="F832" i="1"/>
  <c r="J832" i="1"/>
  <c r="F833" i="1"/>
  <c r="F834" i="1"/>
  <c r="J834" i="1"/>
  <c r="F835" i="1"/>
  <c r="J835" i="1" s="1"/>
  <c r="F836" i="1"/>
  <c r="J836" i="1" s="1"/>
  <c r="F837" i="1"/>
  <c r="J837" i="1" s="1"/>
  <c r="F838" i="1"/>
  <c r="J838" i="1" s="1"/>
  <c r="F839" i="1"/>
  <c r="J839" i="1"/>
  <c r="F840" i="1"/>
  <c r="J840" i="1"/>
  <c r="F841" i="1"/>
  <c r="F842" i="1"/>
  <c r="J842" i="1"/>
  <c r="F843" i="1"/>
  <c r="J843" i="1"/>
  <c r="F844" i="1"/>
  <c r="J844" i="1" s="1"/>
  <c r="F845" i="1"/>
  <c r="J845" i="1" s="1"/>
  <c r="F846" i="1"/>
  <c r="J846" i="1" s="1"/>
  <c r="F847" i="1"/>
  <c r="J847" i="1"/>
  <c r="F848" i="1"/>
  <c r="J848" i="1"/>
  <c r="F849" i="1"/>
  <c r="F850" i="1"/>
  <c r="J850" i="1"/>
  <c r="F851" i="1"/>
  <c r="J851" i="1"/>
  <c r="F852" i="1"/>
  <c r="J852" i="1" s="1"/>
  <c r="F853" i="1"/>
  <c r="J853" i="1" s="1"/>
  <c r="F854" i="1"/>
  <c r="J854" i="1" s="1"/>
  <c r="F855" i="1"/>
  <c r="J855" i="1"/>
  <c r="F856" i="1"/>
  <c r="J856" i="1"/>
  <c r="F857" i="1"/>
  <c r="F858" i="1"/>
  <c r="J858" i="1"/>
  <c r="F859" i="1"/>
  <c r="J859" i="1"/>
  <c r="F860" i="1"/>
  <c r="J860" i="1" s="1"/>
  <c r="F861" i="1"/>
  <c r="J861" i="1" s="1"/>
  <c r="F862" i="1"/>
  <c r="J862" i="1" s="1"/>
  <c r="F863" i="1"/>
  <c r="J863" i="1"/>
  <c r="F864" i="1"/>
  <c r="J864" i="1"/>
  <c r="F865" i="1"/>
  <c r="F866" i="1"/>
  <c r="J866" i="1"/>
  <c r="F867" i="1"/>
  <c r="J867" i="1"/>
  <c r="F868" i="1"/>
  <c r="J868" i="1" s="1"/>
  <c r="F869" i="1"/>
  <c r="J869" i="1" s="1"/>
  <c r="F870" i="1"/>
  <c r="J870" i="1" s="1"/>
  <c r="F871" i="1"/>
  <c r="J871" i="1"/>
  <c r="F872" i="1"/>
  <c r="J872" i="1"/>
  <c r="F873" i="1"/>
  <c r="F874" i="1"/>
  <c r="J874" i="1"/>
  <c r="F875" i="1"/>
  <c r="J875" i="1"/>
  <c r="F876" i="1"/>
  <c r="J876" i="1" s="1"/>
  <c r="F877" i="1"/>
  <c r="J877" i="1" s="1"/>
  <c r="F878" i="1"/>
  <c r="J878" i="1" s="1"/>
  <c r="F879" i="1"/>
  <c r="J879" i="1"/>
  <c r="F880" i="1"/>
  <c r="J880" i="1"/>
  <c r="F881" i="1"/>
  <c r="J881" i="1"/>
  <c r="F882" i="1"/>
  <c r="J882" i="1"/>
  <c r="F883" i="1"/>
  <c r="J883" i="1"/>
  <c r="F884" i="1"/>
  <c r="J884" i="1" s="1"/>
  <c r="F885" i="1"/>
  <c r="J885" i="1" s="1"/>
  <c r="F886" i="1"/>
  <c r="J886" i="1" s="1"/>
  <c r="F887" i="1"/>
  <c r="J887" i="1"/>
  <c r="F888" i="1"/>
  <c r="J888" i="1"/>
  <c r="F889" i="1"/>
  <c r="F890" i="1"/>
  <c r="J890" i="1"/>
  <c r="F891" i="1"/>
  <c r="J891" i="1"/>
  <c r="F892" i="1"/>
  <c r="J892" i="1" s="1"/>
  <c r="F893" i="1"/>
  <c r="J893" i="1" s="1"/>
  <c r="F894" i="1"/>
  <c r="J894" i="1" s="1"/>
  <c r="F895" i="1"/>
  <c r="J895" i="1"/>
  <c r="F896" i="1"/>
  <c r="J896" i="1"/>
  <c r="F897" i="1"/>
  <c r="F898" i="1"/>
  <c r="J898" i="1"/>
  <c r="F899" i="1"/>
  <c r="J899" i="1"/>
  <c r="F900" i="1"/>
  <c r="J900" i="1" s="1"/>
  <c r="F901" i="1"/>
  <c r="J901" i="1" s="1"/>
  <c r="F902" i="1"/>
  <c r="J902" i="1" s="1"/>
  <c r="F903" i="1"/>
  <c r="J903" i="1"/>
  <c r="F904" i="1"/>
  <c r="J904" i="1"/>
  <c r="F905" i="1"/>
  <c r="F906" i="1"/>
  <c r="J906" i="1"/>
  <c r="F907" i="1"/>
  <c r="J907" i="1"/>
  <c r="F908" i="1"/>
  <c r="J908" i="1" s="1"/>
  <c r="F909" i="1"/>
  <c r="J909" i="1" s="1"/>
  <c r="F910" i="1"/>
  <c r="J910" i="1" s="1"/>
  <c r="F911" i="1"/>
  <c r="J911" i="1"/>
  <c r="F912" i="1"/>
  <c r="J912" i="1"/>
  <c r="F913" i="1"/>
  <c r="F914" i="1"/>
  <c r="J914" i="1"/>
  <c r="F915" i="1"/>
  <c r="J915" i="1"/>
  <c r="F916" i="1"/>
  <c r="J916" i="1" s="1"/>
  <c r="F917" i="1"/>
  <c r="J917" i="1" s="1"/>
  <c r="F918" i="1"/>
  <c r="J918" i="1" s="1"/>
  <c r="F919" i="1"/>
  <c r="J919" i="1"/>
  <c r="F920" i="1"/>
  <c r="J920" i="1"/>
  <c r="F921" i="1"/>
  <c r="F922" i="1"/>
  <c r="J922" i="1"/>
  <c r="F923" i="1"/>
  <c r="J923" i="1"/>
  <c r="F924" i="1"/>
  <c r="J924" i="1" s="1"/>
  <c r="F925" i="1"/>
  <c r="J925" i="1" s="1"/>
  <c r="F926" i="1"/>
  <c r="J926" i="1" s="1"/>
  <c r="F927" i="1"/>
  <c r="J927" i="1"/>
  <c r="F928" i="1"/>
  <c r="J928" i="1"/>
  <c r="F929" i="1"/>
  <c r="F930" i="1"/>
  <c r="J930" i="1"/>
  <c r="F931" i="1"/>
  <c r="J931" i="1"/>
  <c r="F932" i="1"/>
  <c r="J932" i="1" s="1"/>
  <c r="F933" i="1"/>
  <c r="J933" i="1" s="1"/>
  <c r="F934" i="1"/>
  <c r="J934" i="1" s="1"/>
  <c r="F935" i="1"/>
  <c r="J935" i="1"/>
  <c r="F936" i="1"/>
  <c r="J936" i="1"/>
  <c r="F937" i="1"/>
  <c r="F938" i="1"/>
  <c r="J938" i="1"/>
  <c r="F939" i="1"/>
  <c r="J939" i="1"/>
  <c r="F940" i="1"/>
  <c r="J940" i="1" s="1"/>
  <c r="F941" i="1"/>
  <c r="J941" i="1" s="1"/>
  <c r="F942" i="1"/>
  <c r="J942" i="1" s="1"/>
  <c r="F943" i="1"/>
  <c r="J943" i="1"/>
  <c r="F944" i="1"/>
  <c r="J944" i="1"/>
  <c r="F945" i="1"/>
  <c r="J945" i="1"/>
  <c r="F946" i="1"/>
  <c r="J946" i="1"/>
  <c r="F947" i="1"/>
  <c r="J947" i="1"/>
  <c r="F948" i="1"/>
  <c r="J948" i="1"/>
  <c r="F949" i="1"/>
  <c r="J949" i="1" s="1"/>
  <c r="F950" i="1"/>
  <c r="J950" i="1" s="1"/>
  <c r="F951" i="1"/>
  <c r="J951" i="1"/>
  <c r="F952" i="1"/>
  <c r="J952" i="1"/>
  <c r="F953" i="1"/>
  <c r="F954" i="1"/>
  <c r="J954" i="1"/>
  <c r="F955" i="1"/>
  <c r="J955" i="1"/>
  <c r="F956" i="1"/>
  <c r="J956" i="1" s="1"/>
  <c r="F957" i="1"/>
  <c r="J957" i="1" s="1"/>
  <c r="F958" i="1"/>
  <c r="J958" i="1" s="1"/>
  <c r="F959" i="1"/>
  <c r="J959" i="1"/>
  <c r="F960" i="1"/>
  <c r="J960" i="1"/>
  <c r="F961" i="1"/>
  <c r="F962" i="1"/>
  <c r="J962" i="1"/>
  <c r="F963" i="1"/>
  <c r="J963" i="1"/>
  <c r="F964" i="1"/>
  <c r="J964" i="1" s="1"/>
  <c r="F965" i="1"/>
  <c r="J965" i="1"/>
  <c r="F966" i="1"/>
  <c r="J966" i="1" s="1"/>
  <c r="F967" i="1"/>
  <c r="J967" i="1"/>
  <c r="F968" i="1"/>
  <c r="J968" i="1"/>
  <c r="F969" i="1"/>
  <c r="F970" i="1"/>
  <c r="J970" i="1"/>
  <c r="F971" i="1"/>
  <c r="J971" i="1"/>
  <c r="F972" i="1"/>
  <c r="J972" i="1" s="1"/>
  <c r="F973" i="1"/>
  <c r="J973" i="1" s="1"/>
  <c r="F974" i="1"/>
  <c r="J974" i="1" s="1"/>
  <c r="F975" i="1"/>
  <c r="J975" i="1"/>
  <c r="F976" i="1"/>
  <c r="J976" i="1"/>
  <c r="F977" i="1"/>
  <c r="F978" i="1"/>
  <c r="J978" i="1"/>
  <c r="F979" i="1"/>
  <c r="J979" i="1"/>
  <c r="F980" i="1"/>
  <c r="J980" i="1"/>
  <c r="F981" i="1"/>
  <c r="J981" i="1" s="1"/>
  <c r="F982" i="1"/>
  <c r="J982" i="1" s="1"/>
  <c r="F983" i="1"/>
  <c r="J983" i="1"/>
  <c r="F984" i="1"/>
  <c r="J984" i="1"/>
  <c r="F985" i="1"/>
  <c r="F986" i="1"/>
  <c r="J986" i="1"/>
  <c r="F987" i="1"/>
  <c r="J987" i="1"/>
  <c r="F988" i="1"/>
  <c r="J988" i="1" s="1"/>
  <c r="F989" i="1"/>
  <c r="J989" i="1" s="1"/>
  <c r="F990" i="1"/>
  <c r="J990" i="1" s="1"/>
  <c r="F991" i="1"/>
  <c r="J991" i="1"/>
  <c r="F992" i="1"/>
  <c r="J992" i="1"/>
  <c r="F993" i="1"/>
  <c r="F994" i="1"/>
  <c r="J994" i="1"/>
  <c r="F995" i="1"/>
  <c r="J995" i="1"/>
  <c r="F996" i="1"/>
  <c r="J996" i="1" s="1"/>
  <c r="F997" i="1"/>
  <c r="J997" i="1"/>
  <c r="F998" i="1"/>
  <c r="J998" i="1" s="1"/>
  <c r="F999" i="1"/>
  <c r="J999" i="1"/>
  <c r="F1000" i="1"/>
  <c r="J1000" i="1"/>
  <c r="F1001" i="1"/>
  <c r="F1002" i="1"/>
  <c r="J1002" i="1"/>
  <c r="F3" i="1"/>
  <c r="J585" i="1" l="1"/>
  <c r="J641" i="1"/>
  <c r="J609" i="1"/>
  <c r="J369" i="1"/>
  <c r="J321" i="1"/>
  <c r="J313" i="1"/>
  <c r="J785" i="1"/>
  <c r="J577" i="1"/>
  <c r="J345" i="1"/>
  <c r="J297" i="1"/>
  <c r="J361" i="1"/>
  <c r="J633" i="1"/>
  <c r="J601" i="1"/>
  <c r="J753" i="1"/>
  <c r="J649" i="1"/>
  <c r="J617" i="1"/>
</calcChain>
</file>

<file path=xl/sharedStrings.xml><?xml version="1.0" encoding="utf-8"?>
<sst xmlns="http://schemas.openxmlformats.org/spreadsheetml/2006/main" count="1016" uniqueCount="1016">
  <si>
    <t>CALCULADORA DE PRECIOS</t>
  </si>
  <si>
    <t>No. Trabajo</t>
  </si>
  <si>
    <t>Diseño y Programación (60 min mínimo)</t>
  </si>
  <si>
    <t>Post-proceso (60 min mínimo)</t>
  </si>
  <si>
    <t>Consumibles</t>
  </si>
  <si>
    <t>SUBTOTAL</t>
  </si>
  <si>
    <t>TOTAL MXN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</si>
  <si>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</si>
  <si>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</si>
  <si>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</si>
  <si>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</si>
  <si>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</si>
  <si>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</si>
  <si>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</si>
  <si>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</si>
  <si>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</si>
  <si>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</si>
  <si>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</si>
  <si>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</si>
  <si>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</si>
  <si>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</si>
  <si>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</si>
  <si>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</si>
  <si>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</si>
  <si>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</si>
  <si>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</si>
  <si>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</si>
  <si>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</si>
  <si>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</si>
  <si>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</si>
  <si>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</si>
  <si>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</si>
  <si>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</si>
  <si>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</si>
  <si>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</si>
  <si>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</si>
  <si>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</si>
  <si>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</si>
  <si>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</si>
  <si>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</si>
  <si>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</si>
  <si>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</si>
  <si>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</si>
  <si>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</si>
  <si>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</si>
  <si>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</si>
  <si>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</si>
  <si>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</si>
  <si>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</si>
  <si>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</si>
  <si>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</si>
  <si>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</si>
  <si>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</si>
  <si>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</si>
  <si>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</si>
  <si>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</si>
  <si>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</si>
  <si>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</si>
  <si>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</si>
  <si>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</si>
  <si>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</si>
  <si>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</si>
  <si>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</si>
  <si>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</si>
  <si>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</si>
  <si>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</si>
  <si>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</si>
  <si>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</si>
  <si>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</si>
  <si>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</si>
  <si>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</si>
  <si>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</si>
  <si>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</si>
  <si>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</si>
  <si>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</si>
  <si>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</si>
  <si>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</si>
  <si>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</si>
  <si>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</si>
  <si>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</si>
  <si>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</si>
  <si>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</si>
  <si>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</si>
  <si>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</si>
  <si>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</si>
  <si>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</si>
  <si>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</si>
  <si>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</si>
  <si>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</si>
  <si>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</si>
  <si>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</si>
  <si>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</si>
  <si>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</si>
  <si>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</si>
  <si>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</si>
  <si>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</si>
  <si>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</si>
  <si>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</si>
  <si>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</si>
  <si>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</si>
  <si>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</si>
  <si>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</si>
  <si>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</si>
  <si>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</si>
  <si>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</si>
  <si>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</si>
  <si>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</si>
  <si>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</si>
  <si>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</si>
  <si>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</si>
  <si>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</si>
  <si>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</si>
  <si>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</si>
  <si>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</si>
  <si>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</si>
  <si>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</si>
  <si>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</si>
  <si>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</si>
  <si>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</si>
  <si>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</si>
  <si>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</si>
  <si>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</si>
  <si>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</si>
  <si>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</si>
  <si>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</si>
  <si>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</si>
  <si>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</si>
  <si>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</si>
  <si>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</si>
  <si>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</si>
  <si>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</si>
  <si>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</si>
  <si>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</si>
  <si>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</si>
  <si>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</si>
  <si>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</si>
  <si>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</si>
  <si>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</si>
  <si>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</si>
  <si>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</si>
  <si>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</si>
  <si>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</si>
  <si>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</si>
  <si>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</si>
  <si>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</si>
  <si>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</si>
  <si>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</si>
  <si>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</si>
  <si>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</si>
  <si>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</si>
  <si>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</si>
  <si>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</si>
  <si>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</si>
  <si>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</si>
  <si>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</si>
  <si>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</si>
  <si>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</si>
  <si>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</si>
  <si>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</si>
  <si>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</si>
  <si>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</si>
  <si>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</si>
  <si>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</si>
  <si>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</si>
  <si>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</si>
  <si>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</si>
  <si>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</si>
  <si>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</si>
  <si>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</si>
  <si>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</si>
  <si>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</si>
  <si>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</si>
  <si>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</si>
  <si>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</si>
  <si>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</si>
  <si>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</si>
  <si>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</si>
  <si>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</si>
  <si>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</si>
  <si>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</si>
  <si>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</si>
  <si>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</si>
  <si>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</si>
  <si>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</si>
  <si>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</si>
  <si>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</si>
  <si>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</si>
  <si>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</si>
  <si>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</si>
  <si>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</si>
  <si>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</si>
  <si>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</si>
  <si>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</si>
  <si>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</si>
  <si>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</si>
  <si>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</si>
  <si>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</si>
  <si>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</si>
  <si>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</si>
  <si>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</si>
  <si>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</si>
  <si>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</si>
  <si>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</si>
  <si>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</si>
  <si>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</si>
  <si>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</si>
  <si>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</si>
  <si>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</si>
  <si>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</si>
  <si>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</si>
  <si>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</si>
  <si>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</si>
  <si>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</si>
  <si>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</si>
  <si>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</si>
  <si>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</si>
  <si>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</si>
  <si>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</si>
  <si>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</si>
  <si>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</si>
  <si>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</si>
  <si>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</si>
  <si>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</si>
  <si>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</si>
  <si>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</si>
  <si>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</si>
  <si>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</si>
  <si>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</si>
  <si>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</si>
  <si>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</si>
  <si>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</si>
  <si>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</si>
  <si>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</si>
  <si>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</si>
  <si>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</si>
  <si>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</si>
  <si>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</si>
  <si>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</si>
  <si>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</si>
  <si>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</si>
  <si>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</si>
  <si>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</si>
  <si>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</si>
  <si>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</si>
  <si>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</si>
  <si>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</si>
  <si>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</si>
  <si>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</si>
  <si>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</si>
  <si>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</si>
  <si>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</si>
  <si>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</si>
  <si>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</si>
  <si>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</si>
  <si>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</si>
  <si>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</si>
  <si>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</si>
  <si>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</si>
  <si>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</si>
  <si>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</si>
  <si>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</si>
  <si>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</si>
  <si>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</si>
  <si>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</si>
  <si>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</si>
  <si>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</si>
  <si>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</si>
  <si>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</si>
  <si>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</si>
  <si>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</si>
  <si>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</si>
  <si>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</si>
  <si>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</si>
  <si>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</si>
  <si>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</si>
  <si>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</si>
  <si>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</si>
  <si>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</si>
  <si>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</si>
  <si>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</si>
  <si>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</si>
  <si>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</si>
  <si>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</si>
  <si>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</si>
  <si>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</si>
  <si>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</si>
  <si>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</si>
  <si>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</si>
  <si>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</si>
  <si>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</si>
  <si>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</si>
  <si>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</si>
  <si>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</si>
  <si>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</si>
  <si>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</si>
  <si>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</si>
  <si>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</si>
  <si>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</si>
  <si>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</si>
  <si>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</si>
  <si>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</si>
  <si>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</si>
  <si>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</si>
  <si>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</si>
  <si>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</si>
  <si>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</si>
  <si>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</si>
  <si>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</si>
  <si>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</si>
  <si>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</si>
  <si>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</si>
  <si>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</si>
  <si>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</si>
  <si>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</si>
  <si>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</si>
  <si>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</si>
  <si>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</si>
  <si>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</si>
  <si>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</si>
  <si>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</si>
  <si>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</si>
  <si>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</si>
  <si>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</si>
  <si>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</si>
  <si>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</si>
  <si>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</si>
  <si>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</si>
  <si>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</si>
  <si>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</si>
  <si>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</si>
  <si>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</si>
  <si>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</si>
  <si>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</si>
  <si>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</si>
  <si>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</si>
  <si>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</si>
  <si>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</si>
  <si>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</si>
  <si>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</si>
  <si>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</si>
  <si>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</si>
  <si>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</si>
  <si>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</si>
  <si>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</si>
  <si>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</si>
  <si>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</si>
  <si>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</si>
  <si>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</si>
  <si>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</si>
  <si>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</si>
  <si>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</si>
  <si>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</si>
  <si>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</si>
  <si>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</si>
  <si>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</si>
  <si>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</si>
  <si>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</si>
  <si>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</si>
  <si>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</si>
  <si>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</si>
  <si>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</si>
  <si>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</si>
  <si>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</si>
  <si>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</si>
  <si>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</si>
  <si>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</si>
  <si>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</si>
  <si>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</si>
  <si>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</si>
  <si>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</si>
  <si>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</si>
  <si>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</si>
  <si>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</si>
  <si>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</si>
  <si>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</si>
  <si>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</si>
  <si>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</si>
  <si>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</si>
  <si>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</si>
  <si>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</si>
  <si>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</si>
  <si>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</si>
  <si>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</si>
  <si>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</si>
  <si>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</si>
  <si>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</si>
  <si>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</si>
  <si>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</si>
  <si>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</si>
  <si>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</si>
  <si>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</si>
  <si>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</si>
  <si>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</si>
  <si>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</si>
  <si>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</si>
  <si>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</si>
  <si>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</si>
  <si>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</si>
  <si>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</si>
  <si>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</si>
  <si>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</si>
  <si>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</si>
  <si>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</si>
  <si>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</si>
  <si>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</si>
  <si>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</si>
  <si>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</si>
  <si>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</si>
  <si>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</si>
  <si>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</si>
  <si>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</si>
  <si>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</si>
  <si>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</si>
  <si>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</si>
  <si>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</si>
  <si>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</si>
  <si>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</si>
  <si>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</si>
  <si>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</si>
  <si>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</si>
  <si>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</si>
  <si>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</si>
  <si>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</si>
  <si>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</si>
  <si>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</si>
  <si>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</si>
  <si>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</si>
  <si>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</si>
  <si>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</si>
  <si>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</si>
  <si>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</si>
  <si>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</si>
  <si>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</si>
  <si>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</si>
  <si>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</si>
  <si>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</si>
  <si>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</si>
  <si>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</si>
  <si>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</si>
  <si>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</si>
  <si>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</si>
  <si>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</si>
  <si>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</si>
  <si>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</si>
  <si>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</si>
  <si>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</si>
  <si>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</si>
  <si>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</si>
  <si>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</si>
  <si>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</si>
  <si>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</si>
  <si>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</si>
  <si>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</si>
  <si>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</si>
  <si>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</si>
  <si>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</si>
  <si>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</si>
  <si>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</si>
  <si>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</si>
  <si>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</si>
  <si>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</si>
  <si>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</si>
  <si>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</si>
  <si>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</si>
  <si>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</si>
  <si>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</si>
  <si>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</si>
  <si>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</si>
  <si>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</si>
  <si>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</si>
  <si>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</si>
  <si>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</si>
  <si>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</si>
  <si>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</si>
  <si>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</si>
  <si>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</si>
  <si>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</si>
  <si>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</si>
  <si>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</si>
  <si>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</si>
  <si>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</si>
  <si>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</si>
  <si>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</si>
  <si>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</si>
  <si>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</si>
  <si>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</si>
  <si>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</si>
  <si>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</si>
  <si>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</si>
  <si>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</si>
  <si>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</si>
  <si>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</si>
  <si>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</si>
  <si>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</si>
  <si>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</si>
  <si>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</si>
  <si>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</si>
  <si>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</si>
  <si>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</si>
  <si>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</si>
  <si>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</si>
  <si>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</si>
  <si>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</si>
  <si>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</si>
  <si>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</si>
  <si>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</si>
  <si>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</si>
  <si>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</si>
  <si>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</si>
  <si>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</si>
  <si>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</si>
  <si>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</si>
  <si>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</si>
  <si>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</si>
  <si>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</si>
  <si>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</si>
  <si>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</si>
  <si>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</si>
  <si>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</si>
  <si>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</si>
  <si>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</si>
  <si>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</si>
  <si>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</si>
  <si>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</si>
  <si>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</si>
  <si>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</si>
  <si>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</si>
  <si>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</si>
  <si>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</si>
  <si>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</si>
  <si>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</si>
  <si>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</si>
  <si>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</si>
  <si>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</si>
  <si>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</si>
  <si>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</si>
  <si>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</si>
  <si>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</si>
  <si>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</si>
  <si>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</si>
  <si>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</si>
  <si>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</si>
  <si>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</si>
  <si>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</si>
  <si>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</si>
  <si>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</si>
  <si>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</si>
  <si>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</si>
  <si>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</si>
  <si>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</si>
  <si>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</si>
  <si>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</si>
  <si>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</si>
  <si>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</si>
  <si>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</si>
  <si>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</si>
  <si>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</si>
  <si>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</si>
  <si>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</si>
  <si>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</si>
  <si>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</si>
  <si>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</si>
  <si>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</si>
  <si>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</si>
  <si>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</si>
  <si>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</si>
  <si>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</si>
  <si>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</si>
  <si>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</si>
  <si>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</si>
  <si>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</si>
  <si>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</si>
  <si>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</si>
  <si>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</si>
  <si>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</si>
  <si>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</si>
  <si>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</si>
  <si>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</si>
  <si>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</si>
  <si>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</si>
  <si>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</si>
  <si>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</si>
  <si>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</si>
  <si>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</si>
  <si>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</si>
  <si>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</si>
  <si>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</si>
  <si>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</si>
  <si>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</si>
  <si>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</si>
  <si>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</si>
  <si>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</si>
  <si>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</si>
  <si>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</si>
  <si>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</si>
  <si>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</si>
  <si>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</si>
  <si>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</si>
  <si>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</si>
  <si>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</si>
  <si>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</si>
  <si>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</si>
  <si>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</si>
  <si>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</si>
  <si>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</si>
  <si>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</si>
  <si>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</si>
  <si>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</si>
  <si>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</si>
  <si>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</si>
  <si>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</si>
  <si>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</si>
  <si>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</si>
  <si>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</si>
  <si>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</si>
  <si>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</si>
  <si>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</si>
  <si>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</si>
  <si>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</si>
  <si>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</si>
  <si>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</si>
  <si>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</si>
  <si>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</si>
  <si>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</si>
  <si>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</si>
  <si>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</si>
  <si>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</si>
  <si>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</si>
  <si>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</si>
  <si>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</si>
  <si>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</si>
  <si>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</si>
  <si>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</si>
  <si>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</si>
  <si>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</si>
  <si>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</si>
  <si>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</si>
  <si>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</si>
  <si>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</si>
  <si>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</si>
  <si>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</si>
  <si>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</si>
  <si>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</si>
  <si>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</si>
  <si>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</si>
  <si>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</si>
  <si>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</si>
  <si>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</si>
  <si>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</si>
  <si>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</si>
  <si>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</si>
  <si>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</si>
  <si>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</si>
  <si>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</si>
  <si>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</si>
  <si>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</si>
  <si>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</si>
  <si>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</si>
  <si>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</si>
  <si>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</si>
  <si>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</si>
  <si>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</si>
  <si>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</si>
  <si>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</si>
  <si>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</si>
  <si>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</si>
  <si>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</si>
  <si>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</si>
  <si>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</si>
  <si>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</si>
  <si>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</si>
  <si>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</si>
  <si>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</si>
  <si>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</si>
  <si>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</si>
  <si>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</si>
  <si>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</si>
  <si>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</si>
  <si>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</si>
  <si>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</si>
  <si>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</si>
  <si>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</si>
  <si>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</si>
  <si>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</si>
  <si>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</si>
  <si>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</si>
  <si>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</si>
  <si>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</si>
  <si>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</si>
  <si>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</si>
  <si>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</si>
  <si>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</si>
  <si>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</si>
  <si>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</si>
  <si>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</si>
  <si>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</si>
  <si>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</si>
  <si>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</si>
  <si>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</si>
  <si>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</si>
  <si>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</si>
  <si>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</si>
  <si>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</si>
  <si>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</si>
  <si>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</si>
  <si>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</si>
  <si>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</si>
  <si>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</si>
  <si>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</si>
  <si>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</si>
  <si>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</si>
  <si>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</si>
  <si>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</si>
  <si>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</si>
  <si>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</si>
  <si>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</si>
  <si>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</si>
  <si>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</si>
  <si>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</si>
  <si>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</si>
  <si>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</si>
  <si>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</si>
  <si>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</si>
  <si>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</si>
  <si>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</si>
  <si>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</si>
  <si>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</si>
  <si>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</si>
  <si>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</si>
  <si>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</si>
  <si>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</si>
  <si>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</si>
  <si>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</si>
  <si>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</si>
  <si>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</si>
  <si>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</si>
  <si>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</si>
  <si>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</si>
  <si>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</si>
  <si>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</si>
  <si>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</si>
  <si>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</si>
  <si>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</si>
  <si>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</si>
  <si>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</si>
  <si>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</si>
  <si>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</si>
  <si>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</si>
  <si>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</si>
  <si>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</si>
  <si>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</si>
  <si>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</si>
  <si>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</si>
  <si>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</si>
  <si>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</si>
  <si>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</si>
  <si>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</si>
  <si>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</si>
  <si>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</si>
  <si>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</si>
  <si>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</si>
  <si>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</si>
  <si>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</si>
  <si>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</si>
  <si>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</si>
  <si>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</si>
  <si>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</si>
  <si>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</si>
  <si>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</si>
  <si>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</si>
  <si>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</si>
  <si>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</si>
  <si>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</si>
  <si>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</si>
  <si>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</si>
  <si>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</si>
  <si>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</si>
  <si>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</si>
  <si>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</si>
  <si>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</si>
  <si>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</si>
  <si>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</si>
  <si>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</si>
  <si>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</si>
  <si>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</si>
  <si>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</si>
  <si>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</si>
  <si>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</si>
  <si>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</si>
  <si>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</si>
  <si>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</si>
  <si>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</si>
  <si>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</si>
  <si>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</si>
  <si>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</si>
  <si>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</si>
  <si>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</si>
  <si>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</si>
  <si>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</si>
  <si>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</si>
  <si>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</si>
  <si>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</si>
  <si>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</si>
  <si>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</si>
  <si>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</si>
  <si>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</si>
  <si>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</si>
  <si>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</si>
  <si>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</si>
  <si>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</si>
  <si>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</si>
  <si>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</si>
  <si>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</si>
  <si>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</si>
  <si>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</si>
  <si>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</si>
  <si>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</si>
  <si>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</si>
  <si>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</si>
  <si>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</si>
  <si>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</si>
  <si>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</si>
  <si>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</si>
  <si>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</si>
  <si>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</si>
  <si>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</si>
  <si>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</si>
  <si>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</si>
  <si>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</si>
  <si>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</si>
  <si>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</si>
  <si>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</si>
  <si>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</si>
  <si>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</si>
  <si>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</si>
  <si>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</si>
  <si>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</si>
  <si>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</si>
  <si>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</si>
  <si>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</si>
  <si>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</si>
  <si>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</si>
  <si>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</si>
  <si>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</si>
  <si>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</si>
  <si>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</si>
  <si>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</si>
  <si>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</si>
  <si>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</si>
  <si>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</si>
  <si>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</si>
  <si>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</si>
  <si>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</si>
  <si>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</si>
  <si>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</si>
  <si>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</si>
  <si>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</si>
  <si>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</si>
  <si>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</si>
  <si>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</si>
  <si>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</si>
  <si>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</si>
  <si>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</si>
  <si>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</si>
  <si>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</si>
  <si>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</si>
  <si>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</si>
  <si>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</si>
  <si>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</si>
  <si>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</si>
  <si>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</si>
  <si>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</si>
  <si>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</si>
  <si>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</si>
  <si>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</si>
  <si>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</si>
  <si>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</si>
  <si>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</si>
  <si>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</si>
  <si>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</si>
  <si>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</si>
  <si>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</si>
  <si>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</si>
  <si>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</si>
  <si>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</si>
  <si>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</si>
  <si>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</si>
  <si>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</si>
  <si>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</si>
  <si>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</si>
  <si>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</si>
  <si>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</si>
  <si>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</si>
  <si>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</si>
  <si>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</si>
  <si>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</si>
  <si>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</si>
  <si>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</si>
  <si>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</si>
  <si>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</si>
  <si>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</si>
  <si>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</si>
  <si>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</si>
  <si>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</si>
  <si>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</si>
  <si>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</si>
  <si>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</si>
  <si>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</si>
  <si>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</si>
  <si>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</si>
  <si>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</si>
  <si>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</si>
  <si>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</si>
  <si>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</si>
  <si>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</si>
  <si>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</si>
  <si>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</si>
  <si>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</si>
  <si>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</si>
  <si>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</si>
  <si>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</si>
  <si>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</si>
  <si>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</si>
  <si>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</si>
  <si>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</si>
  <si>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</si>
  <si>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</si>
  <si>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</si>
  <si>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</si>
  <si>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</si>
  <si>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</si>
  <si>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</si>
  <si>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</si>
  <si>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</si>
  <si>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</si>
  <si>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</si>
  <si>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</si>
  <si>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</si>
  <si>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</si>
  <si>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</si>
  <si>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</si>
  <si>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</si>
  <si>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</si>
  <si>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</si>
  <si>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</si>
  <si>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</si>
  <si>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</si>
  <si>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</si>
  <si>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</si>
  <si>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</si>
  <si>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</si>
  <si>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</si>
  <si>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</si>
  <si>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</si>
  <si>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</si>
  <si>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</si>
  <si>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</si>
  <si>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</si>
  <si>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</si>
  <si>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</si>
  <si>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</si>
  <si>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</si>
  <si>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</si>
  <si>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</si>
  <si>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</si>
  <si>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</si>
  <si>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</si>
  <si>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</si>
  <si>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</si>
  <si>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</si>
  <si>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</si>
  <si>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</si>
  <si>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</si>
  <si>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</si>
  <si>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</si>
  <si>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</si>
  <si>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</si>
  <si>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</si>
  <si>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</si>
  <si>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</si>
  <si>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</si>
  <si>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</si>
  <si>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</si>
  <si>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</si>
  <si>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</si>
  <si>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</si>
  <si>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</si>
  <si>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</si>
  <si>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</si>
  <si>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</si>
  <si>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</si>
  <si>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</si>
  <si>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</si>
  <si>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</si>
  <si>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</si>
  <si>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</si>
  <si>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</si>
  <si>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</si>
  <si>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</si>
  <si>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</si>
  <si>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</si>
  <si>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</si>
  <si>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</si>
  <si>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</si>
  <si>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</si>
  <si>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</si>
  <si>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</si>
  <si>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Min-Diseño</t>
  </si>
  <si>
    <t>Min-Corte</t>
  </si>
  <si>
    <t>KW/min</t>
  </si>
  <si>
    <t>Min-hombre</t>
  </si>
  <si>
    <r>
      <rPr>
        <b/>
        <sz val="11"/>
        <color theme="1"/>
        <rFont val="Calibri"/>
      </rPr>
      <t>Material cm</t>
    </r>
    <r>
      <rPr>
        <b/>
        <sz val="11"/>
        <color theme="1"/>
        <rFont val="Calibri"/>
      </rPr>
      <t>²</t>
    </r>
  </si>
  <si>
    <t>Impresion (30 min \mínimo)</t>
  </si>
  <si>
    <t>Material utilizado (g)</t>
  </si>
  <si>
    <t>Costo de Material (Rollo de 1Kg)</t>
  </si>
  <si>
    <t>$Luz (kW/min)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</si>
</sst>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>
    <font>
      <sz val="11"/>
      <color theme="1"/>
      <name val="Calibri"/>
      <scheme val="minor"/>
    </font>
    <font>
      <b/>
      <sz val="22"/>
      <color theme="1"/>
      <name val="Calibri"/>
    </font>
    <font>
      <sz val="11"/>
      <name val="Calibri"/>
    </font>
    <font>
      <sz val="11"/>
      <color theme="1"/>
      <name val="Calibri"/>
    </font>
    <font>
      <b/>
      <sz val="15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5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ALCULADOR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J1002">
  <tableColumns count="10">
    <tableColumn id="1" xr3:uid="{00000000-0010-0000-0000-000001000000}" name="No. Trabajo"/>
    <tableColumn id="2" xr3:uid="{00000000-0010-0000-0000-000002000000}" name="Diseño y Programación (60 min mínimo)"/>
    <tableColumn id="3" xr3:uid="{00000000-0010-0000-0000-000003000000}" name="Impresion (30 min \mínimo)"/>
    <tableColumn id="7" xr3:uid="{D2D32C48-966E-4666-B421-B948DB259A84}" name="Material utilizado (g)" dataDxfId="1"/>
    <tableColumn id="4" xr3:uid="{00000000-0010-0000-0000-000004000000}" name="Post-proceso (60 min mínimo)"/>
    <tableColumn id="5" xr3:uid="{00000000-0010-0000-0000-000005000000}" name="$Luz (kW/min)">
      <calculatedColumnFormula>C3*0.0208333333333333</calculatedColumnFormula>
    </tableColumn>
    <tableColumn id="6" xr3:uid="{00000000-0010-0000-0000-000006000000}" name="Costo de Material (Rollo de 1Kg)"/>
    <tableColumn id="8" xr3:uid="{00000000-0010-0000-0000-000008000000}" name="Consumibles"/>
    <tableColumn id="9" xr3:uid="{00000000-0010-0000-0000-000009000000}" name="SUBTOTAL" dataDxfId="0">
      <calculatedColumnFormula>(((C3*2.7)+((E3+Table_1[[#This Row],[Diseño y Programación (60 min mínimo)]])*1.5)+(F3)+(((Table_1[[#This Row],[Material utilizado (g)]]*1000)/Table_1[[#This Row],[Costo de Material (Rollo de 1Kg)]]))*2)+Table_1[[#This Row],[Consumibles]])*1.6</calculatedColumnFormula>
    </tableColumn>
    <tableColumn id="10" xr3:uid="{00000000-0010-0000-0000-00000A000000}" name="TOTAL MXN">
      <calculatedColumnFormula>Table_1[[#This Row],[SUBTOTAL]]*1.08</calculatedColumnFormula>
    </tableColumn>
  </tableColumns>
  <tableStyleInfo name="CALCULADOR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I4" sqref="I4"/>
    </sheetView>
  </sheetViews>
  <sheetFormatPr defaultColWidth="14.42578125" defaultRowHeight="15" customHeight="1"/>
  <cols>
    <col min="1" max="1" width="19.85546875" customWidth="1"/>
    <col min="2" max="2" width="40.7109375" customWidth="1"/>
    <col min="3" max="4" width="19.85546875" customWidth="1"/>
    <col min="5" max="5" width="31.28515625" customWidth="1"/>
    <col min="6" max="6" width="22" customWidth="1"/>
    <col min="7" max="7" width="17.140625" customWidth="1"/>
    <col min="8" max="8" width="21.42578125" customWidth="1"/>
    <col min="9" max="9" width="39.85546875" customWidth="1"/>
    <col min="10" max="10" width="24.42578125" customWidth="1"/>
    <col min="11" max="26" width="8.7109375" customWidth="1"/>
  </cols>
  <sheetData>
    <row r="1" spans="1:26" ht="28.5" customHeight="1">
      <c r="A1" s="12" t="s">
        <v>0</v>
      </c>
      <c r="B1" s="13"/>
      <c r="C1" s="13"/>
      <c r="D1" s="14"/>
      <c r="E1" s="13"/>
      <c r="F1" s="13"/>
      <c r="G1" s="13"/>
      <c r="H1" s="13"/>
      <c r="I1" s="13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8">
      <c r="A2" s="2" t="s">
        <v>1</v>
      </c>
      <c r="B2" s="3" t="s">
        <v>2</v>
      </c>
      <c r="C2" s="3" t="s">
        <v>1012</v>
      </c>
      <c r="D2" s="3" t="s">
        <v>1013</v>
      </c>
      <c r="E2" s="3" t="s">
        <v>3</v>
      </c>
      <c r="F2" s="4" t="s">
        <v>1015</v>
      </c>
      <c r="G2" s="3" t="s">
        <v>1014</v>
      </c>
      <c r="H2" s="4" t="s">
        <v>4</v>
      </c>
      <c r="I2" s="5" t="s">
        <v>5</v>
      </c>
      <c r="J2" s="5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6" t="s">
        <v>7</v>
      </c>
      <c r="B3" s="7">
        <v>60</v>
      </c>
      <c r="C3" s="7">
        <v>120</v>
      </c>
      <c r="D3" s="7">
        <v>50</v>
      </c>
      <c r="E3" s="7">
        <v>60</v>
      </c>
      <c r="F3" s="7">
        <f>C3*0.0208333333333333</f>
        <v>2.499999999999996</v>
      </c>
      <c r="G3" s="7">
        <v>350</v>
      </c>
      <c r="H3" s="8">
        <v>30</v>
      </c>
      <c r="I3" s="9">
        <f>(((C3*2.7)+((E3+Table_1[[#This Row],[Diseño y Programación (60 min mínimo)]])*1.5)+(F3)+(((Table_1[[#This Row],[Material utilizado (g)]]*1000)/Table_1[[#This Row],[Costo de Material (Rollo de 1Kg)]]))*2)+Table_1[[#This Row],[Consumibles]])*1.6</f>
        <v>1315.5428571428574</v>
      </c>
      <c r="J3" s="9">
        <f>Table_1[[#This Row],[SUBTOTAL]]*1.08</f>
        <v>1420.7862857142861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6" t="s">
        <v>8</v>
      </c>
      <c r="B4" s="7">
        <v>60</v>
      </c>
      <c r="C4" s="7">
        <v>30</v>
      </c>
      <c r="D4" s="7">
        <v>0</v>
      </c>
      <c r="E4" s="7">
        <v>60</v>
      </c>
      <c r="F4" s="7">
        <f t="shared" ref="F4:F67" si="0">C4*0.0208333333333333</f>
        <v>0.624999999999999</v>
      </c>
      <c r="G4" s="7">
        <v>350</v>
      </c>
      <c r="H4" s="8">
        <v>30</v>
      </c>
      <c r="I4" s="9">
        <f>(((C4*2.7)+((E4+Table_1[[#This Row],[Diseño y Programación (60 min mínimo)]])*1.5)+(F4)+(((Table_1[[#This Row],[Material utilizado (g)]]*1000)/Table_1[[#This Row],[Costo de Material (Rollo de 1Kg)]]))*2)+Table_1[[#This Row],[Consumibles]])*1.6</f>
        <v>466.6</v>
      </c>
      <c r="J4" s="9">
        <f>Table_1[[#This Row],[SUBTOTAL]]*1.08</f>
        <v>503.92800000000005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6" t="s">
        <v>9</v>
      </c>
      <c r="B5" s="7">
        <v>60</v>
      </c>
      <c r="C5" s="7">
        <v>30</v>
      </c>
      <c r="D5" s="7">
        <v>0</v>
      </c>
      <c r="E5" s="7">
        <v>60</v>
      </c>
      <c r="F5" s="7">
        <f t="shared" si="0"/>
        <v>0.624999999999999</v>
      </c>
      <c r="G5" s="7">
        <v>350</v>
      </c>
      <c r="H5" s="8">
        <v>30</v>
      </c>
      <c r="I5" s="9">
        <f>(((C5*2.7)+((E5+Table_1[[#This Row],[Diseño y Programación (60 min mínimo)]])*1.5)+(F5)+(((Table_1[[#This Row],[Material utilizado (g)]]*1000)/Table_1[[#This Row],[Costo de Material (Rollo de 1Kg)]]))*2)+Table_1[[#This Row],[Consumibles]])*1.6</f>
        <v>466.6</v>
      </c>
      <c r="J5" s="9">
        <f>Table_1[[#This Row],[SUBTOTAL]]*1.08</f>
        <v>503.92800000000005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6" t="s">
        <v>10</v>
      </c>
      <c r="B6" s="7">
        <v>60</v>
      </c>
      <c r="C6" s="7">
        <v>30</v>
      </c>
      <c r="D6" s="7">
        <v>0</v>
      </c>
      <c r="E6" s="7">
        <v>60</v>
      </c>
      <c r="F6" s="7">
        <f t="shared" si="0"/>
        <v>0.624999999999999</v>
      </c>
      <c r="G6" s="7">
        <v>350</v>
      </c>
      <c r="H6" s="8">
        <v>30</v>
      </c>
      <c r="I6" s="9">
        <f>(((C6*2.7)+((E6+Table_1[[#This Row],[Diseño y Programación (60 min mínimo)]])*1.5)+(F6)+(((Table_1[[#This Row],[Material utilizado (g)]]*1000)/Table_1[[#This Row],[Costo de Material (Rollo de 1Kg)]]))*2)+Table_1[[#This Row],[Consumibles]])*1.6</f>
        <v>466.6</v>
      </c>
      <c r="J6" s="9">
        <f>Table_1[[#This Row],[SUBTOTAL]]*1.08</f>
        <v>503.92800000000005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6" t="s">
        <v>11</v>
      </c>
      <c r="B7" s="7">
        <v>60</v>
      </c>
      <c r="C7" s="7">
        <v>30</v>
      </c>
      <c r="D7" s="7">
        <v>0</v>
      </c>
      <c r="E7" s="7">
        <v>60</v>
      </c>
      <c r="F7" s="7">
        <f t="shared" si="0"/>
        <v>0.624999999999999</v>
      </c>
      <c r="G7" s="7">
        <v>350</v>
      </c>
      <c r="H7" s="8">
        <v>30</v>
      </c>
      <c r="I7" s="9">
        <f>(((C7*2.7)+((E7+Table_1[[#This Row],[Diseño y Programación (60 min mínimo)]])*1.5)+(F7)+(((Table_1[[#This Row],[Material utilizado (g)]]*1000)/Table_1[[#This Row],[Costo de Material (Rollo de 1Kg)]]))*2)+Table_1[[#This Row],[Consumibles]])*1.6</f>
        <v>466.6</v>
      </c>
      <c r="J7" s="9">
        <f>Table_1[[#This Row],[SUBTOTAL]]*1.08</f>
        <v>503.92800000000005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6" t="s">
        <v>12</v>
      </c>
      <c r="B8" s="7">
        <v>60</v>
      </c>
      <c r="C8" s="7">
        <v>30</v>
      </c>
      <c r="D8" s="7">
        <v>0</v>
      </c>
      <c r="E8" s="7">
        <v>60</v>
      </c>
      <c r="F8" s="7">
        <f t="shared" si="0"/>
        <v>0.624999999999999</v>
      </c>
      <c r="G8" s="7">
        <v>350</v>
      </c>
      <c r="H8" s="8">
        <v>30</v>
      </c>
      <c r="I8" s="9">
        <f>(((C8*2.7)+((E8+Table_1[[#This Row],[Diseño y Programación (60 min mínimo)]])*1.5)+(F8)+(((Table_1[[#This Row],[Material utilizado (g)]]*1000)/Table_1[[#This Row],[Costo de Material (Rollo de 1Kg)]]))*2)+Table_1[[#This Row],[Consumibles]])*1.6</f>
        <v>466.6</v>
      </c>
      <c r="J8" s="9">
        <f>Table_1[[#This Row],[SUBTOTAL]]*1.08</f>
        <v>503.92800000000005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6" t="s">
        <v>13</v>
      </c>
      <c r="B9" s="7">
        <v>60</v>
      </c>
      <c r="C9" s="7">
        <v>30</v>
      </c>
      <c r="D9" s="7">
        <v>0</v>
      </c>
      <c r="E9" s="7">
        <v>60</v>
      </c>
      <c r="F9" s="7">
        <f t="shared" si="0"/>
        <v>0.624999999999999</v>
      </c>
      <c r="G9" s="7">
        <v>350</v>
      </c>
      <c r="H9" s="8">
        <v>30</v>
      </c>
      <c r="I9" s="9">
        <f>(((C9*2.7)+((E9+Table_1[[#This Row],[Diseño y Programación (60 min mínimo)]])*1.5)+(F9)+(((Table_1[[#This Row],[Material utilizado (g)]]*1000)/Table_1[[#This Row],[Costo de Material (Rollo de 1Kg)]]))*2)+Table_1[[#This Row],[Consumibles]])*1.6</f>
        <v>466.6</v>
      </c>
      <c r="J9" s="9">
        <f>Table_1[[#This Row],[SUBTOTAL]]*1.08</f>
        <v>503.92800000000005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6" t="s">
        <v>14</v>
      </c>
      <c r="B10" s="7">
        <v>60</v>
      </c>
      <c r="C10" s="7">
        <v>30</v>
      </c>
      <c r="D10" s="7">
        <v>0</v>
      </c>
      <c r="E10" s="7">
        <v>60</v>
      </c>
      <c r="F10" s="7">
        <f t="shared" si="0"/>
        <v>0.624999999999999</v>
      </c>
      <c r="G10" s="7">
        <v>350</v>
      </c>
      <c r="H10" s="8">
        <v>30</v>
      </c>
      <c r="I10" s="9">
        <f>(((C10*2.7)+((E10+Table_1[[#This Row],[Diseño y Programación (60 min mínimo)]])*1.5)+(F10)+(((Table_1[[#This Row],[Material utilizado (g)]]*1000)/Table_1[[#This Row],[Costo de Material (Rollo de 1Kg)]]))*2)+Table_1[[#This Row],[Consumibles]])*1.6</f>
        <v>466.6</v>
      </c>
      <c r="J10" s="9">
        <f>Table_1[[#This Row],[SUBTOTAL]]*1.08</f>
        <v>503.92800000000005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6" t="s">
        <v>15</v>
      </c>
      <c r="B11" s="7">
        <v>60</v>
      </c>
      <c r="C11" s="7">
        <v>30</v>
      </c>
      <c r="D11" s="7">
        <v>0</v>
      </c>
      <c r="E11" s="7">
        <v>60</v>
      </c>
      <c r="F11" s="7">
        <f t="shared" si="0"/>
        <v>0.624999999999999</v>
      </c>
      <c r="G11" s="7">
        <v>350</v>
      </c>
      <c r="H11" s="8">
        <v>30</v>
      </c>
      <c r="I11" s="9">
        <f>(((C11*2.7)+((E11+Table_1[[#This Row],[Diseño y Programación (60 min mínimo)]])*1.5)+(F11)+(((Table_1[[#This Row],[Material utilizado (g)]]*1000)/Table_1[[#This Row],[Costo de Material (Rollo de 1Kg)]]))*2)+Table_1[[#This Row],[Consumibles]])*1.6</f>
        <v>466.6</v>
      </c>
      <c r="J11" s="9">
        <f>Table_1[[#This Row],[SUBTOTAL]]*1.08</f>
        <v>503.92800000000005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6" t="s">
        <v>16</v>
      </c>
      <c r="B12" s="7">
        <v>60</v>
      </c>
      <c r="C12" s="7">
        <v>30</v>
      </c>
      <c r="D12" s="7">
        <v>0</v>
      </c>
      <c r="E12" s="7">
        <v>60</v>
      </c>
      <c r="F12" s="7">
        <f t="shared" si="0"/>
        <v>0.624999999999999</v>
      </c>
      <c r="G12" s="7">
        <v>350</v>
      </c>
      <c r="H12" s="8">
        <v>30</v>
      </c>
      <c r="I12" s="9">
        <f>(((C12*2.7)+((E12+Table_1[[#This Row],[Diseño y Programación (60 min mínimo)]])*1.5)+(F12)+(((Table_1[[#This Row],[Material utilizado (g)]]*1000)/Table_1[[#This Row],[Costo de Material (Rollo de 1Kg)]]))*2)+Table_1[[#This Row],[Consumibles]])*1.6</f>
        <v>466.6</v>
      </c>
      <c r="J12" s="9">
        <f>Table_1[[#This Row],[SUBTOTAL]]*1.08</f>
        <v>503.92800000000005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6" t="s">
        <v>17</v>
      </c>
      <c r="B13" s="7">
        <v>60</v>
      </c>
      <c r="C13" s="7">
        <v>30</v>
      </c>
      <c r="D13" s="7">
        <v>0</v>
      </c>
      <c r="E13" s="7">
        <v>60</v>
      </c>
      <c r="F13" s="7">
        <f t="shared" si="0"/>
        <v>0.624999999999999</v>
      </c>
      <c r="G13" s="7">
        <v>350</v>
      </c>
      <c r="H13" s="8">
        <v>30</v>
      </c>
      <c r="I13" s="9">
        <f>(((C13*2.7)+((E13+Table_1[[#This Row],[Diseño y Programación (60 min mínimo)]])*1.5)+(F13)+(((Table_1[[#This Row],[Material utilizado (g)]]*1000)/Table_1[[#This Row],[Costo de Material (Rollo de 1Kg)]]))*2)+Table_1[[#This Row],[Consumibles]])*1.6</f>
        <v>466.6</v>
      </c>
      <c r="J13" s="9">
        <f>Table_1[[#This Row],[SUBTOTAL]]*1.08</f>
        <v>503.92800000000005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6" t="s">
        <v>18</v>
      </c>
      <c r="B14" s="7">
        <v>60</v>
      </c>
      <c r="C14" s="7">
        <v>30</v>
      </c>
      <c r="D14" s="7">
        <v>0</v>
      </c>
      <c r="E14" s="7">
        <v>60</v>
      </c>
      <c r="F14" s="7">
        <f t="shared" si="0"/>
        <v>0.624999999999999</v>
      </c>
      <c r="G14" s="7">
        <v>350</v>
      </c>
      <c r="H14" s="8">
        <v>30</v>
      </c>
      <c r="I14" s="9">
        <f>(((C14*2.7)+((E14+Table_1[[#This Row],[Diseño y Programación (60 min mínimo)]])*1.5)+(F14)+(((Table_1[[#This Row],[Material utilizado (g)]]*1000)/Table_1[[#This Row],[Costo de Material (Rollo de 1Kg)]]))*2)+Table_1[[#This Row],[Consumibles]])*1.6</f>
        <v>466.6</v>
      </c>
      <c r="J14" s="9">
        <f>Table_1[[#This Row],[SUBTOTAL]]*1.08</f>
        <v>503.92800000000005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6" t="s">
        <v>19</v>
      </c>
      <c r="B15" s="7">
        <v>60</v>
      </c>
      <c r="C15" s="7">
        <v>30</v>
      </c>
      <c r="D15" s="7">
        <v>0</v>
      </c>
      <c r="E15" s="7">
        <v>60</v>
      </c>
      <c r="F15" s="7">
        <f t="shared" si="0"/>
        <v>0.624999999999999</v>
      </c>
      <c r="G15" s="7">
        <v>350</v>
      </c>
      <c r="H15" s="8">
        <v>30</v>
      </c>
      <c r="I15" s="9">
        <f>(((C15*2.7)+((E15+Table_1[[#This Row],[Diseño y Programación (60 min mínimo)]])*1.5)+(F15)+(((Table_1[[#This Row],[Material utilizado (g)]]*1000)/Table_1[[#This Row],[Costo de Material (Rollo de 1Kg)]]))*2)+Table_1[[#This Row],[Consumibles]])*1.6</f>
        <v>466.6</v>
      </c>
      <c r="J15" s="9">
        <f>Table_1[[#This Row],[SUBTOTAL]]*1.08</f>
        <v>503.92800000000005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6" t="s">
        <v>20</v>
      </c>
      <c r="B16" s="7">
        <v>60</v>
      </c>
      <c r="C16" s="7">
        <v>30</v>
      </c>
      <c r="D16" s="7">
        <v>0</v>
      </c>
      <c r="E16" s="7">
        <v>60</v>
      </c>
      <c r="F16" s="7">
        <f t="shared" si="0"/>
        <v>0.624999999999999</v>
      </c>
      <c r="G16" s="7">
        <v>350</v>
      </c>
      <c r="H16" s="8">
        <v>30</v>
      </c>
      <c r="I16" s="9">
        <f>(((C16*2.7)+((E16+Table_1[[#This Row],[Diseño y Programación (60 min mínimo)]])*1.5)+(F16)+(((Table_1[[#This Row],[Material utilizado (g)]]*1000)/Table_1[[#This Row],[Costo de Material (Rollo de 1Kg)]]))*2)+Table_1[[#This Row],[Consumibles]])*1.6</f>
        <v>466.6</v>
      </c>
      <c r="J16" s="9">
        <f>Table_1[[#This Row],[SUBTOTAL]]*1.08</f>
        <v>503.92800000000005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6" t="s">
        <v>21</v>
      </c>
      <c r="B17" s="7">
        <v>60</v>
      </c>
      <c r="C17" s="7">
        <v>30</v>
      </c>
      <c r="D17" s="7">
        <v>0</v>
      </c>
      <c r="E17" s="7">
        <v>60</v>
      </c>
      <c r="F17" s="7">
        <f t="shared" si="0"/>
        <v>0.624999999999999</v>
      </c>
      <c r="G17" s="7">
        <v>350</v>
      </c>
      <c r="H17" s="8">
        <v>30</v>
      </c>
      <c r="I17" s="9">
        <f>(((C17*2.7)+((E17+Table_1[[#This Row],[Diseño y Programación (60 min mínimo)]])*1.5)+(F17)+(((Table_1[[#This Row],[Material utilizado (g)]]*1000)/Table_1[[#This Row],[Costo de Material (Rollo de 1Kg)]]))*2)+Table_1[[#This Row],[Consumibles]])*1.6</f>
        <v>466.6</v>
      </c>
      <c r="J17" s="9">
        <f>Table_1[[#This Row],[SUBTOTAL]]*1.08</f>
        <v>503.92800000000005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6" t="s">
        <v>22</v>
      </c>
      <c r="B18" s="7">
        <v>60</v>
      </c>
      <c r="C18" s="7">
        <v>30</v>
      </c>
      <c r="D18" s="7">
        <v>0</v>
      </c>
      <c r="E18" s="7">
        <v>60</v>
      </c>
      <c r="F18" s="7">
        <f t="shared" si="0"/>
        <v>0.624999999999999</v>
      </c>
      <c r="G18" s="7">
        <v>350</v>
      </c>
      <c r="H18" s="8">
        <v>30</v>
      </c>
      <c r="I18" s="9">
        <f>(((C18*2.7)+((E18+Table_1[[#This Row],[Diseño y Programación (60 min mínimo)]])*1.5)+(F18)+(((Table_1[[#This Row],[Material utilizado (g)]]*1000)/Table_1[[#This Row],[Costo de Material (Rollo de 1Kg)]]))*2)+Table_1[[#This Row],[Consumibles]])*1.6</f>
        <v>466.6</v>
      </c>
      <c r="J18" s="9">
        <f>Table_1[[#This Row],[SUBTOTAL]]*1.08</f>
        <v>503.92800000000005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6" t="s">
        <v>23</v>
      </c>
      <c r="B19" s="7">
        <v>60</v>
      </c>
      <c r="C19" s="7">
        <v>30</v>
      </c>
      <c r="D19" s="7">
        <v>0</v>
      </c>
      <c r="E19" s="7">
        <v>60</v>
      </c>
      <c r="F19" s="7">
        <f t="shared" si="0"/>
        <v>0.624999999999999</v>
      </c>
      <c r="G19" s="7">
        <v>350</v>
      </c>
      <c r="H19" s="8">
        <v>30</v>
      </c>
      <c r="I19" s="9">
        <f>(((C19*2.7)+((E19+Table_1[[#This Row],[Diseño y Programación (60 min mínimo)]])*1.5)+(F19)+(((Table_1[[#This Row],[Material utilizado (g)]]*1000)/Table_1[[#This Row],[Costo de Material (Rollo de 1Kg)]]))*2)+Table_1[[#This Row],[Consumibles]])*1.6</f>
        <v>466.6</v>
      </c>
      <c r="J19" s="9">
        <f>Table_1[[#This Row],[SUBTOTAL]]*1.08</f>
        <v>503.92800000000005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6" t="s">
        <v>24</v>
      </c>
      <c r="B20" s="7">
        <v>60</v>
      </c>
      <c r="C20" s="7">
        <v>30</v>
      </c>
      <c r="D20" s="7">
        <v>0</v>
      </c>
      <c r="E20" s="7">
        <v>60</v>
      </c>
      <c r="F20" s="7">
        <f t="shared" si="0"/>
        <v>0.624999999999999</v>
      </c>
      <c r="G20" s="7">
        <v>350</v>
      </c>
      <c r="H20" s="8">
        <v>30</v>
      </c>
      <c r="I20" s="9">
        <f>(((C20*2.7)+((E20+Table_1[[#This Row],[Diseño y Programación (60 min mínimo)]])*1.5)+(F20)+(((Table_1[[#This Row],[Material utilizado (g)]]*1000)/Table_1[[#This Row],[Costo de Material (Rollo de 1Kg)]]))*2)+Table_1[[#This Row],[Consumibles]])*1.6</f>
        <v>466.6</v>
      </c>
      <c r="J20" s="9">
        <f>Table_1[[#This Row],[SUBTOTAL]]*1.08</f>
        <v>503.92800000000005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6" t="s">
        <v>25</v>
      </c>
      <c r="B21" s="7">
        <v>60</v>
      </c>
      <c r="C21" s="7">
        <v>30</v>
      </c>
      <c r="D21" s="7">
        <v>0</v>
      </c>
      <c r="E21" s="7">
        <v>60</v>
      </c>
      <c r="F21" s="7">
        <f t="shared" si="0"/>
        <v>0.624999999999999</v>
      </c>
      <c r="G21" s="7">
        <v>350</v>
      </c>
      <c r="H21" s="8">
        <v>30</v>
      </c>
      <c r="I21" s="9">
        <f>(((C21*2.7)+((E21+Table_1[[#This Row],[Diseño y Programación (60 min mínimo)]])*1.5)+(F21)+(((Table_1[[#This Row],[Material utilizado (g)]]*1000)/Table_1[[#This Row],[Costo de Material (Rollo de 1Kg)]]))*2)+Table_1[[#This Row],[Consumibles]])*1.6</f>
        <v>466.6</v>
      </c>
      <c r="J21" s="9">
        <f>Table_1[[#This Row],[SUBTOTAL]]*1.08</f>
        <v>503.92800000000005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" t="s">
        <v>26</v>
      </c>
      <c r="B22" s="7">
        <v>60</v>
      </c>
      <c r="C22" s="7">
        <v>30</v>
      </c>
      <c r="D22" s="7">
        <v>0</v>
      </c>
      <c r="E22" s="7">
        <v>60</v>
      </c>
      <c r="F22" s="7">
        <f t="shared" si="0"/>
        <v>0.624999999999999</v>
      </c>
      <c r="G22" s="7">
        <v>350</v>
      </c>
      <c r="H22" s="8">
        <v>30</v>
      </c>
      <c r="I22" s="9">
        <f>(((C22*2.7)+((E22+Table_1[[#This Row],[Diseño y Programación (60 min mínimo)]])*1.5)+(F22)+(((Table_1[[#This Row],[Material utilizado (g)]]*1000)/Table_1[[#This Row],[Costo de Material (Rollo de 1Kg)]]))*2)+Table_1[[#This Row],[Consumibles]])*1.6</f>
        <v>466.6</v>
      </c>
      <c r="J22" s="9">
        <f>Table_1[[#This Row],[SUBTOTAL]]*1.08</f>
        <v>503.92800000000005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 t="s">
        <v>27</v>
      </c>
      <c r="B23" s="7">
        <v>60</v>
      </c>
      <c r="C23" s="7">
        <v>30</v>
      </c>
      <c r="D23" s="7">
        <v>0</v>
      </c>
      <c r="E23" s="7">
        <v>60</v>
      </c>
      <c r="F23" s="7">
        <f t="shared" si="0"/>
        <v>0.624999999999999</v>
      </c>
      <c r="G23" s="7">
        <v>350</v>
      </c>
      <c r="H23" s="8">
        <v>30</v>
      </c>
      <c r="I23" s="9">
        <f>(((C23*2.7)+((E23+Table_1[[#This Row],[Diseño y Programación (60 min mínimo)]])*1.5)+(F23)+(((Table_1[[#This Row],[Material utilizado (g)]]*1000)/Table_1[[#This Row],[Costo de Material (Rollo de 1Kg)]]))*2)+Table_1[[#This Row],[Consumibles]])*1.6</f>
        <v>466.6</v>
      </c>
      <c r="J23" s="9">
        <f>Table_1[[#This Row],[SUBTOTAL]]*1.08</f>
        <v>503.92800000000005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6" t="s">
        <v>28</v>
      </c>
      <c r="B24" s="7">
        <v>60</v>
      </c>
      <c r="C24" s="7">
        <v>30</v>
      </c>
      <c r="D24" s="7">
        <v>0</v>
      </c>
      <c r="E24" s="7">
        <v>60</v>
      </c>
      <c r="F24" s="7">
        <f t="shared" si="0"/>
        <v>0.624999999999999</v>
      </c>
      <c r="G24" s="7">
        <v>350</v>
      </c>
      <c r="H24" s="8">
        <v>30</v>
      </c>
      <c r="I24" s="9">
        <f>(((C24*2.7)+((E24+Table_1[[#This Row],[Diseño y Programación (60 min mínimo)]])*1.5)+(F24)+(((Table_1[[#This Row],[Material utilizado (g)]]*1000)/Table_1[[#This Row],[Costo de Material (Rollo de 1Kg)]]))*2)+Table_1[[#This Row],[Consumibles]])*1.6</f>
        <v>466.6</v>
      </c>
      <c r="J24" s="9">
        <f>Table_1[[#This Row],[SUBTOTAL]]*1.08</f>
        <v>503.92800000000005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" t="s">
        <v>29</v>
      </c>
      <c r="B25" s="7">
        <v>60</v>
      </c>
      <c r="C25" s="7">
        <v>30</v>
      </c>
      <c r="D25" s="7">
        <v>0</v>
      </c>
      <c r="E25" s="7">
        <v>60</v>
      </c>
      <c r="F25" s="7">
        <f t="shared" si="0"/>
        <v>0.624999999999999</v>
      </c>
      <c r="G25" s="7">
        <v>350</v>
      </c>
      <c r="H25" s="8">
        <v>30</v>
      </c>
      <c r="I25" s="9">
        <f>(((C25*2.7)+((E25+Table_1[[#This Row],[Diseño y Programación (60 min mínimo)]])*1.5)+(F25)+(((Table_1[[#This Row],[Material utilizado (g)]]*1000)/Table_1[[#This Row],[Costo de Material (Rollo de 1Kg)]]))*2)+Table_1[[#This Row],[Consumibles]])*1.6</f>
        <v>466.6</v>
      </c>
      <c r="J25" s="9">
        <f>Table_1[[#This Row],[SUBTOTAL]]*1.08</f>
        <v>503.92800000000005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6" t="s">
        <v>30</v>
      </c>
      <c r="B26" s="7">
        <v>60</v>
      </c>
      <c r="C26" s="7">
        <v>30</v>
      </c>
      <c r="D26" s="7">
        <v>0</v>
      </c>
      <c r="E26" s="7">
        <v>60</v>
      </c>
      <c r="F26" s="7">
        <f t="shared" si="0"/>
        <v>0.624999999999999</v>
      </c>
      <c r="G26" s="7">
        <v>350</v>
      </c>
      <c r="H26" s="8">
        <v>30</v>
      </c>
      <c r="I26" s="9">
        <f>(((C26*2.7)+((E26+Table_1[[#This Row],[Diseño y Programación (60 min mínimo)]])*1.5)+(F26)+(((Table_1[[#This Row],[Material utilizado (g)]]*1000)/Table_1[[#This Row],[Costo de Material (Rollo de 1Kg)]]))*2)+Table_1[[#This Row],[Consumibles]])*1.6</f>
        <v>466.6</v>
      </c>
      <c r="J26" s="9">
        <f>Table_1[[#This Row],[SUBTOTAL]]*1.08</f>
        <v>503.92800000000005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" t="s">
        <v>31</v>
      </c>
      <c r="B27" s="7">
        <v>60</v>
      </c>
      <c r="C27" s="7">
        <v>30</v>
      </c>
      <c r="D27" s="7">
        <v>0</v>
      </c>
      <c r="E27" s="7">
        <v>60</v>
      </c>
      <c r="F27" s="7">
        <f t="shared" si="0"/>
        <v>0.624999999999999</v>
      </c>
      <c r="G27" s="7">
        <v>350</v>
      </c>
      <c r="H27" s="8">
        <v>30</v>
      </c>
      <c r="I27" s="9">
        <f>(((C27*2.7)+((E27+Table_1[[#This Row],[Diseño y Programación (60 min mínimo)]])*1.5)+(F27)+(((Table_1[[#This Row],[Material utilizado (g)]]*1000)/Table_1[[#This Row],[Costo de Material (Rollo de 1Kg)]]))*2)+Table_1[[#This Row],[Consumibles]])*1.6</f>
        <v>466.6</v>
      </c>
      <c r="J27" s="9">
        <f>Table_1[[#This Row],[SUBTOTAL]]*1.08</f>
        <v>503.92800000000005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6" t="s">
        <v>32</v>
      </c>
      <c r="B28" s="7">
        <v>60</v>
      </c>
      <c r="C28" s="7">
        <v>30</v>
      </c>
      <c r="D28" s="7">
        <v>0</v>
      </c>
      <c r="E28" s="7">
        <v>60</v>
      </c>
      <c r="F28" s="7">
        <f t="shared" si="0"/>
        <v>0.624999999999999</v>
      </c>
      <c r="G28" s="7">
        <v>350</v>
      </c>
      <c r="H28" s="8">
        <v>30</v>
      </c>
      <c r="I28" s="9">
        <f>(((C28*2.7)+((E28+Table_1[[#This Row],[Diseño y Programación (60 min mínimo)]])*1.5)+(F28)+(((Table_1[[#This Row],[Material utilizado (g)]]*1000)/Table_1[[#This Row],[Costo de Material (Rollo de 1Kg)]]))*2)+Table_1[[#This Row],[Consumibles]])*1.6</f>
        <v>466.6</v>
      </c>
      <c r="J28" s="9">
        <f>Table_1[[#This Row],[SUBTOTAL]]*1.08</f>
        <v>503.92800000000005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6" t="s">
        <v>33</v>
      </c>
      <c r="B29" s="7">
        <v>60</v>
      </c>
      <c r="C29" s="7">
        <v>30</v>
      </c>
      <c r="D29" s="7">
        <v>0</v>
      </c>
      <c r="E29" s="7">
        <v>60</v>
      </c>
      <c r="F29" s="7">
        <f t="shared" si="0"/>
        <v>0.624999999999999</v>
      </c>
      <c r="G29" s="7">
        <v>350</v>
      </c>
      <c r="H29" s="8">
        <v>30</v>
      </c>
      <c r="I29" s="9">
        <f>(((C29*2.7)+((E29+Table_1[[#This Row],[Diseño y Programación (60 min mínimo)]])*1.5)+(F29)+(((Table_1[[#This Row],[Material utilizado (g)]]*1000)/Table_1[[#This Row],[Costo de Material (Rollo de 1Kg)]]))*2)+Table_1[[#This Row],[Consumibles]])*1.6</f>
        <v>466.6</v>
      </c>
      <c r="J29" s="9">
        <f>Table_1[[#This Row],[SUBTOTAL]]*1.08</f>
        <v>503.92800000000005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6" t="s">
        <v>34</v>
      </c>
      <c r="B30" s="7">
        <v>60</v>
      </c>
      <c r="C30" s="7">
        <v>30</v>
      </c>
      <c r="D30" s="7">
        <v>0</v>
      </c>
      <c r="E30" s="7">
        <v>60</v>
      </c>
      <c r="F30" s="7">
        <f t="shared" si="0"/>
        <v>0.624999999999999</v>
      </c>
      <c r="G30" s="7">
        <v>350</v>
      </c>
      <c r="H30" s="8">
        <v>30</v>
      </c>
      <c r="I30" s="9">
        <f>(((C30*2.7)+((E30+Table_1[[#This Row],[Diseño y Programación (60 min mínimo)]])*1.5)+(F30)+(((Table_1[[#This Row],[Material utilizado (g)]]*1000)/Table_1[[#This Row],[Costo de Material (Rollo de 1Kg)]]))*2)+Table_1[[#This Row],[Consumibles]])*1.6</f>
        <v>466.6</v>
      </c>
      <c r="J30" s="9">
        <f>Table_1[[#This Row],[SUBTOTAL]]*1.08</f>
        <v>503.92800000000005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" t="s">
        <v>35</v>
      </c>
      <c r="B31" s="7">
        <v>60</v>
      </c>
      <c r="C31" s="7">
        <v>30</v>
      </c>
      <c r="D31" s="7">
        <v>0</v>
      </c>
      <c r="E31" s="7">
        <v>60</v>
      </c>
      <c r="F31" s="7">
        <f t="shared" si="0"/>
        <v>0.624999999999999</v>
      </c>
      <c r="G31" s="7">
        <v>350</v>
      </c>
      <c r="H31" s="8">
        <v>30</v>
      </c>
      <c r="I31" s="9">
        <f>(((C31*2.7)+((E31+Table_1[[#This Row],[Diseño y Programación (60 min mínimo)]])*1.5)+(F31)+(((Table_1[[#This Row],[Material utilizado (g)]]*1000)/Table_1[[#This Row],[Costo de Material (Rollo de 1Kg)]]))*2)+Table_1[[#This Row],[Consumibles]])*1.6</f>
        <v>466.6</v>
      </c>
      <c r="J31" s="9">
        <f>Table_1[[#This Row],[SUBTOTAL]]*1.08</f>
        <v>503.92800000000005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6" t="s">
        <v>36</v>
      </c>
      <c r="B32" s="7">
        <v>60</v>
      </c>
      <c r="C32" s="7">
        <v>30</v>
      </c>
      <c r="D32" s="7">
        <v>0</v>
      </c>
      <c r="E32" s="7">
        <v>60</v>
      </c>
      <c r="F32" s="7">
        <f t="shared" si="0"/>
        <v>0.624999999999999</v>
      </c>
      <c r="G32" s="7">
        <v>350</v>
      </c>
      <c r="H32" s="8">
        <v>30</v>
      </c>
      <c r="I32" s="9">
        <f>(((C32*2.7)+((E32+Table_1[[#This Row],[Diseño y Programación (60 min mínimo)]])*1.5)+(F32)+(((Table_1[[#This Row],[Material utilizado (g)]]*1000)/Table_1[[#This Row],[Costo de Material (Rollo de 1Kg)]]))*2)+Table_1[[#This Row],[Consumibles]])*1.6</f>
        <v>466.6</v>
      </c>
      <c r="J32" s="9">
        <f>Table_1[[#This Row],[SUBTOTAL]]*1.08</f>
        <v>503.92800000000005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" t="s">
        <v>37</v>
      </c>
      <c r="B33" s="7">
        <v>60</v>
      </c>
      <c r="C33" s="7">
        <v>30</v>
      </c>
      <c r="D33" s="7">
        <v>0</v>
      </c>
      <c r="E33" s="7">
        <v>60</v>
      </c>
      <c r="F33" s="7">
        <f t="shared" si="0"/>
        <v>0.624999999999999</v>
      </c>
      <c r="G33" s="7">
        <v>350</v>
      </c>
      <c r="H33" s="8">
        <v>30</v>
      </c>
      <c r="I33" s="9">
        <f>(((C33*2.7)+((E33+Table_1[[#This Row],[Diseño y Programación (60 min mínimo)]])*1.5)+(F33)+(((Table_1[[#This Row],[Material utilizado (g)]]*1000)/Table_1[[#This Row],[Costo de Material (Rollo de 1Kg)]]))*2)+Table_1[[#This Row],[Consumibles]])*1.6</f>
        <v>466.6</v>
      </c>
      <c r="J33" s="9">
        <f>Table_1[[#This Row],[SUBTOTAL]]*1.08</f>
        <v>503.92800000000005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 t="s">
        <v>38</v>
      </c>
      <c r="B34" s="7">
        <v>60</v>
      </c>
      <c r="C34" s="7">
        <v>30</v>
      </c>
      <c r="D34" s="7">
        <v>0</v>
      </c>
      <c r="E34" s="7">
        <v>60</v>
      </c>
      <c r="F34" s="7">
        <f t="shared" si="0"/>
        <v>0.624999999999999</v>
      </c>
      <c r="G34" s="7">
        <v>350</v>
      </c>
      <c r="H34" s="8">
        <v>30</v>
      </c>
      <c r="I34" s="9">
        <f>(((C34*2.7)+((E34+Table_1[[#This Row],[Diseño y Programación (60 min mínimo)]])*1.5)+(F34)+(((Table_1[[#This Row],[Material utilizado (g)]]*1000)/Table_1[[#This Row],[Costo de Material (Rollo de 1Kg)]]))*2)+Table_1[[#This Row],[Consumibles]])*1.6</f>
        <v>466.6</v>
      </c>
      <c r="J34" s="9">
        <f>Table_1[[#This Row],[SUBTOTAL]]*1.08</f>
        <v>503.92800000000005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" t="s">
        <v>39</v>
      </c>
      <c r="B35" s="7">
        <v>60</v>
      </c>
      <c r="C35" s="7">
        <v>30</v>
      </c>
      <c r="D35" s="7">
        <v>0</v>
      </c>
      <c r="E35" s="7">
        <v>60</v>
      </c>
      <c r="F35" s="7">
        <f t="shared" si="0"/>
        <v>0.624999999999999</v>
      </c>
      <c r="G35" s="7">
        <v>350</v>
      </c>
      <c r="H35" s="8">
        <v>30</v>
      </c>
      <c r="I35" s="9">
        <f>(((C35*2.7)+((E35+Table_1[[#This Row],[Diseño y Programación (60 min mínimo)]])*1.5)+(F35)+(((Table_1[[#This Row],[Material utilizado (g)]]*1000)/Table_1[[#This Row],[Costo de Material (Rollo de 1Kg)]]))*2)+Table_1[[#This Row],[Consumibles]])*1.6</f>
        <v>466.6</v>
      </c>
      <c r="J35" s="9">
        <f>Table_1[[#This Row],[SUBTOTAL]]*1.08</f>
        <v>503.92800000000005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6" t="s">
        <v>40</v>
      </c>
      <c r="B36" s="7">
        <v>60</v>
      </c>
      <c r="C36" s="7">
        <v>30</v>
      </c>
      <c r="D36" s="7">
        <v>0</v>
      </c>
      <c r="E36" s="7">
        <v>60</v>
      </c>
      <c r="F36" s="7">
        <f t="shared" si="0"/>
        <v>0.624999999999999</v>
      </c>
      <c r="G36" s="7">
        <v>350</v>
      </c>
      <c r="H36" s="8">
        <v>30</v>
      </c>
      <c r="I36" s="9">
        <f>(((C36*2.7)+((E36+Table_1[[#This Row],[Diseño y Programación (60 min mínimo)]])*1.5)+(F36)+(((Table_1[[#This Row],[Material utilizado (g)]]*1000)/Table_1[[#This Row],[Costo de Material (Rollo de 1Kg)]]))*2)+Table_1[[#This Row],[Consumibles]])*1.6</f>
        <v>466.6</v>
      </c>
      <c r="J36" s="9">
        <f>Table_1[[#This Row],[SUBTOTAL]]*1.08</f>
        <v>503.92800000000005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6" t="s">
        <v>41</v>
      </c>
      <c r="B37" s="7">
        <v>60</v>
      </c>
      <c r="C37" s="7">
        <v>30</v>
      </c>
      <c r="D37" s="7">
        <v>0</v>
      </c>
      <c r="E37" s="7">
        <v>60</v>
      </c>
      <c r="F37" s="7">
        <f t="shared" si="0"/>
        <v>0.624999999999999</v>
      </c>
      <c r="G37" s="7">
        <v>350</v>
      </c>
      <c r="H37" s="8">
        <v>30</v>
      </c>
      <c r="I37" s="9">
        <f>(((C37*2.7)+((E37+Table_1[[#This Row],[Diseño y Programación (60 min mínimo)]])*1.5)+(F37)+(((Table_1[[#This Row],[Material utilizado (g)]]*1000)/Table_1[[#This Row],[Costo de Material (Rollo de 1Kg)]]))*2)+Table_1[[#This Row],[Consumibles]])*1.6</f>
        <v>466.6</v>
      </c>
      <c r="J37" s="9">
        <f>Table_1[[#This Row],[SUBTOTAL]]*1.08</f>
        <v>503.92800000000005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6" t="s">
        <v>42</v>
      </c>
      <c r="B38" s="7">
        <v>60</v>
      </c>
      <c r="C38" s="7">
        <v>30</v>
      </c>
      <c r="D38" s="7">
        <v>0</v>
      </c>
      <c r="E38" s="7">
        <v>60</v>
      </c>
      <c r="F38" s="7">
        <f t="shared" si="0"/>
        <v>0.624999999999999</v>
      </c>
      <c r="G38" s="7">
        <v>350</v>
      </c>
      <c r="H38" s="8">
        <v>30</v>
      </c>
      <c r="I38" s="9">
        <f>(((C38*2.7)+((E38+Table_1[[#This Row],[Diseño y Programación (60 min mínimo)]])*1.5)+(F38)+(((Table_1[[#This Row],[Material utilizado (g)]]*1000)/Table_1[[#This Row],[Costo de Material (Rollo de 1Kg)]]))*2)+Table_1[[#This Row],[Consumibles]])*1.6</f>
        <v>466.6</v>
      </c>
      <c r="J38" s="9">
        <f>Table_1[[#This Row],[SUBTOTAL]]*1.08</f>
        <v>503.92800000000005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6" t="s">
        <v>43</v>
      </c>
      <c r="B39" s="7">
        <v>60</v>
      </c>
      <c r="C39" s="7">
        <v>30</v>
      </c>
      <c r="D39" s="7">
        <v>0</v>
      </c>
      <c r="E39" s="7">
        <v>60</v>
      </c>
      <c r="F39" s="7">
        <f t="shared" si="0"/>
        <v>0.624999999999999</v>
      </c>
      <c r="G39" s="7">
        <v>350</v>
      </c>
      <c r="H39" s="8">
        <v>30</v>
      </c>
      <c r="I39" s="9">
        <f>(((C39*2.7)+((E39+Table_1[[#This Row],[Diseño y Programación (60 min mínimo)]])*1.5)+(F39)+(((Table_1[[#This Row],[Material utilizado (g)]]*1000)/Table_1[[#This Row],[Costo de Material (Rollo de 1Kg)]]))*2)+Table_1[[#This Row],[Consumibles]])*1.6</f>
        <v>466.6</v>
      </c>
      <c r="J39" s="9">
        <f>Table_1[[#This Row],[SUBTOTAL]]*1.08</f>
        <v>503.92800000000005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6" t="s">
        <v>44</v>
      </c>
      <c r="B40" s="7">
        <v>60</v>
      </c>
      <c r="C40" s="7">
        <v>30</v>
      </c>
      <c r="D40" s="7">
        <v>0</v>
      </c>
      <c r="E40" s="7">
        <v>60</v>
      </c>
      <c r="F40" s="7">
        <f t="shared" si="0"/>
        <v>0.624999999999999</v>
      </c>
      <c r="G40" s="7">
        <v>350</v>
      </c>
      <c r="H40" s="8">
        <v>30</v>
      </c>
      <c r="I40" s="9">
        <f>(((C40*2.7)+((E40+Table_1[[#This Row],[Diseño y Programación (60 min mínimo)]])*1.5)+(F40)+(((Table_1[[#This Row],[Material utilizado (g)]]*1000)/Table_1[[#This Row],[Costo de Material (Rollo de 1Kg)]]))*2)+Table_1[[#This Row],[Consumibles]])*1.6</f>
        <v>466.6</v>
      </c>
      <c r="J40" s="9">
        <f>Table_1[[#This Row],[SUBTOTAL]]*1.08</f>
        <v>503.92800000000005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6" t="s">
        <v>45</v>
      </c>
      <c r="B41" s="7">
        <v>60</v>
      </c>
      <c r="C41" s="7">
        <v>30</v>
      </c>
      <c r="D41" s="7">
        <v>0</v>
      </c>
      <c r="E41" s="7">
        <v>60</v>
      </c>
      <c r="F41" s="7">
        <f t="shared" si="0"/>
        <v>0.624999999999999</v>
      </c>
      <c r="G41" s="7">
        <v>350</v>
      </c>
      <c r="H41" s="8">
        <v>30</v>
      </c>
      <c r="I41" s="9">
        <f>(((C41*2.7)+((E41+Table_1[[#This Row],[Diseño y Programación (60 min mínimo)]])*1.5)+(F41)+(((Table_1[[#This Row],[Material utilizado (g)]]*1000)/Table_1[[#This Row],[Costo de Material (Rollo de 1Kg)]]))*2)+Table_1[[#This Row],[Consumibles]])*1.6</f>
        <v>466.6</v>
      </c>
      <c r="J41" s="9">
        <f>Table_1[[#This Row],[SUBTOTAL]]*1.08</f>
        <v>503.92800000000005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6" t="s">
        <v>46</v>
      </c>
      <c r="B42" s="7">
        <v>60</v>
      </c>
      <c r="C42" s="7">
        <v>30</v>
      </c>
      <c r="D42" s="7">
        <v>0</v>
      </c>
      <c r="E42" s="7">
        <v>60</v>
      </c>
      <c r="F42" s="7">
        <f t="shared" si="0"/>
        <v>0.624999999999999</v>
      </c>
      <c r="G42" s="7">
        <v>350</v>
      </c>
      <c r="H42" s="8">
        <v>30</v>
      </c>
      <c r="I42" s="9">
        <f>(((C42*2.7)+((E42+Table_1[[#This Row],[Diseño y Programación (60 min mínimo)]])*1.5)+(F42)+(((Table_1[[#This Row],[Material utilizado (g)]]*1000)/Table_1[[#This Row],[Costo de Material (Rollo de 1Kg)]]))*2)+Table_1[[#This Row],[Consumibles]])*1.6</f>
        <v>466.6</v>
      </c>
      <c r="J42" s="9">
        <f>Table_1[[#This Row],[SUBTOTAL]]*1.08</f>
        <v>503.92800000000005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" t="s">
        <v>47</v>
      </c>
      <c r="B43" s="7">
        <v>60</v>
      </c>
      <c r="C43" s="7">
        <v>30</v>
      </c>
      <c r="D43" s="7">
        <v>0</v>
      </c>
      <c r="E43" s="7">
        <v>60</v>
      </c>
      <c r="F43" s="7">
        <f t="shared" si="0"/>
        <v>0.624999999999999</v>
      </c>
      <c r="G43" s="7">
        <v>350</v>
      </c>
      <c r="H43" s="8">
        <v>30</v>
      </c>
      <c r="I43" s="9">
        <f>(((C43*2.7)+((E43+Table_1[[#This Row],[Diseño y Programación (60 min mínimo)]])*1.5)+(F43)+(((Table_1[[#This Row],[Material utilizado (g)]]*1000)/Table_1[[#This Row],[Costo de Material (Rollo de 1Kg)]]))*2)+Table_1[[#This Row],[Consumibles]])*1.6</f>
        <v>466.6</v>
      </c>
      <c r="J43" s="9">
        <f>Table_1[[#This Row],[SUBTOTAL]]*1.08</f>
        <v>503.92800000000005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" t="s">
        <v>48</v>
      </c>
      <c r="B44" s="7">
        <v>60</v>
      </c>
      <c r="C44" s="7">
        <v>30</v>
      </c>
      <c r="D44" s="7">
        <v>0</v>
      </c>
      <c r="E44" s="7">
        <v>60</v>
      </c>
      <c r="F44" s="7">
        <f t="shared" si="0"/>
        <v>0.624999999999999</v>
      </c>
      <c r="G44" s="7">
        <v>350</v>
      </c>
      <c r="H44" s="8">
        <v>30</v>
      </c>
      <c r="I44" s="9">
        <f>(((C44*2.7)+((E44+Table_1[[#This Row],[Diseño y Programación (60 min mínimo)]])*1.5)+(F44)+(((Table_1[[#This Row],[Material utilizado (g)]]*1000)/Table_1[[#This Row],[Costo de Material (Rollo de 1Kg)]]))*2)+Table_1[[#This Row],[Consumibles]])*1.6</f>
        <v>466.6</v>
      </c>
      <c r="J44" s="9">
        <f>Table_1[[#This Row],[SUBTOTAL]]*1.08</f>
        <v>503.92800000000005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" t="s">
        <v>49</v>
      </c>
      <c r="B45" s="7">
        <v>60</v>
      </c>
      <c r="C45" s="7">
        <v>30</v>
      </c>
      <c r="D45" s="7">
        <v>0</v>
      </c>
      <c r="E45" s="7">
        <v>60</v>
      </c>
      <c r="F45" s="7">
        <f t="shared" si="0"/>
        <v>0.624999999999999</v>
      </c>
      <c r="G45" s="7">
        <v>350</v>
      </c>
      <c r="H45" s="8">
        <v>30</v>
      </c>
      <c r="I45" s="9">
        <f>(((C45*2.7)+((E45+Table_1[[#This Row],[Diseño y Programación (60 min mínimo)]])*1.5)+(F45)+(((Table_1[[#This Row],[Material utilizado (g)]]*1000)/Table_1[[#This Row],[Costo de Material (Rollo de 1Kg)]]))*2)+Table_1[[#This Row],[Consumibles]])*1.6</f>
        <v>466.6</v>
      </c>
      <c r="J45" s="9">
        <f>Table_1[[#This Row],[SUBTOTAL]]*1.08</f>
        <v>503.92800000000005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6" t="s">
        <v>50</v>
      </c>
      <c r="B46" s="7">
        <v>60</v>
      </c>
      <c r="C46" s="7">
        <v>30</v>
      </c>
      <c r="D46" s="7">
        <v>0</v>
      </c>
      <c r="E46" s="7">
        <v>60</v>
      </c>
      <c r="F46" s="7">
        <f t="shared" si="0"/>
        <v>0.624999999999999</v>
      </c>
      <c r="G46" s="7">
        <v>350</v>
      </c>
      <c r="H46" s="8">
        <v>30</v>
      </c>
      <c r="I46" s="9">
        <f>(((C46*2.7)+((E46+Table_1[[#This Row],[Diseño y Programación (60 min mínimo)]])*1.5)+(F46)+(((Table_1[[#This Row],[Material utilizado (g)]]*1000)/Table_1[[#This Row],[Costo de Material (Rollo de 1Kg)]]))*2)+Table_1[[#This Row],[Consumibles]])*1.6</f>
        <v>466.6</v>
      </c>
      <c r="J46" s="9">
        <f>Table_1[[#This Row],[SUBTOTAL]]*1.08</f>
        <v>503.92800000000005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" t="s">
        <v>51</v>
      </c>
      <c r="B47" s="7">
        <v>60</v>
      </c>
      <c r="C47" s="7">
        <v>30</v>
      </c>
      <c r="D47" s="7">
        <v>0</v>
      </c>
      <c r="E47" s="7">
        <v>60</v>
      </c>
      <c r="F47" s="7">
        <f t="shared" si="0"/>
        <v>0.624999999999999</v>
      </c>
      <c r="G47" s="7">
        <v>350</v>
      </c>
      <c r="H47" s="8">
        <v>30</v>
      </c>
      <c r="I47" s="9">
        <f>(((C47*2.7)+((E47+Table_1[[#This Row],[Diseño y Programación (60 min mínimo)]])*1.5)+(F47)+(((Table_1[[#This Row],[Material utilizado (g)]]*1000)/Table_1[[#This Row],[Costo de Material (Rollo de 1Kg)]]))*2)+Table_1[[#This Row],[Consumibles]])*1.6</f>
        <v>466.6</v>
      </c>
      <c r="J47" s="9">
        <f>Table_1[[#This Row],[SUBTOTAL]]*1.08</f>
        <v>503.92800000000005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" t="s">
        <v>52</v>
      </c>
      <c r="B48" s="7">
        <v>60</v>
      </c>
      <c r="C48" s="7">
        <v>30</v>
      </c>
      <c r="D48" s="7">
        <v>0</v>
      </c>
      <c r="E48" s="7">
        <v>60</v>
      </c>
      <c r="F48" s="7">
        <f t="shared" si="0"/>
        <v>0.624999999999999</v>
      </c>
      <c r="G48" s="7">
        <v>350</v>
      </c>
      <c r="H48" s="8">
        <v>30</v>
      </c>
      <c r="I48" s="9">
        <f>(((C48*2.7)+((E48+Table_1[[#This Row],[Diseño y Programación (60 min mínimo)]])*1.5)+(F48)+(((Table_1[[#This Row],[Material utilizado (g)]]*1000)/Table_1[[#This Row],[Costo de Material (Rollo de 1Kg)]]))*2)+Table_1[[#This Row],[Consumibles]])*1.6</f>
        <v>466.6</v>
      </c>
      <c r="J48" s="9">
        <f>Table_1[[#This Row],[SUBTOTAL]]*1.08</f>
        <v>503.92800000000005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6" t="s">
        <v>53</v>
      </c>
      <c r="B49" s="7">
        <v>60</v>
      </c>
      <c r="C49" s="7">
        <v>30</v>
      </c>
      <c r="D49" s="7">
        <v>0</v>
      </c>
      <c r="E49" s="7">
        <v>60</v>
      </c>
      <c r="F49" s="7">
        <f t="shared" si="0"/>
        <v>0.624999999999999</v>
      </c>
      <c r="G49" s="7">
        <v>350</v>
      </c>
      <c r="H49" s="8">
        <v>30</v>
      </c>
      <c r="I49" s="9">
        <f>(((C49*2.7)+((E49+Table_1[[#This Row],[Diseño y Programación (60 min mínimo)]])*1.5)+(F49)+(((Table_1[[#This Row],[Material utilizado (g)]]*1000)/Table_1[[#This Row],[Costo de Material (Rollo de 1Kg)]]))*2)+Table_1[[#This Row],[Consumibles]])*1.6</f>
        <v>466.6</v>
      </c>
      <c r="J49" s="9">
        <f>Table_1[[#This Row],[SUBTOTAL]]*1.08</f>
        <v>503.92800000000005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" t="s">
        <v>54</v>
      </c>
      <c r="B50" s="7">
        <v>60</v>
      </c>
      <c r="C50" s="7">
        <v>30</v>
      </c>
      <c r="D50" s="7">
        <v>0</v>
      </c>
      <c r="E50" s="7">
        <v>60</v>
      </c>
      <c r="F50" s="7">
        <f t="shared" si="0"/>
        <v>0.624999999999999</v>
      </c>
      <c r="G50" s="7">
        <v>350</v>
      </c>
      <c r="H50" s="8">
        <v>30</v>
      </c>
      <c r="I50" s="9">
        <f>(((C50*2.7)+((E50+Table_1[[#This Row],[Diseño y Programación (60 min mínimo)]])*1.5)+(F50)+(((Table_1[[#This Row],[Material utilizado (g)]]*1000)/Table_1[[#This Row],[Costo de Material (Rollo de 1Kg)]]))*2)+Table_1[[#This Row],[Consumibles]])*1.6</f>
        <v>466.6</v>
      </c>
      <c r="J50" s="9">
        <f>Table_1[[#This Row],[SUBTOTAL]]*1.08</f>
        <v>503.92800000000005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" t="s">
        <v>55</v>
      </c>
      <c r="B51" s="7">
        <v>60</v>
      </c>
      <c r="C51" s="7">
        <v>30</v>
      </c>
      <c r="D51" s="7">
        <v>0</v>
      </c>
      <c r="E51" s="7">
        <v>60</v>
      </c>
      <c r="F51" s="7">
        <f t="shared" si="0"/>
        <v>0.624999999999999</v>
      </c>
      <c r="G51" s="7">
        <v>350</v>
      </c>
      <c r="H51" s="8">
        <v>30</v>
      </c>
      <c r="I51" s="9">
        <f>(((C51*2.7)+((E51+Table_1[[#This Row],[Diseño y Programación (60 min mínimo)]])*1.5)+(F51)+(((Table_1[[#This Row],[Material utilizado (g)]]*1000)/Table_1[[#This Row],[Costo de Material (Rollo de 1Kg)]]))*2)+Table_1[[#This Row],[Consumibles]])*1.6</f>
        <v>466.6</v>
      </c>
      <c r="J51" s="9">
        <f>Table_1[[#This Row],[SUBTOTAL]]*1.08</f>
        <v>503.92800000000005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6" t="s">
        <v>56</v>
      </c>
      <c r="B52" s="7">
        <v>60</v>
      </c>
      <c r="C52" s="7">
        <v>30</v>
      </c>
      <c r="D52" s="7">
        <v>0</v>
      </c>
      <c r="E52" s="7">
        <v>60</v>
      </c>
      <c r="F52" s="7">
        <f t="shared" si="0"/>
        <v>0.624999999999999</v>
      </c>
      <c r="G52" s="7">
        <v>350</v>
      </c>
      <c r="H52" s="8">
        <v>30</v>
      </c>
      <c r="I52" s="9">
        <f>(((C52*2.7)+((E52+Table_1[[#This Row],[Diseño y Programación (60 min mínimo)]])*1.5)+(F52)+(((Table_1[[#This Row],[Material utilizado (g)]]*1000)/Table_1[[#This Row],[Costo de Material (Rollo de 1Kg)]]))*2)+Table_1[[#This Row],[Consumibles]])*1.6</f>
        <v>466.6</v>
      </c>
      <c r="J52" s="9">
        <f>Table_1[[#This Row],[SUBTOTAL]]*1.08</f>
        <v>503.92800000000005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" t="s">
        <v>57</v>
      </c>
      <c r="B53" s="7">
        <v>60</v>
      </c>
      <c r="C53" s="7">
        <v>30</v>
      </c>
      <c r="D53" s="7">
        <v>0</v>
      </c>
      <c r="E53" s="7">
        <v>60</v>
      </c>
      <c r="F53" s="7">
        <f t="shared" si="0"/>
        <v>0.624999999999999</v>
      </c>
      <c r="G53" s="7">
        <v>350</v>
      </c>
      <c r="H53" s="8">
        <v>30</v>
      </c>
      <c r="I53" s="9">
        <f>(((C53*2.7)+((E53+Table_1[[#This Row],[Diseño y Programación (60 min mínimo)]])*1.5)+(F53)+(((Table_1[[#This Row],[Material utilizado (g)]]*1000)/Table_1[[#This Row],[Costo de Material (Rollo de 1Kg)]]))*2)+Table_1[[#This Row],[Consumibles]])*1.6</f>
        <v>466.6</v>
      </c>
      <c r="J53" s="9">
        <f>Table_1[[#This Row],[SUBTOTAL]]*1.08</f>
        <v>503.92800000000005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" t="s">
        <v>58</v>
      </c>
      <c r="B54" s="7">
        <v>60</v>
      </c>
      <c r="C54" s="7">
        <v>30</v>
      </c>
      <c r="D54" s="7">
        <v>0</v>
      </c>
      <c r="E54" s="7">
        <v>60</v>
      </c>
      <c r="F54" s="7">
        <f t="shared" si="0"/>
        <v>0.624999999999999</v>
      </c>
      <c r="G54" s="7">
        <v>350</v>
      </c>
      <c r="H54" s="8">
        <v>30</v>
      </c>
      <c r="I54" s="9">
        <f>(((C54*2.7)+((E54+Table_1[[#This Row],[Diseño y Programación (60 min mínimo)]])*1.5)+(F54)+(((Table_1[[#This Row],[Material utilizado (g)]]*1000)/Table_1[[#This Row],[Costo de Material (Rollo de 1Kg)]]))*2)+Table_1[[#This Row],[Consumibles]])*1.6</f>
        <v>466.6</v>
      </c>
      <c r="J54" s="9">
        <f>Table_1[[#This Row],[SUBTOTAL]]*1.08</f>
        <v>503.92800000000005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6" t="s">
        <v>59</v>
      </c>
      <c r="B55" s="7">
        <v>60</v>
      </c>
      <c r="C55" s="7">
        <v>30</v>
      </c>
      <c r="D55" s="7">
        <v>0</v>
      </c>
      <c r="E55" s="7">
        <v>60</v>
      </c>
      <c r="F55" s="7">
        <f t="shared" si="0"/>
        <v>0.624999999999999</v>
      </c>
      <c r="G55" s="7">
        <v>350</v>
      </c>
      <c r="H55" s="8">
        <v>30</v>
      </c>
      <c r="I55" s="9">
        <f>(((C55*2.7)+((E55+Table_1[[#This Row],[Diseño y Programación (60 min mínimo)]])*1.5)+(F55)+(((Table_1[[#This Row],[Material utilizado (g)]]*1000)/Table_1[[#This Row],[Costo de Material (Rollo de 1Kg)]]))*2)+Table_1[[#This Row],[Consumibles]])*1.6</f>
        <v>466.6</v>
      </c>
      <c r="J55" s="9">
        <f>Table_1[[#This Row],[SUBTOTAL]]*1.08</f>
        <v>503.92800000000005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" t="s">
        <v>60</v>
      </c>
      <c r="B56" s="7">
        <v>60</v>
      </c>
      <c r="C56" s="7">
        <v>30</v>
      </c>
      <c r="D56" s="7">
        <v>0</v>
      </c>
      <c r="E56" s="7">
        <v>60</v>
      </c>
      <c r="F56" s="7">
        <f t="shared" si="0"/>
        <v>0.624999999999999</v>
      </c>
      <c r="G56" s="7">
        <v>350</v>
      </c>
      <c r="H56" s="8">
        <v>30</v>
      </c>
      <c r="I56" s="9">
        <f>(((C56*2.7)+((E56+Table_1[[#This Row],[Diseño y Programación (60 min mínimo)]])*1.5)+(F56)+(((Table_1[[#This Row],[Material utilizado (g)]]*1000)/Table_1[[#This Row],[Costo de Material (Rollo de 1Kg)]]))*2)+Table_1[[#This Row],[Consumibles]])*1.6</f>
        <v>466.6</v>
      </c>
      <c r="J56" s="9">
        <f>Table_1[[#This Row],[SUBTOTAL]]*1.08</f>
        <v>503.92800000000005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" t="s">
        <v>61</v>
      </c>
      <c r="B57" s="7">
        <v>60</v>
      </c>
      <c r="C57" s="7">
        <v>30</v>
      </c>
      <c r="D57" s="7">
        <v>0</v>
      </c>
      <c r="E57" s="7">
        <v>60</v>
      </c>
      <c r="F57" s="7">
        <f t="shared" si="0"/>
        <v>0.624999999999999</v>
      </c>
      <c r="G57" s="7">
        <v>350</v>
      </c>
      <c r="H57" s="8">
        <v>30</v>
      </c>
      <c r="I57" s="9">
        <f>(((C57*2.7)+((E57+Table_1[[#This Row],[Diseño y Programación (60 min mínimo)]])*1.5)+(F57)+(((Table_1[[#This Row],[Material utilizado (g)]]*1000)/Table_1[[#This Row],[Costo de Material (Rollo de 1Kg)]]))*2)+Table_1[[#This Row],[Consumibles]])*1.6</f>
        <v>466.6</v>
      </c>
      <c r="J57" s="9">
        <f>Table_1[[#This Row],[SUBTOTAL]]*1.08</f>
        <v>503.92800000000005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6" t="s">
        <v>62</v>
      </c>
      <c r="B58" s="7">
        <v>60</v>
      </c>
      <c r="C58" s="7">
        <v>30</v>
      </c>
      <c r="D58" s="7">
        <v>0</v>
      </c>
      <c r="E58" s="7">
        <v>60</v>
      </c>
      <c r="F58" s="7">
        <f t="shared" si="0"/>
        <v>0.624999999999999</v>
      </c>
      <c r="G58" s="7">
        <v>350</v>
      </c>
      <c r="H58" s="8">
        <v>30</v>
      </c>
      <c r="I58" s="9">
        <f>(((C58*2.7)+((E58+Table_1[[#This Row],[Diseño y Programación (60 min mínimo)]])*1.5)+(F58)+(((Table_1[[#This Row],[Material utilizado (g)]]*1000)/Table_1[[#This Row],[Costo de Material (Rollo de 1Kg)]]))*2)+Table_1[[#This Row],[Consumibles]])*1.6</f>
        <v>466.6</v>
      </c>
      <c r="J58" s="9">
        <f>Table_1[[#This Row],[SUBTOTAL]]*1.08</f>
        <v>503.92800000000005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" t="s">
        <v>63</v>
      </c>
      <c r="B59" s="7">
        <v>60</v>
      </c>
      <c r="C59" s="7">
        <v>30</v>
      </c>
      <c r="D59" s="7">
        <v>0</v>
      </c>
      <c r="E59" s="7">
        <v>60</v>
      </c>
      <c r="F59" s="7">
        <f t="shared" si="0"/>
        <v>0.624999999999999</v>
      </c>
      <c r="G59" s="7">
        <v>350</v>
      </c>
      <c r="H59" s="8">
        <v>30</v>
      </c>
      <c r="I59" s="9">
        <f>(((C59*2.7)+((E59+Table_1[[#This Row],[Diseño y Programación (60 min mínimo)]])*1.5)+(F59)+(((Table_1[[#This Row],[Material utilizado (g)]]*1000)/Table_1[[#This Row],[Costo de Material (Rollo de 1Kg)]]))*2)+Table_1[[#This Row],[Consumibles]])*1.6</f>
        <v>466.6</v>
      </c>
      <c r="J59" s="9">
        <f>Table_1[[#This Row],[SUBTOTAL]]*1.08</f>
        <v>503.92800000000005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" t="s">
        <v>64</v>
      </c>
      <c r="B60" s="7">
        <v>60</v>
      </c>
      <c r="C60" s="7">
        <v>30</v>
      </c>
      <c r="D60" s="7">
        <v>0</v>
      </c>
      <c r="E60" s="7">
        <v>60</v>
      </c>
      <c r="F60" s="7">
        <f t="shared" si="0"/>
        <v>0.624999999999999</v>
      </c>
      <c r="G60" s="7">
        <v>350</v>
      </c>
      <c r="H60" s="8">
        <v>30</v>
      </c>
      <c r="I60" s="9">
        <f>(((C60*2.7)+((E60+Table_1[[#This Row],[Diseño y Programación (60 min mínimo)]])*1.5)+(F60)+(((Table_1[[#This Row],[Material utilizado (g)]]*1000)/Table_1[[#This Row],[Costo de Material (Rollo de 1Kg)]]))*2)+Table_1[[#This Row],[Consumibles]])*1.6</f>
        <v>466.6</v>
      </c>
      <c r="J60" s="9">
        <f>Table_1[[#This Row],[SUBTOTAL]]*1.08</f>
        <v>503.92800000000005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6" t="s">
        <v>65</v>
      </c>
      <c r="B61" s="7">
        <v>60</v>
      </c>
      <c r="C61" s="7">
        <v>30</v>
      </c>
      <c r="D61" s="7">
        <v>0</v>
      </c>
      <c r="E61" s="7">
        <v>60</v>
      </c>
      <c r="F61" s="7">
        <f t="shared" si="0"/>
        <v>0.624999999999999</v>
      </c>
      <c r="G61" s="7">
        <v>350</v>
      </c>
      <c r="H61" s="8">
        <v>30</v>
      </c>
      <c r="I61" s="9">
        <f>(((C61*2.7)+((E61+Table_1[[#This Row],[Diseño y Programación (60 min mínimo)]])*1.5)+(F61)+(((Table_1[[#This Row],[Material utilizado (g)]]*1000)/Table_1[[#This Row],[Costo de Material (Rollo de 1Kg)]]))*2)+Table_1[[#This Row],[Consumibles]])*1.6</f>
        <v>466.6</v>
      </c>
      <c r="J61" s="9">
        <f>Table_1[[#This Row],[SUBTOTAL]]*1.08</f>
        <v>503.92800000000005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" t="s">
        <v>66</v>
      </c>
      <c r="B62" s="7">
        <v>60</v>
      </c>
      <c r="C62" s="7">
        <v>30</v>
      </c>
      <c r="D62" s="7">
        <v>0</v>
      </c>
      <c r="E62" s="7">
        <v>60</v>
      </c>
      <c r="F62" s="7">
        <f t="shared" si="0"/>
        <v>0.624999999999999</v>
      </c>
      <c r="G62" s="7">
        <v>350</v>
      </c>
      <c r="H62" s="8">
        <v>30</v>
      </c>
      <c r="I62" s="9">
        <f>(((C62*2.7)+((E62+Table_1[[#This Row],[Diseño y Programación (60 min mínimo)]])*1.5)+(F62)+(((Table_1[[#This Row],[Material utilizado (g)]]*1000)/Table_1[[#This Row],[Costo de Material (Rollo de 1Kg)]]))*2)+Table_1[[#This Row],[Consumibles]])*1.6</f>
        <v>466.6</v>
      </c>
      <c r="J62" s="9">
        <f>Table_1[[#This Row],[SUBTOTAL]]*1.08</f>
        <v>503.92800000000005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" t="s">
        <v>67</v>
      </c>
      <c r="B63" s="7">
        <v>60</v>
      </c>
      <c r="C63" s="7">
        <v>30</v>
      </c>
      <c r="D63" s="7">
        <v>0</v>
      </c>
      <c r="E63" s="7">
        <v>60</v>
      </c>
      <c r="F63" s="7">
        <f t="shared" si="0"/>
        <v>0.624999999999999</v>
      </c>
      <c r="G63" s="7">
        <v>350</v>
      </c>
      <c r="H63" s="8">
        <v>30</v>
      </c>
      <c r="I63" s="9">
        <f>(((C63*2.7)+((E63+Table_1[[#This Row],[Diseño y Programación (60 min mínimo)]])*1.5)+(F63)+(((Table_1[[#This Row],[Material utilizado (g)]]*1000)/Table_1[[#This Row],[Costo de Material (Rollo de 1Kg)]]))*2)+Table_1[[#This Row],[Consumibles]])*1.6</f>
        <v>466.6</v>
      </c>
      <c r="J63" s="9">
        <f>Table_1[[#This Row],[SUBTOTAL]]*1.08</f>
        <v>503.92800000000005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6" t="s">
        <v>68</v>
      </c>
      <c r="B64" s="7">
        <v>60</v>
      </c>
      <c r="C64" s="7">
        <v>30</v>
      </c>
      <c r="D64" s="7">
        <v>0</v>
      </c>
      <c r="E64" s="7">
        <v>60</v>
      </c>
      <c r="F64" s="7">
        <f t="shared" si="0"/>
        <v>0.624999999999999</v>
      </c>
      <c r="G64" s="7">
        <v>350</v>
      </c>
      <c r="H64" s="8">
        <v>30</v>
      </c>
      <c r="I64" s="9">
        <f>(((C64*2.7)+((E64+Table_1[[#This Row],[Diseño y Programación (60 min mínimo)]])*1.5)+(F64)+(((Table_1[[#This Row],[Material utilizado (g)]]*1000)/Table_1[[#This Row],[Costo de Material (Rollo de 1Kg)]]))*2)+Table_1[[#This Row],[Consumibles]])*1.6</f>
        <v>466.6</v>
      </c>
      <c r="J64" s="9">
        <f>Table_1[[#This Row],[SUBTOTAL]]*1.08</f>
        <v>503.92800000000005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" t="s">
        <v>69</v>
      </c>
      <c r="B65" s="7">
        <v>60</v>
      </c>
      <c r="C65" s="7">
        <v>30</v>
      </c>
      <c r="D65" s="7">
        <v>0</v>
      </c>
      <c r="E65" s="7">
        <v>60</v>
      </c>
      <c r="F65" s="7">
        <f t="shared" si="0"/>
        <v>0.624999999999999</v>
      </c>
      <c r="G65" s="7">
        <v>350</v>
      </c>
      <c r="H65" s="8">
        <v>30</v>
      </c>
      <c r="I65" s="9">
        <f>(((C65*2.7)+((E65+Table_1[[#This Row],[Diseño y Programación (60 min mínimo)]])*1.5)+(F65)+(((Table_1[[#This Row],[Material utilizado (g)]]*1000)/Table_1[[#This Row],[Costo de Material (Rollo de 1Kg)]]))*2)+Table_1[[#This Row],[Consumibles]])*1.6</f>
        <v>466.6</v>
      </c>
      <c r="J65" s="9">
        <f>Table_1[[#This Row],[SUBTOTAL]]*1.08</f>
        <v>503.92800000000005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" t="s">
        <v>70</v>
      </c>
      <c r="B66" s="7">
        <v>60</v>
      </c>
      <c r="C66" s="7">
        <v>30</v>
      </c>
      <c r="D66" s="7">
        <v>0</v>
      </c>
      <c r="E66" s="7">
        <v>60</v>
      </c>
      <c r="F66" s="7">
        <f t="shared" si="0"/>
        <v>0.624999999999999</v>
      </c>
      <c r="G66" s="7">
        <v>350</v>
      </c>
      <c r="H66" s="8">
        <v>30</v>
      </c>
      <c r="I66" s="9">
        <f>(((C66*2.7)+((E66+Table_1[[#This Row],[Diseño y Programación (60 min mínimo)]])*1.5)+(F66)+(((Table_1[[#This Row],[Material utilizado (g)]]*1000)/Table_1[[#This Row],[Costo de Material (Rollo de 1Kg)]]))*2)+Table_1[[#This Row],[Consumibles]])*1.6</f>
        <v>466.6</v>
      </c>
      <c r="J66" s="9">
        <f>Table_1[[#This Row],[SUBTOTAL]]*1.08</f>
        <v>503.92800000000005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6" t="s">
        <v>71</v>
      </c>
      <c r="B67" s="7">
        <v>60</v>
      </c>
      <c r="C67" s="7">
        <v>30</v>
      </c>
      <c r="D67" s="7">
        <v>0</v>
      </c>
      <c r="E67" s="7">
        <v>60</v>
      </c>
      <c r="F67" s="7">
        <f t="shared" si="0"/>
        <v>0.624999999999999</v>
      </c>
      <c r="G67" s="7">
        <v>350</v>
      </c>
      <c r="H67" s="8">
        <v>30</v>
      </c>
      <c r="I67" s="9">
        <f>(((C67*2.7)+((E67+Table_1[[#This Row],[Diseño y Programación (60 min mínimo)]])*1.5)+(F67)+(((Table_1[[#This Row],[Material utilizado (g)]]*1000)/Table_1[[#This Row],[Costo de Material (Rollo de 1Kg)]]))*2)+Table_1[[#This Row],[Consumibles]])*1.6</f>
        <v>466.6</v>
      </c>
      <c r="J67" s="9">
        <f>Table_1[[#This Row],[SUBTOTAL]]*1.08</f>
        <v>503.92800000000005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" t="s">
        <v>72</v>
      </c>
      <c r="B68" s="7">
        <v>60</v>
      </c>
      <c r="C68" s="7">
        <v>30</v>
      </c>
      <c r="D68" s="7">
        <v>0</v>
      </c>
      <c r="E68" s="7">
        <v>60</v>
      </c>
      <c r="F68" s="7">
        <f t="shared" ref="F68:F131" si="1">C68*0.0208333333333333</f>
        <v>0.624999999999999</v>
      </c>
      <c r="G68" s="7">
        <v>350</v>
      </c>
      <c r="H68" s="8">
        <v>30</v>
      </c>
      <c r="I68" s="9">
        <f>(((C68*2.7)+((E68+Table_1[[#This Row],[Diseño y Programación (60 min mínimo)]])*1.5)+(F68)+(((Table_1[[#This Row],[Material utilizado (g)]]*1000)/Table_1[[#This Row],[Costo de Material (Rollo de 1Kg)]]))*2)+Table_1[[#This Row],[Consumibles]])*1.6</f>
        <v>466.6</v>
      </c>
      <c r="J68" s="9">
        <f>Table_1[[#This Row],[SUBTOTAL]]*1.08</f>
        <v>503.92800000000005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" t="s">
        <v>73</v>
      </c>
      <c r="B69" s="7">
        <v>60</v>
      </c>
      <c r="C69" s="7">
        <v>30</v>
      </c>
      <c r="D69" s="7">
        <v>0</v>
      </c>
      <c r="E69" s="7">
        <v>60</v>
      </c>
      <c r="F69" s="7">
        <f t="shared" si="1"/>
        <v>0.624999999999999</v>
      </c>
      <c r="G69" s="7">
        <v>350</v>
      </c>
      <c r="H69" s="8">
        <v>30</v>
      </c>
      <c r="I69" s="9">
        <f>(((C69*2.7)+((E69+Table_1[[#This Row],[Diseño y Programación (60 min mínimo)]])*1.5)+(F69)+(((Table_1[[#This Row],[Material utilizado (g)]]*1000)/Table_1[[#This Row],[Costo de Material (Rollo de 1Kg)]]))*2)+Table_1[[#This Row],[Consumibles]])*1.6</f>
        <v>466.6</v>
      </c>
      <c r="J69" s="9">
        <f>Table_1[[#This Row],[SUBTOTAL]]*1.08</f>
        <v>503.92800000000005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6" t="s">
        <v>74</v>
      </c>
      <c r="B70" s="7">
        <v>60</v>
      </c>
      <c r="C70" s="7">
        <v>30</v>
      </c>
      <c r="D70" s="7">
        <v>0</v>
      </c>
      <c r="E70" s="7">
        <v>60</v>
      </c>
      <c r="F70" s="7">
        <f t="shared" si="1"/>
        <v>0.624999999999999</v>
      </c>
      <c r="G70" s="7">
        <v>350</v>
      </c>
      <c r="H70" s="8">
        <v>30</v>
      </c>
      <c r="I70" s="9">
        <f>(((C70*2.7)+((E70+Table_1[[#This Row],[Diseño y Programación (60 min mínimo)]])*1.5)+(F70)+(((Table_1[[#This Row],[Material utilizado (g)]]*1000)/Table_1[[#This Row],[Costo de Material (Rollo de 1Kg)]]))*2)+Table_1[[#This Row],[Consumibles]])*1.6</f>
        <v>466.6</v>
      </c>
      <c r="J70" s="9">
        <f>Table_1[[#This Row],[SUBTOTAL]]*1.08</f>
        <v>503.92800000000005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" t="s">
        <v>75</v>
      </c>
      <c r="B71" s="7">
        <v>60</v>
      </c>
      <c r="C71" s="7">
        <v>30</v>
      </c>
      <c r="D71" s="7">
        <v>0</v>
      </c>
      <c r="E71" s="7">
        <v>60</v>
      </c>
      <c r="F71" s="7">
        <f t="shared" si="1"/>
        <v>0.624999999999999</v>
      </c>
      <c r="G71" s="7">
        <v>350</v>
      </c>
      <c r="H71" s="8">
        <v>30</v>
      </c>
      <c r="I71" s="9">
        <f>(((C71*2.7)+((E71+Table_1[[#This Row],[Diseño y Programación (60 min mínimo)]])*1.5)+(F71)+(((Table_1[[#This Row],[Material utilizado (g)]]*1000)/Table_1[[#This Row],[Costo de Material (Rollo de 1Kg)]]))*2)+Table_1[[#This Row],[Consumibles]])*1.6</f>
        <v>466.6</v>
      </c>
      <c r="J71" s="9">
        <f>Table_1[[#This Row],[SUBTOTAL]]*1.08</f>
        <v>503.92800000000005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" t="s">
        <v>76</v>
      </c>
      <c r="B72" s="7">
        <v>60</v>
      </c>
      <c r="C72" s="7">
        <v>30</v>
      </c>
      <c r="D72" s="7">
        <v>0</v>
      </c>
      <c r="E72" s="7">
        <v>60</v>
      </c>
      <c r="F72" s="7">
        <f t="shared" si="1"/>
        <v>0.624999999999999</v>
      </c>
      <c r="G72" s="7">
        <v>350</v>
      </c>
      <c r="H72" s="8">
        <v>30</v>
      </c>
      <c r="I72" s="9">
        <f>(((C72*2.7)+((E72+Table_1[[#This Row],[Diseño y Programación (60 min mínimo)]])*1.5)+(F72)+(((Table_1[[#This Row],[Material utilizado (g)]]*1000)/Table_1[[#This Row],[Costo de Material (Rollo de 1Kg)]]))*2)+Table_1[[#This Row],[Consumibles]])*1.6</f>
        <v>466.6</v>
      </c>
      <c r="J72" s="9">
        <f>Table_1[[#This Row],[SUBTOTAL]]*1.08</f>
        <v>503.92800000000005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6" t="s">
        <v>77</v>
      </c>
      <c r="B73" s="7">
        <v>60</v>
      </c>
      <c r="C73" s="7">
        <v>30</v>
      </c>
      <c r="D73" s="7">
        <v>0</v>
      </c>
      <c r="E73" s="7">
        <v>60</v>
      </c>
      <c r="F73" s="7">
        <f t="shared" si="1"/>
        <v>0.624999999999999</v>
      </c>
      <c r="G73" s="7">
        <v>350</v>
      </c>
      <c r="H73" s="8">
        <v>30</v>
      </c>
      <c r="I73" s="9">
        <f>(((C73*2.7)+((E73+Table_1[[#This Row],[Diseño y Programación (60 min mínimo)]])*1.5)+(F73)+(((Table_1[[#This Row],[Material utilizado (g)]]*1000)/Table_1[[#This Row],[Costo de Material (Rollo de 1Kg)]]))*2)+Table_1[[#This Row],[Consumibles]])*1.6</f>
        <v>466.6</v>
      </c>
      <c r="J73" s="9">
        <f>Table_1[[#This Row],[SUBTOTAL]]*1.08</f>
        <v>503.92800000000005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" t="s">
        <v>78</v>
      </c>
      <c r="B74" s="7">
        <v>60</v>
      </c>
      <c r="C74" s="7">
        <v>30</v>
      </c>
      <c r="D74" s="7">
        <v>0</v>
      </c>
      <c r="E74" s="7">
        <v>60</v>
      </c>
      <c r="F74" s="7">
        <f t="shared" si="1"/>
        <v>0.624999999999999</v>
      </c>
      <c r="G74" s="7">
        <v>350</v>
      </c>
      <c r="H74" s="8">
        <v>30</v>
      </c>
      <c r="I74" s="9">
        <f>(((C74*2.7)+((E74+Table_1[[#This Row],[Diseño y Programación (60 min mínimo)]])*1.5)+(F74)+(((Table_1[[#This Row],[Material utilizado (g)]]*1000)/Table_1[[#This Row],[Costo de Material (Rollo de 1Kg)]]))*2)+Table_1[[#This Row],[Consumibles]])*1.6</f>
        <v>466.6</v>
      </c>
      <c r="J74" s="9">
        <f>Table_1[[#This Row],[SUBTOTAL]]*1.08</f>
        <v>503.92800000000005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" t="s">
        <v>79</v>
      </c>
      <c r="B75" s="7">
        <v>60</v>
      </c>
      <c r="C75" s="7">
        <v>30</v>
      </c>
      <c r="D75" s="7">
        <v>0</v>
      </c>
      <c r="E75" s="7">
        <v>60</v>
      </c>
      <c r="F75" s="7">
        <f t="shared" si="1"/>
        <v>0.624999999999999</v>
      </c>
      <c r="G75" s="7">
        <v>350</v>
      </c>
      <c r="H75" s="8">
        <v>30</v>
      </c>
      <c r="I75" s="9">
        <f>(((C75*2.7)+((E75+Table_1[[#This Row],[Diseño y Programación (60 min mínimo)]])*1.5)+(F75)+(((Table_1[[#This Row],[Material utilizado (g)]]*1000)/Table_1[[#This Row],[Costo de Material (Rollo de 1Kg)]]))*2)+Table_1[[#This Row],[Consumibles]])*1.6</f>
        <v>466.6</v>
      </c>
      <c r="J75" s="9">
        <f>Table_1[[#This Row],[SUBTOTAL]]*1.08</f>
        <v>503.92800000000005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6" t="s">
        <v>80</v>
      </c>
      <c r="B76" s="7">
        <v>60</v>
      </c>
      <c r="C76" s="7">
        <v>30</v>
      </c>
      <c r="D76" s="7">
        <v>0</v>
      </c>
      <c r="E76" s="7">
        <v>60</v>
      </c>
      <c r="F76" s="7">
        <f t="shared" si="1"/>
        <v>0.624999999999999</v>
      </c>
      <c r="G76" s="7">
        <v>350</v>
      </c>
      <c r="H76" s="8">
        <v>30</v>
      </c>
      <c r="I76" s="9">
        <f>(((C76*2.7)+((E76+Table_1[[#This Row],[Diseño y Programación (60 min mínimo)]])*1.5)+(F76)+(((Table_1[[#This Row],[Material utilizado (g)]]*1000)/Table_1[[#This Row],[Costo de Material (Rollo de 1Kg)]]))*2)+Table_1[[#This Row],[Consumibles]])*1.6</f>
        <v>466.6</v>
      </c>
      <c r="J76" s="9">
        <f>Table_1[[#This Row],[SUBTOTAL]]*1.08</f>
        <v>503.92800000000005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" t="s">
        <v>81</v>
      </c>
      <c r="B77" s="7">
        <v>60</v>
      </c>
      <c r="C77" s="7">
        <v>30</v>
      </c>
      <c r="D77" s="7">
        <v>0</v>
      </c>
      <c r="E77" s="7">
        <v>60</v>
      </c>
      <c r="F77" s="7">
        <f t="shared" si="1"/>
        <v>0.624999999999999</v>
      </c>
      <c r="G77" s="7">
        <v>350</v>
      </c>
      <c r="H77" s="8">
        <v>30</v>
      </c>
      <c r="I77" s="9">
        <f>(((C77*2.7)+((E77+Table_1[[#This Row],[Diseño y Programación (60 min mínimo)]])*1.5)+(F77)+(((Table_1[[#This Row],[Material utilizado (g)]]*1000)/Table_1[[#This Row],[Costo de Material (Rollo de 1Kg)]]))*2)+Table_1[[#This Row],[Consumibles]])*1.6</f>
        <v>466.6</v>
      </c>
      <c r="J77" s="9">
        <f>Table_1[[#This Row],[SUBTOTAL]]*1.08</f>
        <v>503.92800000000005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" t="s">
        <v>82</v>
      </c>
      <c r="B78" s="7">
        <v>60</v>
      </c>
      <c r="C78" s="7">
        <v>30</v>
      </c>
      <c r="D78" s="7">
        <v>0</v>
      </c>
      <c r="E78" s="7">
        <v>60</v>
      </c>
      <c r="F78" s="7">
        <f t="shared" si="1"/>
        <v>0.624999999999999</v>
      </c>
      <c r="G78" s="7">
        <v>350</v>
      </c>
      <c r="H78" s="8">
        <v>30</v>
      </c>
      <c r="I78" s="9">
        <f>(((C78*2.7)+((E78+Table_1[[#This Row],[Diseño y Programación (60 min mínimo)]])*1.5)+(F78)+(((Table_1[[#This Row],[Material utilizado (g)]]*1000)/Table_1[[#This Row],[Costo de Material (Rollo de 1Kg)]]))*2)+Table_1[[#This Row],[Consumibles]])*1.6</f>
        <v>466.6</v>
      </c>
      <c r="J78" s="9">
        <f>Table_1[[#This Row],[SUBTOTAL]]*1.08</f>
        <v>503.92800000000005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6" t="s">
        <v>83</v>
      </c>
      <c r="B79" s="7">
        <v>60</v>
      </c>
      <c r="C79" s="7">
        <v>30</v>
      </c>
      <c r="D79" s="7">
        <v>0</v>
      </c>
      <c r="E79" s="7">
        <v>60</v>
      </c>
      <c r="F79" s="7">
        <f t="shared" si="1"/>
        <v>0.624999999999999</v>
      </c>
      <c r="G79" s="7">
        <v>350</v>
      </c>
      <c r="H79" s="8">
        <v>30</v>
      </c>
      <c r="I79" s="9">
        <f>(((C79*2.7)+((E79+Table_1[[#This Row],[Diseño y Programación (60 min mínimo)]])*1.5)+(F79)+(((Table_1[[#This Row],[Material utilizado (g)]]*1000)/Table_1[[#This Row],[Costo de Material (Rollo de 1Kg)]]))*2)+Table_1[[#This Row],[Consumibles]])*1.6</f>
        <v>466.6</v>
      </c>
      <c r="J79" s="9">
        <f>Table_1[[#This Row],[SUBTOTAL]]*1.08</f>
        <v>503.92800000000005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" t="s">
        <v>84</v>
      </c>
      <c r="B80" s="7">
        <v>60</v>
      </c>
      <c r="C80" s="7">
        <v>30</v>
      </c>
      <c r="D80" s="7">
        <v>0</v>
      </c>
      <c r="E80" s="7">
        <v>60</v>
      </c>
      <c r="F80" s="7">
        <f t="shared" si="1"/>
        <v>0.624999999999999</v>
      </c>
      <c r="G80" s="7">
        <v>350</v>
      </c>
      <c r="H80" s="8">
        <v>30</v>
      </c>
      <c r="I80" s="9">
        <f>(((C80*2.7)+((E80+Table_1[[#This Row],[Diseño y Programación (60 min mínimo)]])*1.5)+(F80)+(((Table_1[[#This Row],[Material utilizado (g)]]*1000)/Table_1[[#This Row],[Costo de Material (Rollo de 1Kg)]]))*2)+Table_1[[#This Row],[Consumibles]])*1.6</f>
        <v>466.6</v>
      </c>
      <c r="J80" s="9">
        <f>Table_1[[#This Row],[SUBTOTAL]]*1.08</f>
        <v>503.92800000000005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" t="s">
        <v>85</v>
      </c>
      <c r="B81" s="7">
        <v>60</v>
      </c>
      <c r="C81" s="7">
        <v>30</v>
      </c>
      <c r="D81" s="7">
        <v>0</v>
      </c>
      <c r="E81" s="7">
        <v>60</v>
      </c>
      <c r="F81" s="7">
        <f t="shared" si="1"/>
        <v>0.624999999999999</v>
      </c>
      <c r="G81" s="7">
        <v>350</v>
      </c>
      <c r="H81" s="8">
        <v>30</v>
      </c>
      <c r="I81" s="9">
        <f>(((C81*2.7)+((E81+Table_1[[#This Row],[Diseño y Programación (60 min mínimo)]])*1.5)+(F81)+(((Table_1[[#This Row],[Material utilizado (g)]]*1000)/Table_1[[#This Row],[Costo de Material (Rollo de 1Kg)]]))*2)+Table_1[[#This Row],[Consumibles]])*1.6</f>
        <v>466.6</v>
      </c>
      <c r="J81" s="9">
        <f>Table_1[[#This Row],[SUBTOTAL]]*1.08</f>
        <v>503.92800000000005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6" t="s">
        <v>86</v>
      </c>
      <c r="B82" s="7">
        <v>60</v>
      </c>
      <c r="C82" s="7">
        <v>30</v>
      </c>
      <c r="D82" s="7">
        <v>0</v>
      </c>
      <c r="E82" s="7">
        <v>60</v>
      </c>
      <c r="F82" s="7">
        <f t="shared" si="1"/>
        <v>0.624999999999999</v>
      </c>
      <c r="G82" s="7">
        <v>350</v>
      </c>
      <c r="H82" s="8">
        <v>30</v>
      </c>
      <c r="I82" s="9">
        <f>(((C82*2.7)+((E82+Table_1[[#This Row],[Diseño y Programación (60 min mínimo)]])*1.5)+(F82)+(((Table_1[[#This Row],[Material utilizado (g)]]*1000)/Table_1[[#This Row],[Costo de Material (Rollo de 1Kg)]]))*2)+Table_1[[#This Row],[Consumibles]])*1.6</f>
        <v>466.6</v>
      </c>
      <c r="J82" s="9">
        <f>Table_1[[#This Row],[SUBTOTAL]]*1.08</f>
        <v>503.92800000000005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" t="s">
        <v>87</v>
      </c>
      <c r="B83" s="7">
        <v>60</v>
      </c>
      <c r="C83" s="7">
        <v>30</v>
      </c>
      <c r="D83" s="7">
        <v>0</v>
      </c>
      <c r="E83" s="7">
        <v>60</v>
      </c>
      <c r="F83" s="7">
        <f t="shared" si="1"/>
        <v>0.624999999999999</v>
      </c>
      <c r="G83" s="7">
        <v>350</v>
      </c>
      <c r="H83" s="8">
        <v>30</v>
      </c>
      <c r="I83" s="9">
        <f>(((C83*2.7)+((E83+Table_1[[#This Row],[Diseño y Programación (60 min mínimo)]])*1.5)+(F83)+(((Table_1[[#This Row],[Material utilizado (g)]]*1000)/Table_1[[#This Row],[Costo de Material (Rollo de 1Kg)]]))*2)+Table_1[[#This Row],[Consumibles]])*1.6</f>
        <v>466.6</v>
      </c>
      <c r="J83" s="9">
        <f>Table_1[[#This Row],[SUBTOTAL]]*1.08</f>
        <v>503.92800000000005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" t="s">
        <v>88</v>
      </c>
      <c r="B84" s="7">
        <v>60</v>
      </c>
      <c r="C84" s="7">
        <v>30</v>
      </c>
      <c r="D84" s="7">
        <v>0</v>
      </c>
      <c r="E84" s="7">
        <v>60</v>
      </c>
      <c r="F84" s="7">
        <f t="shared" si="1"/>
        <v>0.624999999999999</v>
      </c>
      <c r="G84" s="7">
        <v>350</v>
      </c>
      <c r="H84" s="8">
        <v>30</v>
      </c>
      <c r="I84" s="9">
        <f>(((C84*2.7)+((E84+Table_1[[#This Row],[Diseño y Programación (60 min mínimo)]])*1.5)+(F84)+(((Table_1[[#This Row],[Material utilizado (g)]]*1000)/Table_1[[#This Row],[Costo de Material (Rollo de 1Kg)]]))*2)+Table_1[[#This Row],[Consumibles]])*1.6</f>
        <v>466.6</v>
      </c>
      <c r="J84" s="9">
        <f>Table_1[[#This Row],[SUBTOTAL]]*1.08</f>
        <v>503.92800000000005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" t="s">
        <v>89</v>
      </c>
      <c r="B85" s="7">
        <v>60</v>
      </c>
      <c r="C85" s="7">
        <v>30</v>
      </c>
      <c r="D85" s="7">
        <v>0</v>
      </c>
      <c r="E85" s="7">
        <v>60</v>
      </c>
      <c r="F85" s="7">
        <f t="shared" si="1"/>
        <v>0.624999999999999</v>
      </c>
      <c r="G85" s="7">
        <v>350</v>
      </c>
      <c r="H85" s="8">
        <v>30</v>
      </c>
      <c r="I85" s="9">
        <f>(((C85*2.7)+((E85+Table_1[[#This Row],[Diseño y Programación (60 min mínimo)]])*1.5)+(F85)+(((Table_1[[#This Row],[Material utilizado (g)]]*1000)/Table_1[[#This Row],[Costo de Material (Rollo de 1Kg)]]))*2)+Table_1[[#This Row],[Consumibles]])*1.6</f>
        <v>466.6</v>
      </c>
      <c r="J85" s="9">
        <f>Table_1[[#This Row],[SUBTOTAL]]*1.08</f>
        <v>503.92800000000005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" t="s">
        <v>90</v>
      </c>
      <c r="B86" s="7">
        <v>60</v>
      </c>
      <c r="C86" s="7">
        <v>30</v>
      </c>
      <c r="D86" s="7">
        <v>0</v>
      </c>
      <c r="E86" s="7">
        <v>60</v>
      </c>
      <c r="F86" s="7">
        <f t="shared" si="1"/>
        <v>0.624999999999999</v>
      </c>
      <c r="G86" s="7">
        <v>350</v>
      </c>
      <c r="H86" s="8">
        <v>30</v>
      </c>
      <c r="I86" s="9">
        <f>(((C86*2.7)+((E86+Table_1[[#This Row],[Diseño y Programación (60 min mínimo)]])*1.5)+(F86)+(((Table_1[[#This Row],[Material utilizado (g)]]*1000)/Table_1[[#This Row],[Costo de Material (Rollo de 1Kg)]]))*2)+Table_1[[#This Row],[Consumibles]])*1.6</f>
        <v>466.6</v>
      </c>
      <c r="J86" s="9">
        <f>Table_1[[#This Row],[SUBTOTAL]]*1.08</f>
        <v>503.92800000000005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" t="s">
        <v>91</v>
      </c>
      <c r="B87" s="7">
        <v>60</v>
      </c>
      <c r="C87" s="7">
        <v>30</v>
      </c>
      <c r="D87" s="7">
        <v>0</v>
      </c>
      <c r="E87" s="7">
        <v>60</v>
      </c>
      <c r="F87" s="7">
        <f t="shared" si="1"/>
        <v>0.624999999999999</v>
      </c>
      <c r="G87" s="7">
        <v>350</v>
      </c>
      <c r="H87" s="8">
        <v>30</v>
      </c>
      <c r="I87" s="9">
        <f>(((C87*2.7)+((E87+Table_1[[#This Row],[Diseño y Programación (60 min mínimo)]])*1.5)+(F87)+(((Table_1[[#This Row],[Material utilizado (g)]]*1000)/Table_1[[#This Row],[Costo de Material (Rollo de 1Kg)]]))*2)+Table_1[[#This Row],[Consumibles]])*1.6</f>
        <v>466.6</v>
      </c>
      <c r="J87" s="9">
        <f>Table_1[[#This Row],[SUBTOTAL]]*1.08</f>
        <v>503.92800000000005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6" t="s">
        <v>92</v>
      </c>
      <c r="B88" s="7">
        <v>60</v>
      </c>
      <c r="C88" s="7">
        <v>30</v>
      </c>
      <c r="D88" s="7">
        <v>0</v>
      </c>
      <c r="E88" s="7">
        <v>60</v>
      </c>
      <c r="F88" s="7">
        <f t="shared" si="1"/>
        <v>0.624999999999999</v>
      </c>
      <c r="G88" s="7">
        <v>350</v>
      </c>
      <c r="H88" s="8">
        <v>30</v>
      </c>
      <c r="I88" s="9">
        <f>(((C88*2.7)+((E88+Table_1[[#This Row],[Diseño y Programación (60 min mínimo)]])*1.5)+(F88)+(((Table_1[[#This Row],[Material utilizado (g)]]*1000)/Table_1[[#This Row],[Costo de Material (Rollo de 1Kg)]]))*2)+Table_1[[#This Row],[Consumibles]])*1.6</f>
        <v>466.6</v>
      </c>
      <c r="J88" s="9">
        <f>Table_1[[#This Row],[SUBTOTAL]]*1.08</f>
        <v>503.92800000000005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" t="s">
        <v>93</v>
      </c>
      <c r="B89" s="7">
        <v>60</v>
      </c>
      <c r="C89" s="7">
        <v>30</v>
      </c>
      <c r="D89" s="7">
        <v>0</v>
      </c>
      <c r="E89" s="7">
        <v>60</v>
      </c>
      <c r="F89" s="7">
        <f t="shared" si="1"/>
        <v>0.624999999999999</v>
      </c>
      <c r="G89" s="7">
        <v>350</v>
      </c>
      <c r="H89" s="8">
        <v>30</v>
      </c>
      <c r="I89" s="9">
        <f>(((C89*2.7)+((E89+Table_1[[#This Row],[Diseño y Programación (60 min mínimo)]])*1.5)+(F89)+(((Table_1[[#This Row],[Material utilizado (g)]]*1000)/Table_1[[#This Row],[Costo de Material (Rollo de 1Kg)]]))*2)+Table_1[[#This Row],[Consumibles]])*1.6</f>
        <v>466.6</v>
      </c>
      <c r="J89" s="9">
        <f>Table_1[[#This Row],[SUBTOTAL]]*1.08</f>
        <v>503.92800000000005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" t="s">
        <v>94</v>
      </c>
      <c r="B90" s="7">
        <v>60</v>
      </c>
      <c r="C90" s="7">
        <v>30</v>
      </c>
      <c r="D90" s="7">
        <v>0</v>
      </c>
      <c r="E90" s="7">
        <v>60</v>
      </c>
      <c r="F90" s="7">
        <f t="shared" si="1"/>
        <v>0.624999999999999</v>
      </c>
      <c r="G90" s="7">
        <v>350</v>
      </c>
      <c r="H90" s="8">
        <v>30</v>
      </c>
      <c r="I90" s="9">
        <f>(((C90*2.7)+((E90+Table_1[[#This Row],[Diseño y Programación (60 min mínimo)]])*1.5)+(F90)+(((Table_1[[#This Row],[Material utilizado (g)]]*1000)/Table_1[[#This Row],[Costo de Material (Rollo de 1Kg)]]))*2)+Table_1[[#This Row],[Consumibles]])*1.6</f>
        <v>466.6</v>
      </c>
      <c r="J90" s="9">
        <f>Table_1[[#This Row],[SUBTOTAL]]*1.08</f>
        <v>503.92800000000005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6" t="s">
        <v>95</v>
      </c>
      <c r="B91" s="7">
        <v>60</v>
      </c>
      <c r="C91" s="7">
        <v>30</v>
      </c>
      <c r="D91" s="7">
        <v>0</v>
      </c>
      <c r="E91" s="7">
        <v>60</v>
      </c>
      <c r="F91" s="7">
        <f t="shared" si="1"/>
        <v>0.624999999999999</v>
      </c>
      <c r="G91" s="7">
        <v>350</v>
      </c>
      <c r="H91" s="8">
        <v>30</v>
      </c>
      <c r="I91" s="9">
        <f>(((C91*2.7)+((E91+Table_1[[#This Row],[Diseño y Programación (60 min mínimo)]])*1.5)+(F91)+(((Table_1[[#This Row],[Material utilizado (g)]]*1000)/Table_1[[#This Row],[Costo de Material (Rollo de 1Kg)]]))*2)+Table_1[[#This Row],[Consumibles]])*1.6</f>
        <v>466.6</v>
      </c>
      <c r="J91" s="9">
        <f>Table_1[[#This Row],[SUBTOTAL]]*1.08</f>
        <v>503.92800000000005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" t="s">
        <v>96</v>
      </c>
      <c r="B92" s="7">
        <v>60</v>
      </c>
      <c r="C92" s="7">
        <v>30</v>
      </c>
      <c r="D92" s="7">
        <v>0</v>
      </c>
      <c r="E92" s="7">
        <v>60</v>
      </c>
      <c r="F92" s="7">
        <f t="shared" si="1"/>
        <v>0.624999999999999</v>
      </c>
      <c r="G92" s="7">
        <v>350</v>
      </c>
      <c r="H92" s="8">
        <v>30</v>
      </c>
      <c r="I92" s="9">
        <f>(((C92*2.7)+((E92+Table_1[[#This Row],[Diseño y Programación (60 min mínimo)]])*1.5)+(F92)+(((Table_1[[#This Row],[Material utilizado (g)]]*1000)/Table_1[[#This Row],[Costo de Material (Rollo de 1Kg)]]))*2)+Table_1[[#This Row],[Consumibles]])*1.6</f>
        <v>466.6</v>
      </c>
      <c r="J92" s="9">
        <f>Table_1[[#This Row],[SUBTOTAL]]*1.08</f>
        <v>503.92800000000005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" t="s">
        <v>97</v>
      </c>
      <c r="B93" s="7">
        <v>60</v>
      </c>
      <c r="C93" s="7">
        <v>30</v>
      </c>
      <c r="D93" s="7">
        <v>0</v>
      </c>
      <c r="E93" s="7">
        <v>60</v>
      </c>
      <c r="F93" s="7">
        <f t="shared" si="1"/>
        <v>0.624999999999999</v>
      </c>
      <c r="G93" s="7">
        <v>350</v>
      </c>
      <c r="H93" s="8">
        <v>30</v>
      </c>
      <c r="I93" s="9">
        <f>(((C93*2.7)+((E93+Table_1[[#This Row],[Diseño y Programación (60 min mínimo)]])*1.5)+(F93)+(((Table_1[[#This Row],[Material utilizado (g)]]*1000)/Table_1[[#This Row],[Costo de Material (Rollo de 1Kg)]]))*2)+Table_1[[#This Row],[Consumibles]])*1.6</f>
        <v>466.6</v>
      </c>
      <c r="J93" s="9">
        <f>Table_1[[#This Row],[SUBTOTAL]]*1.08</f>
        <v>503.92800000000005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6" t="s">
        <v>98</v>
      </c>
      <c r="B94" s="7">
        <v>60</v>
      </c>
      <c r="C94" s="7">
        <v>30</v>
      </c>
      <c r="D94" s="7">
        <v>0</v>
      </c>
      <c r="E94" s="7">
        <v>60</v>
      </c>
      <c r="F94" s="7">
        <f t="shared" si="1"/>
        <v>0.624999999999999</v>
      </c>
      <c r="G94" s="7">
        <v>350</v>
      </c>
      <c r="H94" s="8">
        <v>30</v>
      </c>
      <c r="I94" s="9">
        <f>(((C94*2.7)+((E94+Table_1[[#This Row],[Diseño y Programación (60 min mínimo)]])*1.5)+(F94)+(((Table_1[[#This Row],[Material utilizado (g)]]*1000)/Table_1[[#This Row],[Costo de Material (Rollo de 1Kg)]]))*2)+Table_1[[#This Row],[Consumibles]])*1.6</f>
        <v>466.6</v>
      </c>
      <c r="J94" s="9">
        <f>Table_1[[#This Row],[SUBTOTAL]]*1.08</f>
        <v>503.92800000000005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" t="s">
        <v>99</v>
      </c>
      <c r="B95" s="7">
        <v>60</v>
      </c>
      <c r="C95" s="7">
        <v>30</v>
      </c>
      <c r="D95" s="7">
        <v>0</v>
      </c>
      <c r="E95" s="7">
        <v>60</v>
      </c>
      <c r="F95" s="7">
        <f t="shared" si="1"/>
        <v>0.624999999999999</v>
      </c>
      <c r="G95" s="7">
        <v>350</v>
      </c>
      <c r="H95" s="8">
        <v>30</v>
      </c>
      <c r="I95" s="9">
        <f>(((C95*2.7)+((E95+Table_1[[#This Row],[Diseño y Programación (60 min mínimo)]])*1.5)+(F95)+(((Table_1[[#This Row],[Material utilizado (g)]]*1000)/Table_1[[#This Row],[Costo de Material (Rollo de 1Kg)]]))*2)+Table_1[[#This Row],[Consumibles]])*1.6</f>
        <v>466.6</v>
      </c>
      <c r="J95" s="9">
        <f>Table_1[[#This Row],[SUBTOTAL]]*1.08</f>
        <v>503.92800000000005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" t="s">
        <v>100</v>
      </c>
      <c r="B96" s="7">
        <v>60</v>
      </c>
      <c r="C96" s="7">
        <v>30</v>
      </c>
      <c r="D96" s="7">
        <v>0</v>
      </c>
      <c r="E96" s="7">
        <v>60</v>
      </c>
      <c r="F96" s="7">
        <f t="shared" si="1"/>
        <v>0.624999999999999</v>
      </c>
      <c r="G96" s="7">
        <v>350</v>
      </c>
      <c r="H96" s="8">
        <v>30</v>
      </c>
      <c r="I96" s="9">
        <f>(((C96*2.7)+((E96+Table_1[[#This Row],[Diseño y Programación (60 min mínimo)]])*1.5)+(F96)+(((Table_1[[#This Row],[Material utilizado (g)]]*1000)/Table_1[[#This Row],[Costo de Material (Rollo de 1Kg)]]))*2)+Table_1[[#This Row],[Consumibles]])*1.6</f>
        <v>466.6</v>
      </c>
      <c r="J96" s="9">
        <f>Table_1[[#This Row],[SUBTOTAL]]*1.08</f>
        <v>503.92800000000005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6" t="s">
        <v>101</v>
      </c>
      <c r="B97" s="7">
        <v>60</v>
      </c>
      <c r="C97" s="7">
        <v>30</v>
      </c>
      <c r="D97" s="7">
        <v>0</v>
      </c>
      <c r="E97" s="7">
        <v>60</v>
      </c>
      <c r="F97" s="7">
        <f t="shared" si="1"/>
        <v>0.624999999999999</v>
      </c>
      <c r="G97" s="7">
        <v>350</v>
      </c>
      <c r="H97" s="8">
        <v>30</v>
      </c>
      <c r="I97" s="9">
        <f>(((C97*2.7)+((E97+Table_1[[#This Row],[Diseño y Programación (60 min mínimo)]])*1.5)+(F97)+(((Table_1[[#This Row],[Material utilizado (g)]]*1000)/Table_1[[#This Row],[Costo de Material (Rollo de 1Kg)]]))*2)+Table_1[[#This Row],[Consumibles]])*1.6</f>
        <v>466.6</v>
      </c>
      <c r="J97" s="9">
        <f>Table_1[[#This Row],[SUBTOTAL]]*1.08</f>
        <v>503.92800000000005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" t="s">
        <v>102</v>
      </c>
      <c r="B98" s="7">
        <v>60</v>
      </c>
      <c r="C98" s="7">
        <v>30</v>
      </c>
      <c r="D98" s="7">
        <v>0</v>
      </c>
      <c r="E98" s="7">
        <v>60</v>
      </c>
      <c r="F98" s="7">
        <f t="shared" si="1"/>
        <v>0.624999999999999</v>
      </c>
      <c r="G98" s="7">
        <v>350</v>
      </c>
      <c r="H98" s="8">
        <v>30</v>
      </c>
      <c r="I98" s="9">
        <f>(((C98*2.7)+((E98+Table_1[[#This Row],[Diseño y Programación (60 min mínimo)]])*1.5)+(F98)+(((Table_1[[#This Row],[Material utilizado (g)]]*1000)/Table_1[[#This Row],[Costo de Material (Rollo de 1Kg)]]))*2)+Table_1[[#This Row],[Consumibles]])*1.6</f>
        <v>466.6</v>
      </c>
      <c r="J98" s="9">
        <f>Table_1[[#This Row],[SUBTOTAL]]*1.08</f>
        <v>503.92800000000005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" t="s">
        <v>103</v>
      </c>
      <c r="B99" s="7">
        <v>60</v>
      </c>
      <c r="C99" s="7">
        <v>30</v>
      </c>
      <c r="D99" s="7">
        <v>0</v>
      </c>
      <c r="E99" s="7">
        <v>60</v>
      </c>
      <c r="F99" s="7">
        <f t="shared" si="1"/>
        <v>0.624999999999999</v>
      </c>
      <c r="G99" s="7">
        <v>350</v>
      </c>
      <c r="H99" s="8">
        <v>30</v>
      </c>
      <c r="I99" s="9">
        <f>(((C99*2.7)+((E99+Table_1[[#This Row],[Diseño y Programación (60 min mínimo)]])*1.5)+(F99)+(((Table_1[[#This Row],[Material utilizado (g)]]*1000)/Table_1[[#This Row],[Costo de Material (Rollo de 1Kg)]]))*2)+Table_1[[#This Row],[Consumibles]])*1.6</f>
        <v>466.6</v>
      </c>
      <c r="J99" s="9">
        <f>Table_1[[#This Row],[SUBTOTAL]]*1.08</f>
        <v>503.92800000000005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6" t="s">
        <v>104</v>
      </c>
      <c r="B100" s="7">
        <v>60</v>
      </c>
      <c r="C100" s="7">
        <v>30</v>
      </c>
      <c r="D100" s="7">
        <v>0</v>
      </c>
      <c r="E100" s="7">
        <v>60</v>
      </c>
      <c r="F100" s="7">
        <f t="shared" si="1"/>
        <v>0.624999999999999</v>
      </c>
      <c r="G100" s="7">
        <v>350</v>
      </c>
      <c r="H100" s="8">
        <v>30</v>
      </c>
      <c r="I100" s="9">
        <f>(((C100*2.7)+((E100+Table_1[[#This Row],[Diseño y Programación (60 min mínimo)]])*1.5)+(F100)+(((Table_1[[#This Row],[Material utilizado (g)]]*1000)/Table_1[[#This Row],[Costo de Material (Rollo de 1Kg)]]))*2)+Table_1[[#This Row],[Consumibles]])*1.6</f>
        <v>466.6</v>
      </c>
      <c r="J100" s="9">
        <f>Table_1[[#This Row],[SUBTOTAL]]*1.08</f>
        <v>503.92800000000005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6" t="s">
        <v>105</v>
      </c>
      <c r="B101" s="7">
        <v>60</v>
      </c>
      <c r="C101" s="7">
        <v>30</v>
      </c>
      <c r="D101" s="7">
        <v>0</v>
      </c>
      <c r="E101" s="7">
        <v>60</v>
      </c>
      <c r="F101" s="7">
        <f t="shared" si="1"/>
        <v>0.624999999999999</v>
      </c>
      <c r="G101" s="7">
        <v>350</v>
      </c>
      <c r="H101" s="8">
        <v>30</v>
      </c>
      <c r="I101" s="9">
        <f>(((C101*2.7)+((E101+Table_1[[#This Row],[Diseño y Programación (60 min mínimo)]])*1.5)+(F101)+(((Table_1[[#This Row],[Material utilizado (g)]]*1000)/Table_1[[#This Row],[Costo de Material (Rollo de 1Kg)]]))*2)+Table_1[[#This Row],[Consumibles]])*1.6</f>
        <v>466.6</v>
      </c>
      <c r="J101" s="9">
        <f>Table_1[[#This Row],[SUBTOTAL]]*1.08</f>
        <v>503.92800000000005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6" t="s">
        <v>106</v>
      </c>
      <c r="B102" s="7">
        <v>60</v>
      </c>
      <c r="C102" s="7">
        <v>30</v>
      </c>
      <c r="D102" s="7">
        <v>0</v>
      </c>
      <c r="E102" s="7">
        <v>60</v>
      </c>
      <c r="F102" s="7">
        <f t="shared" si="1"/>
        <v>0.624999999999999</v>
      </c>
      <c r="G102" s="7">
        <v>350</v>
      </c>
      <c r="H102" s="8">
        <v>30</v>
      </c>
      <c r="I102" s="9">
        <f>(((C102*2.7)+((E102+Table_1[[#This Row],[Diseño y Programación (60 min mínimo)]])*1.5)+(F102)+(((Table_1[[#This Row],[Material utilizado (g)]]*1000)/Table_1[[#This Row],[Costo de Material (Rollo de 1Kg)]]))*2)+Table_1[[#This Row],[Consumibles]])*1.6</f>
        <v>466.6</v>
      </c>
      <c r="J102" s="9">
        <f>Table_1[[#This Row],[SUBTOTAL]]*1.08</f>
        <v>503.92800000000005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6" t="s">
        <v>107</v>
      </c>
      <c r="B103" s="7">
        <v>60</v>
      </c>
      <c r="C103" s="7">
        <v>30</v>
      </c>
      <c r="D103" s="7">
        <v>0</v>
      </c>
      <c r="E103" s="7">
        <v>60</v>
      </c>
      <c r="F103" s="7">
        <f t="shared" si="1"/>
        <v>0.624999999999999</v>
      </c>
      <c r="G103" s="7">
        <v>350</v>
      </c>
      <c r="H103" s="8">
        <v>30</v>
      </c>
      <c r="I103" s="9">
        <f>(((C103*2.7)+((E103+Table_1[[#This Row],[Diseño y Programación (60 min mínimo)]])*1.5)+(F103)+(((Table_1[[#This Row],[Material utilizado (g)]]*1000)/Table_1[[#This Row],[Costo de Material (Rollo de 1Kg)]]))*2)+Table_1[[#This Row],[Consumibles]])*1.6</f>
        <v>466.6</v>
      </c>
      <c r="J103" s="9">
        <f>Table_1[[#This Row],[SUBTOTAL]]*1.08</f>
        <v>503.92800000000005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6" t="s">
        <v>108</v>
      </c>
      <c r="B104" s="7">
        <v>60</v>
      </c>
      <c r="C104" s="7">
        <v>30</v>
      </c>
      <c r="D104" s="7">
        <v>0</v>
      </c>
      <c r="E104" s="7">
        <v>60</v>
      </c>
      <c r="F104" s="7">
        <f t="shared" si="1"/>
        <v>0.624999999999999</v>
      </c>
      <c r="G104" s="7">
        <v>350</v>
      </c>
      <c r="H104" s="8">
        <v>30</v>
      </c>
      <c r="I104" s="9">
        <f>(((C104*2.7)+((E104+Table_1[[#This Row],[Diseño y Programación (60 min mínimo)]])*1.5)+(F104)+(((Table_1[[#This Row],[Material utilizado (g)]]*1000)/Table_1[[#This Row],[Costo de Material (Rollo de 1Kg)]]))*2)+Table_1[[#This Row],[Consumibles]])*1.6</f>
        <v>466.6</v>
      </c>
      <c r="J104" s="9">
        <f>Table_1[[#This Row],[SUBTOTAL]]*1.08</f>
        <v>503.92800000000005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6" t="s">
        <v>109</v>
      </c>
      <c r="B105" s="7">
        <v>60</v>
      </c>
      <c r="C105" s="7">
        <v>30</v>
      </c>
      <c r="D105" s="7">
        <v>0</v>
      </c>
      <c r="E105" s="7">
        <v>60</v>
      </c>
      <c r="F105" s="7">
        <f t="shared" si="1"/>
        <v>0.624999999999999</v>
      </c>
      <c r="G105" s="7">
        <v>350</v>
      </c>
      <c r="H105" s="8">
        <v>30</v>
      </c>
      <c r="I105" s="9">
        <f>(((C105*2.7)+((E105+Table_1[[#This Row],[Diseño y Programación (60 min mínimo)]])*1.5)+(F105)+(((Table_1[[#This Row],[Material utilizado (g)]]*1000)/Table_1[[#This Row],[Costo de Material (Rollo de 1Kg)]]))*2)+Table_1[[#This Row],[Consumibles]])*1.6</f>
        <v>466.6</v>
      </c>
      <c r="J105" s="9">
        <f>Table_1[[#This Row],[SUBTOTAL]]*1.08</f>
        <v>503.92800000000005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6" t="s">
        <v>110</v>
      </c>
      <c r="B106" s="7">
        <v>60</v>
      </c>
      <c r="C106" s="7">
        <v>30</v>
      </c>
      <c r="D106" s="7">
        <v>0</v>
      </c>
      <c r="E106" s="7">
        <v>60</v>
      </c>
      <c r="F106" s="7">
        <f t="shared" si="1"/>
        <v>0.624999999999999</v>
      </c>
      <c r="G106" s="7">
        <v>350</v>
      </c>
      <c r="H106" s="8">
        <v>30</v>
      </c>
      <c r="I106" s="9">
        <f>(((C106*2.7)+((E106+Table_1[[#This Row],[Diseño y Programación (60 min mínimo)]])*1.5)+(F106)+(((Table_1[[#This Row],[Material utilizado (g)]]*1000)/Table_1[[#This Row],[Costo de Material (Rollo de 1Kg)]]))*2)+Table_1[[#This Row],[Consumibles]])*1.6</f>
        <v>466.6</v>
      </c>
      <c r="J106" s="9">
        <f>Table_1[[#This Row],[SUBTOTAL]]*1.08</f>
        <v>503.92800000000005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6" t="s">
        <v>111</v>
      </c>
      <c r="B107" s="7">
        <v>60</v>
      </c>
      <c r="C107" s="7">
        <v>30</v>
      </c>
      <c r="D107" s="7">
        <v>0</v>
      </c>
      <c r="E107" s="7">
        <v>60</v>
      </c>
      <c r="F107" s="7">
        <f t="shared" si="1"/>
        <v>0.624999999999999</v>
      </c>
      <c r="G107" s="7">
        <v>350</v>
      </c>
      <c r="H107" s="8">
        <v>30</v>
      </c>
      <c r="I107" s="9">
        <f>(((C107*2.7)+((E107+Table_1[[#This Row],[Diseño y Programación (60 min mínimo)]])*1.5)+(F107)+(((Table_1[[#This Row],[Material utilizado (g)]]*1000)/Table_1[[#This Row],[Costo de Material (Rollo de 1Kg)]]))*2)+Table_1[[#This Row],[Consumibles]])*1.6</f>
        <v>466.6</v>
      </c>
      <c r="J107" s="9">
        <f>Table_1[[#This Row],[SUBTOTAL]]*1.08</f>
        <v>503.92800000000005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6" t="s">
        <v>112</v>
      </c>
      <c r="B108" s="7">
        <v>60</v>
      </c>
      <c r="C108" s="7">
        <v>30</v>
      </c>
      <c r="D108" s="7">
        <v>0</v>
      </c>
      <c r="E108" s="7">
        <v>60</v>
      </c>
      <c r="F108" s="7">
        <f t="shared" si="1"/>
        <v>0.624999999999999</v>
      </c>
      <c r="G108" s="7">
        <v>350</v>
      </c>
      <c r="H108" s="8">
        <v>30</v>
      </c>
      <c r="I108" s="9">
        <f>(((C108*2.7)+((E108+Table_1[[#This Row],[Diseño y Programación (60 min mínimo)]])*1.5)+(F108)+(((Table_1[[#This Row],[Material utilizado (g)]]*1000)/Table_1[[#This Row],[Costo de Material (Rollo de 1Kg)]]))*2)+Table_1[[#This Row],[Consumibles]])*1.6</f>
        <v>466.6</v>
      </c>
      <c r="J108" s="9">
        <f>Table_1[[#This Row],[SUBTOTAL]]*1.08</f>
        <v>503.92800000000005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6" t="s">
        <v>113</v>
      </c>
      <c r="B109" s="7">
        <v>60</v>
      </c>
      <c r="C109" s="7">
        <v>30</v>
      </c>
      <c r="D109" s="7">
        <v>0</v>
      </c>
      <c r="E109" s="7">
        <v>60</v>
      </c>
      <c r="F109" s="7">
        <f t="shared" si="1"/>
        <v>0.624999999999999</v>
      </c>
      <c r="G109" s="7">
        <v>350</v>
      </c>
      <c r="H109" s="8">
        <v>30</v>
      </c>
      <c r="I109" s="9">
        <f>(((C109*2.7)+((E109+Table_1[[#This Row],[Diseño y Programación (60 min mínimo)]])*1.5)+(F109)+(((Table_1[[#This Row],[Material utilizado (g)]]*1000)/Table_1[[#This Row],[Costo de Material (Rollo de 1Kg)]]))*2)+Table_1[[#This Row],[Consumibles]])*1.6</f>
        <v>466.6</v>
      </c>
      <c r="J109" s="9">
        <f>Table_1[[#This Row],[SUBTOTAL]]*1.08</f>
        <v>503.92800000000005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6" t="s">
        <v>114</v>
      </c>
      <c r="B110" s="7">
        <v>60</v>
      </c>
      <c r="C110" s="7">
        <v>30</v>
      </c>
      <c r="D110" s="7">
        <v>0</v>
      </c>
      <c r="E110" s="7">
        <v>60</v>
      </c>
      <c r="F110" s="7">
        <f t="shared" si="1"/>
        <v>0.624999999999999</v>
      </c>
      <c r="G110" s="7">
        <v>350</v>
      </c>
      <c r="H110" s="8">
        <v>30</v>
      </c>
      <c r="I110" s="9">
        <f>(((C110*2.7)+((E110+Table_1[[#This Row],[Diseño y Programación (60 min mínimo)]])*1.5)+(F110)+(((Table_1[[#This Row],[Material utilizado (g)]]*1000)/Table_1[[#This Row],[Costo de Material (Rollo de 1Kg)]]))*2)+Table_1[[#This Row],[Consumibles]])*1.6</f>
        <v>466.6</v>
      </c>
      <c r="J110" s="9">
        <f>Table_1[[#This Row],[SUBTOTAL]]*1.08</f>
        <v>503.92800000000005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6" t="s">
        <v>115</v>
      </c>
      <c r="B111" s="7">
        <v>60</v>
      </c>
      <c r="C111" s="7">
        <v>30</v>
      </c>
      <c r="D111" s="7">
        <v>0</v>
      </c>
      <c r="E111" s="7">
        <v>60</v>
      </c>
      <c r="F111" s="7">
        <f t="shared" si="1"/>
        <v>0.624999999999999</v>
      </c>
      <c r="G111" s="7">
        <v>350</v>
      </c>
      <c r="H111" s="8">
        <v>30</v>
      </c>
      <c r="I111" s="9">
        <f>(((C111*2.7)+((E111+Table_1[[#This Row],[Diseño y Programación (60 min mínimo)]])*1.5)+(F111)+(((Table_1[[#This Row],[Material utilizado (g)]]*1000)/Table_1[[#This Row],[Costo de Material (Rollo de 1Kg)]]))*2)+Table_1[[#This Row],[Consumibles]])*1.6</f>
        <v>466.6</v>
      </c>
      <c r="J111" s="9">
        <f>Table_1[[#This Row],[SUBTOTAL]]*1.08</f>
        <v>503.92800000000005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6" t="s">
        <v>116</v>
      </c>
      <c r="B112" s="7">
        <v>60</v>
      </c>
      <c r="C112" s="7">
        <v>30</v>
      </c>
      <c r="D112" s="7">
        <v>0</v>
      </c>
      <c r="E112" s="7">
        <v>60</v>
      </c>
      <c r="F112" s="7">
        <f t="shared" si="1"/>
        <v>0.624999999999999</v>
      </c>
      <c r="G112" s="7">
        <v>350</v>
      </c>
      <c r="H112" s="8">
        <v>30</v>
      </c>
      <c r="I112" s="9">
        <f>(((C112*2.7)+((E112+Table_1[[#This Row],[Diseño y Programación (60 min mínimo)]])*1.5)+(F112)+(((Table_1[[#This Row],[Material utilizado (g)]]*1000)/Table_1[[#This Row],[Costo de Material (Rollo de 1Kg)]]))*2)+Table_1[[#This Row],[Consumibles]])*1.6</f>
        <v>466.6</v>
      </c>
      <c r="J112" s="9">
        <f>Table_1[[#This Row],[SUBTOTAL]]*1.08</f>
        <v>503.92800000000005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6" t="s">
        <v>117</v>
      </c>
      <c r="B113" s="7">
        <v>60</v>
      </c>
      <c r="C113" s="7">
        <v>30</v>
      </c>
      <c r="D113" s="7">
        <v>0</v>
      </c>
      <c r="E113" s="7">
        <v>60</v>
      </c>
      <c r="F113" s="7">
        <f t="shared" si="1"/>
        <v>0.624999999999999</v>
      </c>
      <c r="G113" s="7">
        <v>350</v>
      </c>
      <c r="H113" s="8">
        <v>30</v>
      </c>
      <c r="I113" s="9">
        <f>(((C113*2.7)+((E113+Table_1[[#This Row],[Diseño y Programación (60 min mínimo)]])*1.5)+(F113)+(((Table_1[[#This Row],[Material utilizado (g)]]*1000)/Table_1[[#This Row],[Costo de Material (Rollo de 1Kg)]]))*2)+Table_1[[#This Row],[Consumibles]])*1.6</f>
        <v>466.6</v>
      </c>
      <c r="J113" s="9">
        <f>Table_1[[#This Row],[SUBTOTAL]]*1.08</f>
        <v>503.92800000000005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6" t="s">
        <v>118</v>
      </c>
      <c r="B114" s="7">
        <v>60</v>
      </c>
      <c r="C114" s="7">
        <v>30</v>
      </c>
      <c r="D114" s="7">
        <v>0</v>
      </c>
      <c r="E114" s="7">
        <v>60</v>
      </c>
      <c r="F114" s="7">
        <f t="shared" si="1"/>
        <v>0.624999999999999</v>
      </c>
      <c r="G114" s="7">
        <v>350</v>
      </c>
      <c r="H114" s="8">
        <v>30</v>
      </c>
      <c r="I114" s="9">
        <f>(((C114*2.7)+((E114+Table_1[[#This Row],[Diseño y Programación (60 min mínimo)]])*1.5)+(F114)+(((Table_1[[#This Row],[Material utilizado (g)]]*1000)/Table_1[[#This Row],[Costo de Material (Rollo de 1Kg)]]))*2)+Table_1[[#This Row],[Consumibles]])*1.6</f>
        <v>466.6</v>
      </c>
      <c r="J114" s="9">
        <f>Table_1[[#This Row],[SUBTOTAL]]*1.08</f>
        <v>503.92800000000005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6" t="s">
        <v>119</v>
      </c>
      <c r="B115" s="7">
        <v>60</v>
      </c>
      <c r="C115" s="7">
        <v>30</v>
      </c>
      <c r="D115" s="7">
        <v>0</v>
      </c>
      <c r="E115" s="7">
        <v>60</v>
      </c>
      <c r="F115" s="7">
        <f t="shared" si="1"/>
        <v>0.624999999999999</v>
      </c>
      <c r="G115" s="7">
        <v>350</v>
      </c>
      <c r="H115" s="8">
        <v>30</v>
      </c>
      <c r="I115" s="9">
        <f>(((C115*2.7)+((E115+Table_1[[#This Row],[Diseño y Programación (60 min mínimo)]])*1.5)+(F115)+(((Table_1[[#This Row],[Material utilizado (g)]]*1000)/Table_1[[#This Row],[Costo de Material (Rollo de 1Kg)]]))*2)+Table_1[[#This Row],[Consumibles]])*1.6</f>
        <v>466.6</v>
      </c>
      <c r="J115" s="9">
        <f>Table_1[[#This Row],[SUBTOTAL]]*1.08</f>
        <v>503.92800000000005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6" t="s">
        <v>120</v>
      </c>
      <c r="B116" s="7">
        <v>60</v>
      </c>
      <c r="C116" s="7">
        <v>30</v>
      </c>
      <c r="D116" s="7">
        <v>0</v>
      </c>
      <c r="E116" s="7">
        <v>60</v>
      </c>
      <c r="F116" s="7">
        <f t="shared" si="1"/>
        <v>0.624999999999999</v>
      </c>
      <c r="G116" s="7">
        <v>350</v>
      </c>
      <c r="H116" s="8">
        <v>30</v>
      </c>
      <c r="I116" s="9">
        <f>(((C116*2.7)+((E116+Table_1[[#This Row],[Diseño y Programación (60 min mínimo)]])*1.5)+(F116)+(((Table_1[[#This Row],[Material utilizado (g)]]*1000)/Table_1[[#This Row],[Costo de Material (Rollo de 1Kg)]]))*2)+Table_1[[#This Row],[Consumibles]])*1.6</f>
        <v>466.6</v>
      </c>
      <c r="J116" s="9">
        <f>Table_1[[#This Row],[SUBTOTAL]]*1.08</f>
        <v>503.92800000000005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6" t="s">
        <v>121</v>
      </c>
      <c r="B117" s="7">
        <v>60</v>
      </c>
      <c r="C117" s="7">
        <v>30</v>
      </c>
      <c r="D117" s="7">
        <v>0</v>
      </c>
      <c r="E117" s="7">
        <v>60</v>
      </c>
      <c r="F117" s="7">
        <f t="shared" si="1"/>
        <v>0.624999999999999</v>
      </c>
      <c r="G117" s="7">
        <v>350</v>
      </c>
      <c r="H117" s="8">
        <v>30</v>
      </c>
      <c r="I117" s="9">
        <f>(((C117*2.7)+((E117+Table_1[[#This Row],[Diseño y Programación (60 min mínimo)]])*1.5)+(F117)+(((Table_1[[#This Row],[Material utilizado (g)]]*1000)/Table_1[[#This Row],[Costo de Material (Rollo de 1Kg)]]))*2)+Table_1[[#This Row],[Consumibles]])*1.6</f>
        <v>466.6</v>
      </c>
      <c r="J117" s="9">
        <f>Table_1[[#This Row],[SUBTOTAL]]*1.08</f>
        <v>503.92800000000005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6" t="s">
        <v>122</v>
      </c>
      <c r="B118" s="7">
        <v>60</v>
      </c>
      <c r="C118" s="7">
        <v>30</v>
      </c>
      <c r="D118" s="7">
        <v>0</v>
      </c>
      <c r="E118" s="7">
        <v>60</v>
      </c>
      <c r="F118" s="7">
        <f t="shared" si="1"/>
        <v>0.624999999999999</v>
      </c>
      <c r="G118" s="7">
        <v>350</v>
      </c>
      <c r="H118" s="8">
        <v>30</v>
      </c>
      <c r="I118" s="9">
        <f>(((C118*2.7)+((E118+Table_1[[#This Row],[Diseño y Programación (60 min mínimo)]])*1.5)+(F118)+(((Table_1[[#This Row],[Material utilizado (g)]]*1000)/Table_1[[#This Row],[Costo de Material (Rollo de 1Kg)]]))*2)+Table_1[[#This Row],[Consumibles]])*1.6</f>
        <v>466.6</v>
      </c>
      <c r="J118" s="9">
        <f>Table_1[[#This Row],[SUBTOTAL]]*1.08</f>
        <v>503.92800000000005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6" t="s">
        <v>123</v>
      </c>
      <c r="B119" s="7">
        <v>60</v>
      </c>
      <c r="C119" s="7">
        <v>30</v>
      </c>
      <c r="D119" s="7">
        <v>0</v>
      </c>
      <c r="E119" s="7">
        <v>60</v>
      </c>
      <c r="F119" s="7">
        <f t="shared" si="1"/>
        <v>0.624999999999999</v>
      </c>
      <c r="G119" s="7">
        <v>350</v>
      </c>
      <c r="H119" s="8">
        <v>30</v>
      </c>
      <c r="I119" s="9">
        <f>(((C119*2.7)+((E119+Table_1[[#This Row],[Diseño y Programación (60 min mínimo)]])*1.5)+(F119)+(((Table_1[[#This Row],[Material utilizado (g)]]*1000)/Table_1[[#This Row],[Costo de Material (Rollo de 1Kg)]]))*2)+Table_1[[#This Row],[Consumibles]])*1.6</f>
        <v>466.6</v>
      </c>
      <c r="J119" s="9">
        <f>Table_1[[#This Row],[SUBTOTAL]]*1.08</f>
        <v>503.92800000000005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6" t="s">
        <v>124</v>
      </c>
      <c r="B120" s="7">
        <v>60</v>
      </c>
      <c r="C120" s="7">
        <v>30</v>
      </c>
      <c r="D120" s="7">
        <v>0</v>
      </c>
      <c r="E120" s="7">
        <v>60</v>
      </c>
      <c r="F120" s="7">
        <f t="shared" si="1"/>
        <v>0.624999999999999</v>
      </c>
      <c r="G120" s="7">
        <v>350</v>
      </c>
      <c r="H120" s="8">
        <v>30</v>
      </c>
      <c r="I120" s="9">
        <f>(((C120*2.7)+((E120+Table_1[[#This Row],[Diseño y Programación (60 min mínimo)]])*1.5)+(F120)+(((Table_1[[#This Row],[Material utilizado (g)]]*1000)/Table_1[[#This Row],[Costo de Material (Rollo de 1Kg)]]))*2)+Table_1[[#This Row],[Consumibles]])*1.6</f>
        <v>466.6</v>
      </c>
      <c r="J120" s="9">
        <f>Table_1[[#This Row],[SUBTOTAL]]*1.08</f>
        <v>503.92800000000005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6" t="s">
        <v>125</v>
      </c>
      <c r="B121" s="7">
        <v>60</v>
      </c>
      <c r="C121" s="7">
        <v>30</v>
      </c>
      <c r="D121" s="7">
        <v>0</v>
      </c>
      <c r="E121" s="7">
        <v>60</v>
      </c>
      <c r="F121" s="7">
        <f t="shared" si="1"/>
        <v>0.624999999999999</v>
      </c>
      <c r="G121" s="7">
        <v>350</v>
      </c>
      <c r="H121" s="8">
        <v>30</v>
      </c>
      <c r="I121" s="9">
        <f>(((C121*2.7)+((E121+Table_1[[#This Row],[Diseño y Programación (60 min mínimo)]])*1.5)+(F121)+(((Table_1[[#This Row],[Material utilizado (g)]]*1000)/Table_1[[#This Row],[Costo de Material (Rollo de 1Kg)]]))*2)+Table_1[[#This Row],[Consumibles]])*1.6</f>
        <v>466.6</v>
      </c>
      <c r="J121" s="9">
        <f>Table_1[[#This Row],[SUBTOTAL]]*1.08</f>
        <v>503.92800000000005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6" t="s">
        <v>126</v>
      </c>
      <c r="B122" s="7">
        <v>60</v>
      </c>
      <c r="C122" s="7">
        <v>30</v>
      </c>
      <c r="D122" s="7">
        <v>0</v>
      </c>
      <c r="E122" s="7">
        <v>60</v>
      </c>
      <c r="F122" s="7">
        <f t="shared" si="1"/>
        <v>0.624999999999999</v>
      </c>
      <c r="G122" s="7">
        <v>350</v>
      </c>
      <c r="H122" s="8">
        <v>30</v>
      </c>
      <c r="I122" s="9">
        <f>(((C122*2.7)+((E122+Table_1[[#This Row],[Diseño y Programación (60 min mínimo)]])*1.5)+(F122)+(((Table_1[[#This Row],[Material utilizado (g)]]*1000)/Table_1[[#This Row],[Costo de Material (Rollo de 1Kg)]]))*2)+Table_1[[#This Row],[Consumibles]])*1.6</f>
        <v>466.6</v>
      </c>
      <c r="J122" s="9">
        <f>Table_1[[#This Row],[SUBTOTAL]]*1.08</f>
        <v>503.92800000000005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6" t="s">
        <v>127</v>
      </c>
      <c r="B123" s="7">
        <v>60</v>
      </c>
      <c r="C123" s="7">
        <v>30</v>
      </c>
      <c r="D123" s="7">
        <v>0</v>
      </c>
      <c r="E123" s="7">
        <v>60</v>
      </c>
      <c r="F123" s="7">
        <f t="shared" si="1"/>
        <v>0.624999999999999</v>
      </c>
      <c r="G123" s="7">
        <v>350</v>
      </c>
      <c r="H123" s="8">
        <v>30</v>
      </c>
      <c r="I123" s="9">
        <f>(((C123*2.7)+((E123+Table_1[[#This Row],[Diseño y Programación (60 min mínimo)]])*1.5)+(F123)+(((Table_1[[#This Row],[Material utilizado (g)]]*1000)/Table_1[[#This Row],[Costo de Material (Rollo de 1Kg)]]))*2)+Table_1[[#This Row],[Consumibles]])*1.6</f>
        <v>466.6</v>
      </c>
      <c r="J123" s="9">
        <f>Table_1[[#This Row],[SUBTOTAL]]*1.08</f>
        <v>503.92800000000005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6" t="s">
        <v>128</v>
      </c>
      <c r="B124" s="7">
        <v>60</v>
      </c>
      <c r="C124" s="7">
        <v>30</v>
      </c>
      <c r="D124" s="7">
        <v>0</v>
      </c>
      <c r="E124" s="7">
        <v>60</v>
      </c>
      <c r="F124" s="7">
        <f t="shared" si="1"/>
        <v>0.624999999999999</v>
      </c>
      <c r="G124" s="7">
        <v>350</v>
      </c>
      <c r="H124" s="8">
        <v>30</v>
      </c>
      <c r="I124" s="9">
        <f>(((C124*2.7)+((E124+Table_1[[#This Row],[Diseño y Programación (60 min mínimo)]])*1.5)+(F124)+(((Table_1[[#This Row],[Material utilizado (g)]]*1000)/Table_1[[#This Row],[Costo de Material (Rollo de 1Kg)]]))*2)+Table_1[[#This Row],[Consumibles]])*1.6</f>
        <v>466.6</v>
      </c>
      <c r="J124" s="9">
        <f>Table_1[[#This Row],[SUBTOTAL]]*1.08</f>
        <v>503.92800000000005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6" t="s">
        <v>129</v>
      </c>
      <c r="B125" s="7">
        <v>60</v>
      </c>
      <c r="C125" s="7">
        <v>30</v>
      </c>
      <c r="D125" s="7">
        <v>0</v>
      </c>
      <c r="E125" s="7">
        <v>60</v>
      </c>
      <c r="F125" s="7">
        <f t="shared" si="1"/>
        <v>0.624999999999999</v>
      </c>
      <c r="G125" s="7">
        <v>350</v>
      </c>
      <c r="H125" s="8">
        <v>30</v>
      </c>
      <c r="I125" s="9">
        <f>(((C125*2.7)+((E125+Table_1[[#This Row],[Diseño y Programación (60 min mínimo)]])*1.5)+(F125)+(((Table_1[[#This Row],[Material utilizado (g)]]*1000)/Table_1[[#This Row],[Costo de Material (Rollo de 1Kg)]]))*2)+Table_1[[#This Row],[Consumibles]])*1.6</f>
        <v>466.6</v>
      </c>
      <c r="J125" s="9">
        <f>Table_1[[#This Row],[SUBTOTAL]]*1.08</f>
        <v>503.92800000000005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6" t="s">
        <v>130</v>
      </c>
      <c r="B126" s="7">
        <v>60</v>
      </c>
      <c r="C126" s="7">
        <v>30</v>
      </c>
      <c r="D126" s="7">
        <v>0</v>
      </c>
      <c r="E126" s="7">
        <v>60</v>
      </c>
      <c r="F126" s="7">
        <f t="shared" si="1"/>
        <v>0.624999999999999</v>
      </c>
      <c r="G126" s="7">
        <v>350</v>
      </c>
      <c r="H126" s="8">
        <v>30</v>
      </c>
      <c r="I126" s="9">
        <f>(((C126*2.7)+((E126+Table_1[[#This Row],[Diseño y Programación (60 min mínimo)]])*1.5)+(F126)+(((Table_1[[#This Row],[Material utilizado (g)]]*1000)/Table_1[[#This Row],[Costo de Material (Rollo de 1Kg)]]))*2)+Table_1[[#This Row],[Consumibles]])*1.6</f>
        <v>466.6</v>
      </c>
      <c r="J126" s="9">
        <f>Table_1[[#This Row],[SUBTOTAL]]*1.08</f>
        <v>503.92800000000005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6" t="s">
        <v>131</v>
      </c>
      <c r="B127" s="7">
        <v>60</v>
      </c>
      <c r="C127" s="7">
        <v>30</v>
      </c>
      <c r="D127" s="7">
        <v>0</v>
      </c>
      <c r="E127" s="7">
        <v>60</v>
      </c>
      <c r="F127" s="7">
        <f t="shared" si="1"/>
        <v>0.624999999999999</v>
      </c>
      <c r="G127" s="7">
        <v>350</v>
      </c>
      <c r="H127" s="8">
        <v>30</v>
      </c>
      <c r="I127" s="9">
        <f>(((C127*2.7)+((E127+Table_1[[#This Row],[Diseño y Programación (60 min mínimo)]])*1.5)+(F127)+(((Table_1[[#This Row],[Material utilizado (g)]]*1000)/Table_1[[#This Row],[Costo de Material (Rollo de 1Kg)]]))*2)+Table_1[[#This Row],[Consumibles]])*1.6</f>
        <v>466.6</v>
      </c>
      <c r="J127" s="9">
        <f>Table_1[[#This Row],[SUBTOTAL]]*1.08</f>
        <v>503.92800000000005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6" t="s">
        <v>132</v>
      </c>
      <c r="B128" s="7">
        <v>60</v>
      </c>
      <c r="C128" s="7">
        <v>30</v>
      </c>
      <c r="D128" s="7">
        <v>0</v>
      </c>
      <c r="E128" s="7">
        <v>60</v>
      </c>
      <c r="F128" s="7">
        <f t="shared" si="1"/>
        <v>0.624999999999999</v>
      </c>
      <c r="G128" s="7">
        <v>350</v>
      </c>
      <c r="H128" s="8">
        <v>30</v>
      </c>
      <c r="I128" s="9">
        <f>(((C128*2.7)+((E128+Table_1[[#This Row],[Diseño y Programación (60 min mínimo)]])*1.5)+(F128)+(((Table_1[[#This Row],[Material utilizado (g)]]*1000)/Table_1[[#This Row],[Costo de Material (Rollo de 1Kg)]]))*2)+Table_1[[#This Row],[Consumibles]])*1.6</f>
        <v>466.6</v>
      </c>
      <c r="J128" s="9">
        <f>Table_1[[#This Row],[SUBTOTAL]]*1.08</f>
        <v>503.92800000000005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6" t="s">
        <v>133</v>
      </c>
      <c r="B129" s="7">
        <v>60</v>
      </c>
      <c r="C129" s="7">
        <v>30</v>
      </c>
      <c r="D129" s="7">
        <v>0</v>
      </c>
      <c r="E129" s="7">
        <v>60</v>
      </c>
      <c r="F129" s="7">
        <f t="shared" si="1"/>
        <v>0.624999999999999</v>
      </c>
      <c r="G129" s="7">
        <v>350</v>
      </c>
      <c r="H129" s="8">
        <v>30</v>
      </c>
      <c r="I129" s="9">
        <f>(((C129*2.7)+((E129+Table_1[[#This Row],[Diseño y Programación (60 min mínimo)]])*1.5)+(F129)+(((Table_1[[#This Row],[Material utilizado (g)]]*1000)/Table_1[[#This Row],[Costo de Material (Rollo de 1Kg)]]))*2)+Table_1[[#This Row],[Consumibles]])*1.6</f>
        <v>466.6</v>
      </c>
      <c r="J129" s="9">
        <f>Table_1[[#This Row],[SUBTOTAL]]*1.08</f>
        <v>503.92800000000005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6" t="s">
        <v>134</v>
      </c>
      <c r="B130" s="7">
        <v>60</v>
      </c>
      <c r="C130" s="7">
        <v>30</v>
      </c>
      <c r="D130" s="7">
        <v>0</v>
      </c>
      <c r="E130" s="7">
        <v>60</v>
      </c>
      <c r="F130" s="7">
        <f t="shared" si="1"/>
        <v>0.624999999999999</v>
      </c>
      <c r="G130" s="7">
        <v>350</v>
      </c>
      <c r="H130" s="8">
        <v>30</v>
      </c>
      <c r="I130" s="9">
        <f>(((C130*2.7)+((E130+Table_1[[#This Row],[Diseño y Programación (60 min mínimo)]])*1.5)+(F130)+(((Table_1[[#This Row],[Material utilizado (g)]]*1000)/Table_1[[#This Row],[Costo de Material (Rollo de 1Kg)]]))*2)+Table_1[[#This Row],[Consumibles]])*1.6</f>
        <v>466.6</v>
      </c>
      <c r="J130" s="9">
        <f>Table_1[[#This Row],[SUBTOTAL]]*1.08</f>
        <v>503.92800000000005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6" t="s">
        <v>135</v>
      </c>
      <c r="B131" s="7">
        <v>60</v>
      </c>
      <c r="C131" s="7">
        <v>30</v>
      </c>
      <c r="D131" s="7">
        <v>0</v>
      </c>
      <c r="E131" s="7">
        <v>60</v>
      </c>
      <c r="F131" s="7">
        <f t="shared" si="1"/>
        <v>0.624999999999999</v>
      </c>
      <c r="G131" s="7">
        <v>350</v>
      </c>
      <c r="H131" s="8">
        <v>30</v>
      </c>
      <c r="I131" s="9">
        <f>(((C131*2.7)+((E131+Table_1[[#This Row],[Diseño y Programación (60 min mínimo)]])*1.5)+(F131)+(((Table_1[[#This Row],[Material utilizado (g)]]*1000)/Table_1[[#This Row],[Costo de Material (Rollo de 1Kg)]]))*2)+Table_1[[#This Row],[Consumibles]])*1.6</f>
        <v>466.6</v>
      </c>
      <c r="J131" s="9">
        <f>Table_1[[#This Row],[SUBTOTAL]]*1.08</f>
        <v>503.92800000000005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6" t="s">
        <v>136</v>
      </c>
      <c r="B132" s="7">
        <v>60</v>
      </c>
      <c r="C132" s="7">
        <v>30</v>
      </c>
      <c r="D132" s="7">
        <v>0</v>
      </c>
      <c r="E132" s="7">
        <v>60</v>
      </c>
      <c r="F132" s="7">
        <f t="shared" ref="F132:F195" si="2">C132*0.0208333333333333</f>
        <v>0.624999999999999</v>
      </c>
      <c r="G132" s="7">
        <v>350</v>
      </c>
      <c r="H132" s="8">
        <v>30</v>
      </c>
      <c r="I132" s="9">
        <f>(((C132*2.7)+((E132+Table_1[[#This Row],[Diseño y Programación (60 min mínimo)]])*1.5)+(F132)+(((Table_1[[#This Row],[Material utilizado (g)]]*1000)/Table_1[[#This Row],[Costo de Material (Rollo de 1Kg)]]))*2)+Table_1[[#This Row],[Consumibles]])*1.6</f>
        <v>466.6</v>
      </c>
      <c r="J132" s="9">
        <f>Table_1[[#This Row],[SUBTOTAL]]*1.08</f>
        <v>503.92800000000005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6" t="s">
        <v>137</v>
      </c>
      <c r="B133" s="7">
        <v>60</v>
      </c>
      <c r="C133" s="7">
        <v>30</v>
      </c>
      <c r="D133" s="7">
        <v>0</v>
      </c>
      <c r="E133" s="7">
        <v>60</v>
      </c>
      <c r="F133" s="7">
        <f t="shared" si="2"/>
        <v>0.624999999999999</v>
      </c>
      <c r="G133" s="7">
        <v>350</v>
      </c>
      <c r="H133" s="8">
        <v>30</v>
      </c>
      <c r="I133" s="9">
        <f>(((C133*2.7)+((E133+Table_1[[#This Row],[Diseño y Programación (60 min mínimo)]])*1.5)+(F133)+(((Table_1[[#This Row],[Material utilizado (g)]]*1000)/Table_1[[#This Row],[Costo de Material (Rollo de 1Kg)]]))*2)+Table_1[[#This Row],[Consumibles]])*1.6</f>
        <v>466.6</v>
      </c>
      <c r="J133" s="9">
        <f>Table_1[[#This Row],[SUBTOTAL]]*1.08</f>
        <v>503.92800000000005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6" t="s">
        <v>138</v>
      </c>
      <c r="B134" s="7">
        <v>60</v>
      </c>
      <c r="C134" s="7">
        <v>30</v>
      </c>
      <c r="D134" s="7">
        <v>0</v>
      </c>
      <c r="E134" s="7">
        <v>60</v>
      </c>
      <c r="F134" s="7">
        <f t="shared" si="2"/>
        <v>0.624999999999999</v>
      </c>
      <c r="G134" s="7">
        <v>350</v>
      </c>
      <c r="H134" s="8">
        <v>30</v>
      </c>
      <c r="I134" s="9">
        <f>(((C134*2.7)+((E134+Table_1[[#This Row],[Diseño y Programación (60 min mínimo)]])*1.5)+(F134)+(((Table_1[[#This Row],[Material utilizado (g)]]*1000)/Table_1[[#This Row],[Costo de Material (Rollo de 1Kg)]]))*2)+Table_1[[#This Row],[Consumibles]])*1.6</f>
        <v>466.6</v>
      </c>
      <c r="J134" s="9">
        <f>Table_1[[#This Row],[SUBTOTAL]]*1.08</f>
        <v>503.92800000000005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6" t="s">
        <v>139</v>
      </c>
      <c r="B135" s="7">
        <v>60</v>
      </c>
      <c r="C135" s="7">
        <v>30</v>
      </c>
      <c r="D135" s="7">
        <v>0</v>
      </c>
      <c r="E135" s="7">
        <v>60</v>
      </c>
      <c r="F135" s="7">
        <f t="shared" si="2"/>
        <v>0.624999999999999</v>
      </c>
      <c r="G135" s="7">
        <v>350</v>
      </c>
      <c r="H135" s="8">
        <v>30</v>
      </c>
      <c r="I135" s="9">
        <f>(((C135*2.7)+((E135+Table_1[[#This Row],[Diseño y Programación (60 min mínimo)]])*1.5)+(F135)+(((Table_1[[#This Row],[Material utilizado (g)]]*1000)/Table_1[[#This Row],[Costo de Material (Rollo de 1Kg)]]))*2)+Table_1[[#This Row],[Consumibles]])*1.6</f>
        <v>466.6</v>
      </c>
      <c r="J135" s="9">
        <f>Table_1[[#This Row],[SUBTOTAL]]*1.08</f>
        <v>503.92800000000005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6" t="s">
        <v>140</v>
      </c>
      <c r="B136" s="7">
        <v>60</v>
      </c>
      <c r="C136" s="7">
        <v>30</v>
      </c>
      <c r="D136" s="7">
        <v>0</v>
      </c>
      <c r="E136" s="7">
        <v>60</v>
      </c>
      <c r="F136" s="7">
        <f t="shared" si="2"/>
        <v>0.624999999999999</v>
      </c>
      <c r="G136" s="7">
        <v>350</v>
      </c>
      <c r="H136" s="8">
        <v>30</v>
      </c>
      <c r="I136" s="9">
        <f>(((C136*2.7)+((E136+Table_1[[#This Row],[Diseño y Programación (60 min mínimo)]])*1.5)+(F136)+(((Table_1[[#This Row],[Material utilizado (g)]]*1000)/Table_1[[#This Row],[Costo de Material (Rollo de 1Kg)]]))*2)+Table_1[[#This Row],[Consumibles]])*1.6</f>
        <v>466.6</v>
      </c>
      <c r="J136" s="9">
        <f>Table_1[[#This Row],[SUBTOTAL]]*1.08</f>
        <v>503.92800000000005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6" t="s">
        <v>141</v>
      </c>
      <c r="B137" s="7">
        <v>60</v>
      </c>
      <c r="C137" s="7">
        <v>30</v>
      </c>
      <c r="D137" s="7">
        <v>0</v>
      </c>
      <c r="E137" s="7">
        <v>60</v>
      </c>
      <c r="F137" s="7">
        <f t="shared" si="2"/>
        <v>0.624999999999999</v>
      </c>
      <c r="G137" s="7">
        <v>350</v>
      </c>
      <c r="H137" s="8">
        <v>30</v>
      </c>
      <c r="I137" s="9">
        <f>(((C137*2.7)+((E137+Table_1[[#This Row],[Diseño y Programación (60 min mínimo)]])*1.5)+(F137)+(((Table_1[[#This Row],[Material utilizado (g)]]*1000)/Table_1[[#This Row],[Costo de Material (Rollo de 1Kg)]]))*2)+Table_1[[#This Row],[Consumibles]])*1.6</f>
        <v>466.6</v>
      </c>
      <c r="J137" s="9">
        <f>Table_1[[#This Row],[SUBTOTAL]]*1.08</f>
        <v>503.92800000000005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6" t="s">
        <v>142</v>
      </c>
      <c r="B138" s="7">
        <v>60</v>
      </c>
      <c r="C138" s="7">
        <v>30</v>
      </c>
      <c r="D138" s="7">
        <v>0</v>
      </c>
      <c r="E138" s="7">
        <v>60</v>
      </c>
      <c r="F138" s="7">
        <f t="shared" si="2"/>
        <v>0.624999999999999</v>
      </c>
      <c r="G138" s="7">
        <v>350</v>
      </c>
      <c r="H138" s="8">
        <v>30</v>
      </c>
      <c r="I138" s="9">
        <f>(((C138*2.7)+((E138+Table_1[[#This Row],[Diseño y Programación (60 min mínimo)]])*1.5)+(F138)+(((Table_1[[#This Row],[Material utilizado (g)]]*1000)/Table_1[[#This Row],[Costo de Material (Rollo de 1Kg)]]))*2)+Table_1[[#This Row],[Consumibles]])*1.6</f>
        <v>466.6</v>
      </c>
      <c r="J138" s="9">
        <f>Table_1[[#This Row],[SUBTOTAL]]*1.08</f>
        <v>503.92800000000005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6" t="s">
        <v>143</v>
      </c>
      <c r="B139" s="7">
        <v>60</v>
      </c>
      <c r="C139" s="7">
        <v>30</v>
      </c>
      <c r="D139" s="7">
        <v>0</v>
      </c>
      <c r="E139" s="7">
        <v>60</v>
      </c>
      <c r="F139" s="7">
        <f t="shared" si="2"/>
        <v>0.624999999999999</v>
      </c>
      <c r="G139" s="7">
        <v>350</v>
      </c>
      <c r="H139" s="8">
        <v>30</v>
      </c>
      <c r="I139" s="9">
        <f>(((C139*2.7)+((E139+Table_1[[#This Row],[Diseño y Programación (60 min mínimo)]])*1.5)+(F139)+(((Table_1[[#This Row],[Material utilizado (g)]]*1000)/Table_1[[#This Row],[Costo de Material (Rollo de 1Kg)]]))*2)+Table_1[[#This Row],[Consumibles]])*1.6</f>
        <v>466.6</v>
      </c>
      <c r="J139" s="9">
        <f>Table_1[[#This Row],[SUBTOTAL]]*1.08</f>
        <v>503.92800000000005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6" t="s">
        <v>144</v>
      </c>
      <c r="B140" s="7">
        <v>60</v>
      </c>
      <c r="C140" s="7">
        <v>30</v>
      </c>
      <c r="D140" s="7">
        <v>0</v>
      </c>
      <c r="E140" s="7">
        <v>60</v>
      </c>
      <c r="F140" s="7">
        <f t="shared" si="2"/>
        <v>0.624999999999999</v>
      </c>
      <c r="G140" s="7">
        <v>350</v>
      </c>
      <c r="H140" s="8">
        <v>30</v>
      </c>
      <c r="I140" s="9">
        <f>(((C140*2.7)+((E140+Table_1[[#This Row],[Diseño y Programación (60 min mínimo)]])*1.5)+(F140)+(((Table_1[[#This Row],[Material utilizado (g)]]*1000)/Table_1[[#This Row],[Costo de Material (Rollo de 1Kg)]]))*2)+Table_1[[#This Row],[Consumibles]])*1.6</f>
        <v>466.6</v>
      </c>
      <c r="J140" s="9">
        <f>Table_1[[#This Row],[SUBTOTAL]]*1.08</f>
        <v>503.92800000000005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6" t="s">
        <v>145</v>
      </c>
      <c r="B141" s="7">
        <v>60</v>
      </c>
      <c r="C141" s="7">
        <v>30</v>
      </c>
      <c r="D141" s="7">
        <v>0</v>
      </c>
      <c r="E141" s="7">
        <v>60</v>
      </c>
      <c r="F141" s="7">
        <f t="shared" si="2"/>
        <v>0.624999999999999</v>
      </c>
      <c r="G141" s="7">
        <v>350</v>
      </c>
      <c r="H141" s="8">
        <v>30</v>
      </c>
      <c r="I141" s="9">
        <f>(((C141*2.7)+((E141+Table_1[[#This Row],[Diseño y Programación (60 min mínimo)]])*1.5)+(F141)+(((Table_1[[#This Row],[Material utilizado (g)]]*1000)/Table_1[[#This Row],[Costo de Material (Rollo de 1Kg)]]))*2)+Table_1[[#This Row],[Consumibles]])*1.6</f>
        <v>466.6</v>
      </c>
      <c r="J141" s="9">
        <f>Table_1[[#This Row],[SUBTOTAL]]*1.08</f>
        <v>503.92800000000005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6" t="s">
        <v>146</v>
      </c>
      <c r="B142" s="7">
        <v>60</v>
      </c>
      <c r="C142" s="7">
        <v>30</v>
      </c>
      <c r="D142" s="7">
        <v>0</v>
      </c>
      <c r="E142" s="7">
        <v>60</v>
      </c>
      <c r="F142" s="7">
        <f t="shared" si="2"/>
        <v>0.624999999999999</v>
      </c>
      <c r="G142" s="7">
        <v>350</v>
      </c>
      <c r="H142" s="8">
        <v>30</v>
      </c>
      <c r="I142" s="9">
        <f>(((C142*2.7)+((E142+Table_1[[#This Row],[Diseño y Programación (60 min mínimo)]])*1.5)+(F142)+(((Table_1[[#This Row],[Material utilizado (g)]]*1000)/Table_1[[#This Row],[Costo de Material (Rollo de 1Kg)]]))*2)+Table_1[[#This Row],[Consumibles]])*1.6</f>
        <v>466.6</v>
      </c>
      <c r="J142" s="9">
        <f>Table_1[[#This Row],[SUBTOTAL]]*1.08</f>
        <v>503.92800000000005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6" t="s">
        <v>147</v>
      </c>
      <c r="B143" s="7">
        <v>60</v>
      </c>
      <c r="C143" s="7">
        <v>30</v>
      </c>
      <c r="D143" s="7">
        <v>0</v>
      </c>
      <c r="E143" s="7">
        <v>60</v>
      </c>
      <c r="F143" s="7">
        <f t="shared" si="2"/>
        <v>0.624999999999999</v>
      </c>
      <c r="G143" s="7">
        <v>350</v>
      </c>
      <c r="H143" s="8">
        <v>30</v>
      </c>
      <c r="I143" s="9">
        <f>(((C143*2.7)+((E143+Table_1[[#This Row],[Diseño y Programación (60 min mínimo)]])*1.5)+(F143)+(((Table_1[[#This Row],[Material utilizado (g)]]*1000)/Table_1[[#This Row],[Costo de Material (Rollo de 1Kg)]]))*2)+Table_1[[#This Row],[Consumibles]])*1.6</f>
        <v>466.6</v>
      </c>
      <c r="J143" s="9">
        <f>Table_1[[#This Row],[SUBTOTAL]]*1.08</f>
        <v>503.92800000000005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6" t="s">
        <v>148</v>
      </c>
      <c r="B144" s="7">
        <v>60</v>
      </c>
      <c r="C144" s="7">
        <v>30</v>
      </c>
      <c r="D144" s="7">
        <v>0</v>
      </c>
      <c r="E144" s="7">
        <v>60</v>
      </c>
      <c r="F144" s="7">
        <f t="shared" si="2"/>
        <v>0.624999999999999</v>
      </c>
      <c r="G144" s="7">
        <v>350</v>
      </c>
      <c r="H144" s="8">
        <v>30</v>
      </c>
      <c r="I144" s="9">
        <f>(((C144*2.7)+((E144+Table_1[[#This Row],[Diseño y Programación (60 min mínimo)]])*1.5)+(F144)+(((Table_1[[#This Row],[Material utilizado (g)]]*1000)/Table_1[[#This Row],[Costo de Material (Rollo de 1Kg)]]))*2)+Table_1[[#This Row],[Consumibles]])*1.6</f>
        <v>466.6</v>
      </c>
      <c r="J144" s="9">
        <f>Table_1[[#This Row],[SUBTOTAL]]*1.08</f>
        <v>503.92800000000005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6" t="s">
        <v>149</v>
      </c>
      <c r="B145" s="7">
        <v>60</v>
      </c>
      <c r="C145" s="7">
        <v>30</v>
      </c>
      <c r="D145" s="7">
        <v>0</v>
      </c>
      <c r="E145" s="7">
        <v>60</v>
      </c>
      <c r="F145" s="7">
        <f t="shared" si="2"/>
        <v>0.624999999999999</v>
      </c>
      <c r="G145" s="7">
        <v>350</v>
      </c>
      <c r="H145" s="8">
        <v>30</v>
      </c>
      <c r="I145" s="9">
        <f>(((C145*2.7)+((E145+Table_1[[#This Row],[Diseño y Programación (60 min mínimo)]])*1.5)+(F145)+(((Table_1[[#This Row],[Material utilizado (g)]]*1000)/Table_1[[#This Row],[Costo de Material (Rollo de 1Kg)]]))*2)+Table_1[[#This Row],[Consumibles]])*1.6</f>
        <v>466.6</v>
      </c>
      <c r="J145" s="9">
        <f>Table_1[[#This Row],[SUBTOTAL]]*1.08</f>
        <v>503.92800000000005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6" t="s">
        <v>150</v>
      </c>
      <c r="B146" s="7">
        <v>60</v>
      </c>
      <c r="C146" s="7">
        <v>30</v>
      </c>
      <c r="D146" s="7">
        <v>0</v>
      </c>
      <c r="E146" s="7">
        <v>60</v>
      </c>
      <c r="F146" s="7">
        <f t="shared" si="2"/>
        <v>0.624999999999999</v>
      </c>
      <c r="G146" s="7">
        <v>350</v>
      </c>
      <c r="H146" s="8">
        <v>30</v>
      </c>
      <c r="I146" s="9">
        <f>(((C146*2.7)+((E146+Table_1[[#This Row],[Diseño y Programación (60 min mínimo)]])*1.5)+(F146)+(((Table_1[[#This Row],[Material utilizado (g)]]*1000)/Table_1[[#This Row],[Costo de Material (Rollo de 1Kg)]]))*2)+Table_1[[#This Row],[Consumibles]])*1.6</f>
        <v>466.6</v>
      </c>
      <c r="J146" s="9">
        <f>Table_1[[#This Row],[SUBTOTAL]]*1.08</f>
        <v>503.92800000000005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6" t="s">
        <v>151</v>
      </c>
      <c r="B147" s="7">
        <v>60</v>
      </c>
      <c r="C147" s="7">
        <v>30</v>
      </c>
      <c r="D147" s="7">
        <v>0</v>
      </c>
      <c r="E147" s="7">
        <v>60</v>
      </c>
      <c r="F147" s="7">
        <f t="shared" si="2"/>
        <v>0.624999999999999</v>
      </c>
      <c r="G147" s="7">
        <v>350</v>
      </c>
      <c r="H147" s="8">
        <v>30</v>
      </c>
      <c r="I147" s="9">
        <f>(((C147*2.7)+((E147+Table_1[[#This Row],[Diseño y Programación (60 min mínimo)]])*1.5)+(F147)+(((Table_1[[#This Row],[Material utilizado (g)]]*1000)/Table_1[[#This Row],[Costo de Material (Rollo de 1Kg)]]))*2)+Table_1[[#This Row],[Consumibles]])*1.6</f>
        <v>466.6</v>
      </c>
      <c r="J147" s="9">
        <f>Table_1[[#This Row],[SUBTOTAL]]*1.08</f>
        <v>503.92800000000005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6" t="s">
        <v>152</v>
      </c>
      <c r="B148" s="7">
        <v>60</v>
      </c>
      <c r="C148" s="7">
        <v>30</v>
      </c>
      <c r="D148" s="7">
        <v>0</v>
      </c>
      <c r="E148" s="7">
        <v>60</v>
      </c>
      <c r="F148" s="7">
        <f t="shared" si="2"/>
        <v>0.624999999999999</v>
      </c>
      <c r="G148" s="7">
        <v>350</v>
      </c>
      <c r="H148" s="8">
        <v>30</v>
      </c>
      <c r="I148" s="9">
        <f>(((C148*2.7)+((E148+Table_1[[#This Row],[Diseño y Programación (60 min mínimo)]])*1.5)+(F148)+(((Table_1[[#This Row],[Material utilizado (g)]]*1000)/Table_1[[#This Row],[Costo de Material (Rollo de 1Kg)]]))*2)+Table_1[[#This Row],[Consumibles]])*1.6</f>
        <v>466.6</v>
      </c>
      <c r="J148" s="9">
        <f>Table_1[[#This Row],[SUBTOTAL]]*1.08</f>
        <v>503.92800000000005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6" t="s">
        <v>153</v>
      </c>
      <c r="B149" s="7">
        <v>60</v>
      </c>
      <c r="C149" s="7">
        <v>30</v>
      </c>
      <c r="D149" s="7">
        <v>0</v>
      </c>
      <c r="E149" s="7">
        <v>60</v>
      </c>
      <c r="F149" s="7">
        <f t="shared" si="2"/>
        <v>0.624999999999999</v>
      </c>
      <c r="G149" s="7">
        <v>350</v>
      </c>
      <c r="H149" s="8">
        <v>30</v>
      </c>
      <c r="I149" s="9">
        <f>(((C149*2.7)+((E149+Table_1[[#This Row],[Diseño y Programación (60 min mínimo)]])*1.5)+(F149)+(((Table_1[[#This Row],[Material utilizado (g)]]*1000)/Table_1[[#This Row],[Costo de Material (Rollo de 1Kg)]]))*2)+Table_1[[#This Row],[Consumibles]])*1.6</f>
        <v>466.6</v>
      </c>
      <c r="J149" s="9">
        <f>Table_1[[#This Row],[SUBTOTAL]]*1.08</f>
        <v>503.92800000000005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6" t="s">
        <v>154</v>
      </c>
      <c r="B150" s="7">
        <v>60</v>
      </c>
      <c r="C150" s="7">
        <v>30</v>
      </c>
      <c r="D150" s="7">
        <v>0</v>
      </c>
      <c r="E150" s="7">
        <v>60</v>
      </c>
      <c r="F150" s="7">
        <f t="shared" si="2"/>
        <v>0.624999999999999</v>
      </c>
      <c r="G150" s="7">
        <v>350</v>
      </c>
      <c r="H150" s="8">
        <v>30</v>
      </c>
      <c r="I150" s="9">
        <f>(((C150*2.7)+((E150+Table_1[[#This Row],[Diseño y Programación (60 min mínimo)]])*1.5)+(F150)+(((Table_1[[#This Row],[Material utilizado (g)]]*1000)/Table_1[[#This Row],[Costo de Material (Rollo de 1Kg)]]))*2)+Table_1[[#This Row],[Consumibles]])*1.6</f>
        <v>466.6</v>
      </c>
      <c r="J150" s="9">
        <f>Table_1[[#This Row],[SUBTOTAL]]*1.08</f>
        <v>503.92800000000005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6" t="s">
        <v>155</v>
      </c>
      <c r="B151" s="7">
        <v>60</v>
      </c>
      <c r="C151" s="7">
        <v>30</v>
      </c>
      <c r="D151" s="7">
        <v>0</v>
      </c>
      <c r="E151" s="7">
        <v>60</v>
      </c>
      <c r="F151" s="7">
        <f t="shared" si="2"/>
        <v>0.624999999999999</v>
      </c>
      <c r="G151" s="7">
        <v>350</v>
      </c>
      <c r="H151" s="8">
        <v>30</v>
      </c>
      <c r="I151" s="9">
        <f>(((C151*2.7)+((E151+Table_1[[#This Row],[Diseño y Programación (60 min mínimo)]])*1.5)+(F151)+(((Table_1[[#This Row],[Material utilizado (g)]]*1000)/Table_1[[#This Row],[Costo de Material (Rollo de 1Kg)]]))*2)+Table_1[[#This Row],[Consumibles]])*1.6</f>
        <v>466.6</v>
      </c>
      <c r="J151" s="9">
        <f>Table_1[[#This Row],[SUBTOTAL]]*1.08</f>
        <v>503.92800000000005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6" t="s">
        <v>156</v>
      </c>
      <c r="B152" s="7">
        <v>60</v>
      </c>
      <c r="C152" s="7">
        <v>30</v>
      </c>
      <c r="D152" s="7">
        <v>0</v>
      </c>
      <c r="E152" s="7">
        <v>60</v>
      </c>
      <c r="F152" s="7">
        <f t="shared" si="2"/>
        <v>0.624999999999999</v>
      </c>
      <c r="G152" s="7">
        <v>350</v>
      </c>
      <c r="H152" s="8">
        <v>30</v>
      </c>
      <c r="I152" s="9">
        <f>(((C152*2.7)+((E152+Table_1[[#This Row],[Diseño y Programación (60 min mínimo)]])*1.5)+(F152)+(((Table_1[[#This Row],[Material utilizado (g)]]*1000)/Table_1[[#This Row],[Costo de Material (Rollo de 1Kg)]]))*2)+Table_1[[#This Row],[Consumibles]])*1.6</f>
        <v>466.6</v>
      </c>
      <c r="J152" s="9">
        <f>Table_1[[#This Row],[SUBTOTAL]]*1.08</f>
        <v>503.92800000000005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6" t="s">
        <v>157</v>
      </c>
      <c r="B153" s="7">
        <v>60</v>
      </c>
      <c r="C153" s="7">
        <v>30</v>
      </c>
      <c r="D153" s="7">
        <v>0</v>
      </c>
      <c r="E153" s="7">
        <v>60</v>
      </c>
      <c r="F153" s="7">
        <f t="shared" si="2"/>
        <v>0.624999999999999</v>
      </c>
      <c r="G153" s="7">
        <v>350</v>
      </c>
      <c r="H153" s="8">
        <v>30</v>
      </c>
      <c r="I153" s="9">
        <f>(((C153*2.7)+((E153+Table_1[[#This Row],[Diseño y Programación (60 min mínimo)]])*1.5)+(F153)+(((Table_1[[#This Row],[Material utilizado (g)]]*1000)/Table_1[[#This Row],[Costo de Material (Rollo de 1Kg)]]))*2)+Table_1[[#This Row],[Consumibles]])*1.6</f>
        <v>466.6</v>
      </c>
      <c r="J153" s="9">
        <f>Table_1[[#This Row],[SUBTOTAL]]*1.08</f>
        <v>503.92800000000005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6" t="s">
        <v>158</v>
      </c>
      <c r="B154" s="7">
        <v>60</v>
      </c>
      <c r="C154" s="7">
        <v>30</v>
      </c>
      <c r="D154" s="7">
        <v>0</v>
      </c>
      <c r="E154" s="7">
        <v>60</v>
      </c>
      <c r="F154" s="7">
        <f t="shared" si="2"/>
        <v>0.624999999999999</v>
      </c>
      <c r="G154" s="7">
        <v>350</v>
      </c>
      <c r="H154" s="8">
        <v>30</v>
      </c>
      <c r="I154" s="9">
        <f>(((C154*2.7)+((E154+Table_1[[#This Row],[Diseño y Programación (60 min mínimo)]])*1.5)+(F154)+(((Table_1[[#This Row],[Material utilizado (g)]]*1000)/Table_1[[#This Row],[Costo de Material (Rollo de 1Kg)]]))*2)+Table_1[[#This Row],[Consumibles]])*1.6</f>
        <v>466.6</v>
      </c>
      <c r="J154" s="9">
        <f>Table_1[[#This Row],[SUBTOTAL]]*1.08</f>
        <v>503.92800000000005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6" t="s">
        <v>159</v>
      </c>
      <c r="B155" s="7">
        <v>60</v>
      </c>
      <c r="C155" s="7">
        <v>30</v>
      </c>
      <c r="D155" s="7">
        <v>0</v>
      </c>
      <c r="E155" s="7">
        <v>60</v>
      </c>
      <c r="F155" s="7">
        <f t="shared" si="2"/>
        <v>0.624999999999999</v>
      </c>
      <c r="G155" s="7">
        <v>350</v>
      </c>
      <c r="H155" s="8">
        <v>30</v>
      </c>
      <c r="I155" s="9">
        <f>(((C155*2.7)+((E155+Table_1[[#This Row],[Diseño y Programación (60 min mínimo)]])*1.5)+(F155)+(((Table_1[[#This Row],[Material utilizado (g)]]*1000)/Table_1[[#This Row],[Costo de Material (Rollo de 1Kg)]]))*2)+Table_1[[#This Row],[Consumibles]])*1.6</f>
        <v>466.6</v>
      </c>
      <c r="J155" s="9">
        <f>Table_1[[#This Row],[SUBTOTAL]]*1.08</f>
        <v>503.92800000000005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6" t="s">
        <v>160</v>
      </c>
      <c r="B156" s="7">
        <v>60</v>
      </c>
      <c r="C156" s="7">
        <v>30</v>
      </c>
      <c r="D156" s="7">
        <v>0</v>
      </c>
      <c r="E156" s="7">
        <v>60</v>
      </c>
      <c r="F156" s="7">
        <f t="shared" si="2"/>
        <v>0.624999999999999</v>
      </c>
      <c r="G156" s="7">
        <v>350</v>
      </c>
      <c r="H156" s="8">
        <v>30</v>
      </c>
      <c r="I156" s="9">
        <f>(((C156*2.7)+((E156+Table_1[[#This Row],[Diseño y Programación (60 min mínimo)]])*1.5)+(F156)+(((Table_1[[#This Row],[Material utilizado (g)]]*1000)/Table_1[[#This Row],[Costo de Material (Rollo de 1Kg)]]))*2)+Table_1[[#This Row],[Consumibles]])*1.6</f>
        <v>466.6</v>
      </c>
      <c r="J156" s="9">
        <f>Table_1[[#This Row],[SUBTOTAL]]*1.08</f>
        <v>503.92800000000005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6" t="s">
        <v>161</v>
      </c>
      <c r="B157" s="7">
        <v>60</v>
      </c>
      <c r="C157" s="7">
        <v>30</v>
      </c>
      <c r="D157" s="7">
        <v>0</v>
      </c>
      <c r="E157" s="7">
        <v>60</v>
      </c>
      <c r="F157" s="7">
        <f t="shared" si="2"/>
        <v>0.624999999999999</v>
      </c>
      <c r="G157" s="7">
        <v>350</v>
      </c>
      <c r="H157" s="8">
        <v>30</v>
      </c>
      <c r="I157" s="9">
        <f>(((C157*2.7)+((E157+Table_1[[#This Row],[Diseño y Programación (60 min mínimo)]])*1.5)+(F157)+(((Table_1[[#This Row],[Material utilizado (g)]]*1000)/Table_1[[#This Row],[Costo de Material (Rollo de 1Kg)]]))*2)+Table_1[[#This Row],[Consumibles]])*1.6</f>
        <v>466.6</v>
      </c>
      <c r="J157" s="9">
        <f>Table_1[[#This Row],[SUBTOTAL]]*1.08</f>
        <v>503.92800000000005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6" t="s">
        <v>162</v>
      </c>
      <c r="B158" s="7">
        <v>60</v>
      </c>
      <c r="C158" s="7">
        <v>30</v>
      </c>
      <c r="D158" s="7">
        <v>0</v>
      </c>
      <c r="E158" s="7">
        <v>60</v>
      </c>
      <c r="F158" s="7">
        <f t="shared" si="2"/>
        <v>0.624999999999999</v>
      </c>
      <c r="G158" s="7">
        <v>350</v>
      </c>
      <c r="H158" s="8">
        <v>30</v>
      </c>
      <c r="I158" s="9">
        <f>(((C158*2.7)+((E158+Table_1[[#This Row],[Diseño y Programación (60 min mínimo)]])*1.5)+(F158)+(((Table_1[[#This Row],[Material utilizado (g)]]*1000)/Table_1[[#This Row],[Costo de Material (Rollo de 1Kg)]]))*2)+Table_1[[#This Row],[Consumibles]])*1.6</f>
        <v>466.6</v>
      </c>
      <c r="J158" s="9">
        <f>Table_1[[#This Row],[SUBTOTAL]]*1.08</f>
        <v>503.92800000000005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6" t="s">
        <v>163</v>
      </c>
      <c r="B159" s="7">
        <v>60</v>
      </c>
      <c r="C159" s="7">
        <v>30</v>
      </c>
      <c r="D159" s="7">
        <v>0</v>
      </c>
      <c r="E159" s="7">
        <v>60</v>
      </c>
      <c r="F159" s="7">
        <f t="shared" si="2"/>
        <v>0.624999999999999</v>
      </c>
      <c r="G159" s="7">
        <v>350</v>
      </c>
      <c r="H159" s="8">
        <v>30</v>
      </c>
      <c r="I159" s="9">
        <f>(((C159*2.7)+((E159+Table_1[[#This Row],[Diseño y Programación (60 min mínimo)]])*1.5)+(F159)+(((Table_1[[#This Row],[Material utilizado (g)]]*1000)/Table_1[[#This Row],[Costo de Material (Rollo de 1Kg)]]))*2)+Table_1[[#This Row],[Consumibles]])*1.6</f>
        <v>466.6</v>
      </c>
      <c r="J159" s="9">
        <f>Table_1[[#This Row],[SUBTOTAL]]*1.08</f>
        <v>503.92800000000005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6" t="s">
        <v>164</v>
      </c>
      <c r="B160" s="7">
        <v>60</v>
      </c>
      <c r="C160" s="7">
        <v>30</v>
      </c>
      <c r="D160" s="7">
        <v>0</v>
      </c>
      <c r="E160" s="7">
        <v>60</v>
      </c>
      <c r="F160" s="7">
        <f t="shared" si="2"/>
        <v>0.624999999999999</v>
      </c>
      <c r="G160" s="7">
        <v>350</v>
      </c>
      <c r="H160" s="8">
        <v>30</v>
      </c>
      <c r="I160" s="9">
        <f>(((C160*2.7)+((E160+Table_1[[#This Row],[Diseño y Programación (60 min mínimo)]])*1.5)+(F160)+(((Table_1[[#This Row],[Material utilizado (g)]]*1000)/Table_1[[#This Row],[Costo de Material (Rollo de 1Kg)]]))*2)+Table_1[[#This Row],[Consumibles]])*1.6</f>
        <v>466.6</v>
      </c>
      <c r="J160" s="9">
        <f>Table_1[[#This Row],[SUBTOTAL]]*1.08</f>
        <v>503.92800000000005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6" t="s">
        <v>165</v>
      </c>
      <c r="B161" s="7">
        <v>60</v>
      </c>
      <c r="C161" s="7">
        <v>30</v>
      </c>
      <c r="D161" s="7">
        <v>0</v>
      </c>
      <c r="E161" s="7">
        <v>60</v>
      </c>
      <c r="F161" s="7">
        <f t="shared" si="2"/>
        <v>0.624999999999999</v>
      </c>
      <c r="G161" s="7">
        <v>350</v>
      </c>
      <c r="H161" s="8">
        <v>30</v>
      </c>
      <c r="I161" s="9">
        <f>(((C161*2.7)+((E161+Table_1[[#This Row],[Diseño y Programación (60 min mínimo)]])*1.5)+(F161)+(((Table_1[[#This Row],[Material utilizado (g)]]*1000)/Table_1[[#This Row],[Costo de Material (Rollo de 1Kg)]]))*2)+Table_1[[#This Row],[Consumibles]])*1.6</f>
        <v>466.6</v>
      </c>
      <c r="J161" s="9">
        <f>Table_1[[#This Row],[SUBTOTAL]]*1.08</f>
        <v>503.92800000000005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6" t="s">
        <v>166</v>
      </c>
      <c r="B162" s="7">
        <v>60</v>
      </c>
      <c r="C162" s="7">
        <v>30</v>
      </c>
      <c r="D162" s="7">
        <v>0</v>
      </c>
      <c r="E162" s="7">
        <v>60</v>
      </c>
      <c r="F162" s="7">
        <f t="shared" si="2"/>
        <v>0.624999999999999</v>
      </c>
      <c r="G162" s="7">
        <v>350</v>
      </c>
      <c r="H162" s="8">
        <v>30</v>
      </c>
      <c r="I162" s="9">
        <f>(((C162*2.7)+((E162+Table_1[[#This Row],[Diseño y Programación (60 min mínimo)]])*1.5)+(F162)+(((Table_1[[#This Row],[Material utilizado (g)]]*1000)/Table_1[[#This Row],[Costo de Material (Rollo de 1Kg)]]))*2)+Table_1[[#This Row],[Consumibles]])*1.6</f>
        <v>466.6</v>
      </c>
      <c r="J162" s="9">
        <f>Table_1[[#This Row],[SUBTOTAL]]*1.08</f>
        <v>503.92800000000005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6" t="s">
        <v>167</v>
      </c>
      <c r="B163" s="7">
        <v>60</v>
      </c>
      <c r="C163" s="7">
        <v>30</v>
      </c>
      <c r="D163" s="7">
        <v>0</v>
      </c>
      <c r="E163" s="7">
        <v>60</v>
      </c>
      <c r="F163" s="7">
        <f t="shared" si="2"/>
        <v>0.624999999999999</v>
      </c>
      <c r="G163" s="7">
        <v>350</v>
      </c>
      <c r="H163" s="8">
        <v>30</v>
      </c>
      <c r="I163" s="9">
        <f>(((C163*2.7)+((E163+Table_1[[#This Row],[Diseño y Programación (60 min mínimo)]])*1.5)+(F163)+(((Table_1[[#This Row],[Material utilizado (g)]]*1000)/Table_1[[#This Row],[Costo de Material (Rollo de 1Kg)]]))*2)+Table_1[[#This Row],[Consumibles]])*1.6</f>
        <v>466.6</v>
      </c>
      <c r="J163" s="9">
        <f>Table_1[[#This Row],[SUBTOTAL]]*1.08</f>
        <v>503.92800000000005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6" t="s">
        <v>168</v>
      </c>
      <c r="B164" s="7">
        <v>60</v>
      </c>
      <c r="C164" s="7">
        <v>30</v>
      </c>
      <c r="D164" s="7">
        <v>0</v>
      </c>
      <c r="E164" s="7">
        <v>60</v>
      </c>
      <c r="F164" s="7">
        <f t="shared" si="2"/>
        <v>0.624999999999999</v>
      </c>
      <c r="G164" s="7">
        <v>350</v>
      </c>
      <c r="H164" s="8">
        <v>30</v>
      </c>
      <c r="I164" s="9">
        <f>(((C164*2.7)+((E164+Table_1[[#This Row],[Diseño y Programación (60 min mínimo)]])*1.5)+(F164)+(((Table_1[[#This Row],[Material utilizado (g)]]*1000)/Table_1[[#This Row],[Costo de Material (Rollo de 1Kg)]]))*2)+Table_1[[#This Row],[Consumibles]])*1.6</f>
        <v>466.6</v>
      </c>
      <c r="J164" s="9">
        <f>Table_1[[#This Row],[SUBTOTAL]]*1.08</f>
        <v>503.92800000000005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6" t="s">
        <v>169</v>
      </c>
      <c r="B165" s="7">
        <v>60</v>
      </c>
      <c r="C165" s="7">
        <v>30</v>
      </c>
      <c r="D165" s="7">
        <v>0</v>
      </c>
      <c r="E165" s="7">
        <v>60</v>
      </c>
      <c r="F165" s="7">
        <f t="shared" si="2"/>
        <v>0.624999999999999</v>
      </c>
      <c r="G165" s="7">
        <v>350</v>
      </c>
      <c r="H165" s="8">
        <v>30</v>
      </c>
      <c r="I165" s="9">
        <f>(((C165*2.7)+((E165+Table_1[[#This Row],[Diseño y Programación (60 min mínimo)]])*1.5)+(F165)+(((Table_1[[#This Row],[Material utilizado (g)]]*1000)/Table_1[[#This Row],[Costo de Material (Rollo de 1Kg)]]))*2)+Table_1[[#This Row],[Consumibles]])*1.6</f>
        <v>466.6</v>
      </c>
      <c r="J165" s="9">
        <f>Table_1[[#This Row],[SUBTOTAL]]*1.08</f>
        <v>503.92800000000005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6" t="s">
        <v>170</v>
      </c>
      <c r="B166" s="7">
        <v>60</v>
      </c>
      <c r="C166" s="7">
        <v>30</v>
      </c>
      <c r="D166" s="7">
        <v>0</v>
      </c>
      <c r="E166" s="7">
        <v>60</v>
      </c>
      <c r="F166" s="7">
        <f t="shared" si="2"/>
        <v>0.624999999999999</v>
      </c>
      <c r="G166" s="7">
        <v>350</v>
      </c>
      <c r="H166" s="8">
        <v>30</v>
      </c>
      <c r="I166" s="9">
        <f>(((C166*2.7)+((E166+Table_1[[#This Row],[Diseño y Programación (60 min mínimo)]])*1.5)+(F166)+(((Table_1[[#This Row],[Material utilizado (g)]]*1000)/Table_1[[#This Row],[Costo de Material (Rollo de 1Kg)]]))*2)+Table_1[[#This Row],[Consumibles]])*1.6</f>
        <v>466.6</v>
      </c>
      <c r="J166" s="9">
        <f>Table_1[[#This Row],[SUBTOTAL]]*1.08</f>
        <v>503.92800000000005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6" t="s">
        <v>171</v>
      </c>
      <c r="B167" s="7">
        <v>60</v>
      </c>
      <c r="C167" s="7">
        <v>30</v>
      </c>
      <c r="D167" s="7">
        <v>0</v>
      </c>
      <c r="E167" s="7">
        <v>60</v>
      </c>
      <c r="F167" s="7">
        <f t="shared" si="2"/>
        <v>0.624999999999999</v>
      </c>
      <c r="G167" s="7">
        <v>350</v>
      </c>
      <c r="H167" s="8">
        <v>30</v>
      </c>
      <c r="I167" s="9">
        <f>(((C167*2.7)+((E167+Table_1[[#This Row],[Diseño y Programación (60 min mínimo)]])*1.5)+(F167)+(((Table_1[[#This Row],[Material utilizado (g)]]*1000)/Table_1[[#This Row],[Costo de Material (Rollo de 1Kg)]]))*2)+Table_1[[#This Row],[Consumibles]])*1.6</f>
        <v>466.6</v>
      </c>
      <c r="J167" s="9">
        <f>Table_1[[#This Row],[SUBTOTAL]]*1.08</f>
        <v>503.92800000000005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6" t="s">
        <v>172</v>
      </c>
      <c r="B168" s="7">
        <v>60</v>
      </c>
      <c r="C168" s="7">
        <v>30</v>
      </c>
      <c r="D168" s="7">
        <v>0</v>
      </c>
      <c r="E168" s="7">
        <v>60</v>
      </c>
      <c r="F168" s="7">
        <f t="shared" si="2"/>
        <v>0.624999999999999</v>
      </c>
      <c r="G168" s="7">
        <v>350</v>
      </c>
      <c r="H168" s="8">
        <v>30</v>
      </c>
      <c r="I168" s="9">
        <f>(((C168*2.7)+((E168+Table_1[[#This Row],[Diseño y Programación (60 min mínimo)]])*1.5)+(F168)+(((Table_1[[#This Row],[Material utilizado (g)]]*1000)/Table_1[[#This Row],[Costo de Material (Rollo de 1Kg)]]))*2)+Table_1[[#This Row],[Consumibles]])*1.6</f>
        <v>466.6</v>
      </c>
      <c r="J168" s="9">
        <f>Table_1[[#This Row],[SUBTOTAL]]*1.08</f>
        <v>503.92800000000005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6" t="s">
        <v>173</v>
      </c>
      <c r="B169" s="7">
        <v>60</v>
      </c>
      <c r="C169" s="7">
        <v>30</v>
      </c>
      <c r="D169" s="7">
        <v>0</v>
      </c>
      <c r="E169" s="7">
        <v>60</v>
      </c>
      <c r="F169" s="7">
        <f t="shared" si="2"/>
        <v>0.624999999999999</v>
      </c>
      <c r="G169" s="7">
        <v>350</v>
      </c>
      <c r="H169" s="8">
        <v>30</v>
      </c>
      <c r="I169" s="9">
        <f>(((C169*2.7)+((E169+Table_1[[#This Row],[Diseño y Programación (60 min mínimo)]])*1.5)+(F169)+(((Table_1[[#This Row],[Material utilizado (g)]]*1000)/Table_1[[#This Row],[Costo de Material (Rollo de 1Kg)]]))*2)+Table_1[[#This Row],[Consumibles]])*1.6</f>
        <v>466.6</v>
      </c>
      <c r="J169" s="9">
        <f>Table_1[[#This Row],[SUBTOTAL]]*1.08</f>
        <v>503.92800000000005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6" t="s">
        <v>174</v>
      </c>
      <c r="B170" s="7">
        <v>60</v>
      </c>
      <c r="C170" s="7">
        <v>30</v>
      </c>
      <c r="D170" s="7">
        <v>0</v>
      </c>
      <c r="E170" s="7">
        <v>60</v>
      </c>
      <c r="F170" s="7">
        <f t="shared" si="2"/>
        <v>0.624999999999999</v>
      </c>
      <c r="G170" s="7">
        <v>350</v>
      </c>
      <c r="H170" s="8">
        <v>30</v>
      </c>
      <c r="I170" s="9">
        <f>(((C170*2.7)+((E170+Table_1[[#This Row],[Diseño y Programación (60 min mínimo)]])*1.5)+(F170)+(((Table_1[[#This Row],[Material utilizado (g)]]*1000)/Table_1[[#This Row],[Costo de Material (Rollo de 1Kg)]]))*2)+Table_1[[#This Row],[Consumibles]])*1.6</f>
        <v>466.6</v>
      </c>
      <c r="J170" s="9">
        <f>Table_1[[#This Row],[SUBTOTAL]]*1.08</f>
        <v>503.92800000000005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6" t="s">
        <v>175</v>
      </c>
      <c r="B171" s="7">
        <v>60</v>
      </c>
      <c r="C171" s="7">
        <v>30</v>
      </c>
      <c r="D171" s="7">
        <v>0</v>
      </c>
      <c r="E171" s="7">
        <v>60</v>
      </c>
      <c r="F171" s="7">
        <f t="shared" si="2"/>
        <v>0.624999999999999</v>
      </c>
      <c r="G171" s="7">
        <v>350</v>
      </c>
      <c r="H171" s="8">
        <v>30</v>
      </c>
      <c r="I171" s="9">
        <f>(((C171*2.7)+((E171+Table_1[[#This Row],[Diseño y Programación (60 min mínimo)]])*1.5)+(F171)+(((Table_1[[#This Row],[Material utilizado (g)]]*1000)/Table_1[[#This Row],[Costo de Material (Rollo de 1Kg)]]))*2)+Table_1[[#This Row],[Consumibles]])*1.6</f>
        <v>466.6</v>
      </c>
      <c r="J171" s="9">
        <f>Table_1[[#This Row],[SUBTOTAL]]*1.08</f>
        <v>503.92800000000005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6" t="s">
        <v>176</v>
      </c>
      <c r="B172" s="7">
        <v>60</v>
      </c>
      <c r="C172" s="7">
        <v>30</v>
      </c>
      <c r="D172" s="7">
        <v>0</v>
      </c>
      <c r="E172" s="7">
        <v>60</v>
      </c>
      <c r="F172" s="7">
        <f t="shared" si="2"/>
        <v>0.624999999999999</v>
      </c>
      <c r="G172" s="7">
        <v>350</v>
      </c>
      <c r="H172" s="8">
        <v>30</v>
      </c>
      <c r="I172" s="9">
        <f>(((C172*2.7)+((E172+Table_1[[#This Row],[Diseño y Programación (60 min mínimo)]])*1.5)+(F172)+(((Table_1[[#This Row],[Material utilizado (g)]]*1000)/Table_1[[#This Row],[Costo de Material (Rollo de 1Kg)]]))*2)+Table_1[[#This Row],[Consumibles]])*1.6</f>
        <v>466.6</v>
      </c>
      <c r="J172" s="9">
        <f>Table_1[[#This Row],[SUBTOTAL]]*1.08</f>
        <v>503.92800000000005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6" t="s">
        <v>177</v>
      </c>
      <c r="B173" s="7">
        <v>60</v>
      </c>
      <c r="C173" s="7">
        <v>30</v>
      </c>
      <c r="D173" s="7">
        <v>0</v>
      </c>
      <c r="E173" s="7">
        <v>60</v>
      </c>
      <c r="F173" s="7">
        <f t="shared" si="2"/>
        <v>0.624999999999999</v>
      </c>
      <c r="G173" s="7">
        <v>350</v>
      </c>
      <c r="H173" s="8">
        <v>30</v>
      </c>
      <c r="I173" s="9">
        <f>(((C173*2.7)+((E173+Table_1[[#This Row],[Diseño y Programación (60 min mínimo)]])*1.5)+(F173)+(((Table_1[[#This Row],[Material utilizado (g)]]*1000)/Table_1[[#This Row],[Costo de Material (Rollo de 1Kg)]]))*2)+Table_1[[#This Row],[Consumibles]])*1.6</f>
        <v>466.6</v>
      </c>
      <c r="J173" s="9">
        <f>Table_1[[#This Row],[SUBTOTAL]]*1.08</f>
        <v>503.92800000000005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6" t="s">
        <v>178</v>
      </c>
      <c r="B174" s="7">
        <v>60</v>
      </c>
      <c r="C174" s="7">
        <v>30</v>
      </c>
      <c r="D174" s="7">
        <v>0</v>
      </c>
      <c r="E174" s="7">
        <v>60</v>
      </c>
      <c r="F174" s="7">
        <f t="shared" si="2"/>
        <v>0.624999999999999</v>
      </c>
      <c r="G174" s="7">
        <v>350</v>
      </c>
      <c r="H174" s="8">
        <v>30</v>
      </c>
      <c r="I174" s="9">
        <f>(((C174*2.7)+((E174+Table_1[[#This Row],[Diseño y Programación (60 min mínimo)]])*1.5)+(F174)+(((Table_1[[#This Row],[Material utilizado (g)]]*1000)/Table_1[[#This Row],[Costo de Material (Rollo de 1Kg)]]))*2)+Table_1[[#This Row],[Consumibles]])*1.6</f>
        <v>466.6</v>
      </c>
      <c r="J174" s="9">
        <f>Table_1[[#This Row],[SUBTOTAL]]*1.08</f>
        <v>503.92800000000005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6" t="s">
        <v>179</v>
      </c>
      <c r="B175" s="7">
        <v>60</v>
      </c>
      <c r="C175" s="7">
        <v>30</v>
      </c>
      <c r="D175" s="7">
        <v>0</v>
      </c>
      <c r="E175" s="7">
        <v>60</v>
      </c>
      <c r="F175" s="7">
        <f t="shared" si="2"/>
        <v>0.624999999999999</v>
      </c>
      <c r="G175" s="7">
        <v>350</v>
      </c>
      <c r="H175" s="8">
        <v>30</v>
      </c>
      <c r="I175" s="9">
        <f>(((C175*2.7)+((E175+Table_1[[#This Row],[Diseño y Programación (60 min mínimo)]])*1.5)+(F175)+(((Table_1[[#This Row],[Material utilizado (g)]]*1000)/Table_1[[#This Row],[Costo de Material (Rollo de 1Kg)]]))*2)+Table_1[[#This Row],[Consumibles]])*1.6</f>
        <v>466.6</v>
      </c>
      <c r="J175" s="9">
        <f>Table_1[[#This Row],[SUBTOTAL]]*1.08</f>
        <v>503.92800000000005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6" t="s">
        <v>180</v>
      </c>
      <c r="B176" s="7">
        <v>60</v>
      </c>
      <c r="C176" s="7">
        <v>30</v>
      </c>
      <c r="D176" s="7">
        <v>0</v>
      </c>
      <c r="E176" s="7">
        <v>60</v>
      </c>
      <c r="F176" s="7">
        <f t="shared" si="2"/>
        <v>0.624999999999999</v>
      </c>
      <c r="G176" s="7">
        <v>350</v>
      </c>
      <c r="H176" s="8">
        <v>30</v>
      </c>
      <c r="I176" s="9">
        <f>(((C176*2.7)+((E176+Table_1[[#This Row],[Diseño y Programación (60 min mínimo)]])*1.5)+(F176)+(((Table_1[[#This Row],[Material utilizado (g)]]*1000)/Table_1[[#This Row],[Costo de Material (Rollo de 1Kg)]]))*2)+Table_1[[#This Row],[Consumibles]])*1.6</f>
        <v>466.6</v>
      </c>
      <c r="J176" s="9">
        <f>Table_1[[#This Row],[SUBTOTAL]]*1.08</f>
        <v>503.92800000000005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6" t="s">
        <v>181</v>
      </c>
      <c r="B177" s="7">
        <v>60</v>
      </c>
      <c r="C177" s="7">
        <v>30</v>
      </c>
      <c r="D177" s="7">
        <v>0</v>
      </c>
      <c r="E177" s="7">
        <v>60</v>
      </c>
      <c r="F177" s="7">
        <f t="shared" si="2"/>
        <v>0.624999999999999</v>
      </c>
      <c r="G177" s="7">
        <v>350</v>
      </c>
      <c r="H177" s="8">
        <v>30</v>
      </c>
      <c r="I177" s="9">
        <f>(((C177*2.7)+((E177+Table_1[[#This Row],[Diseño y Programación (60 min mínimo)]])*1.5)+(F177)+(((Table_1[[#This Row],[Material utilizado (g)]]*1000)/Table_1[[#This Row],[Costo de Material (Rollo de 1Kg)]]))*2)+Table_1[[#This Row],[Consumibles]])*1.6</f>
        <v>466.6</v>
      </c>
      <c r="J177" s="9">
        <f>Table_1[[#This Row],[SUBTOTAL]]*1.08</f>
        <v>503.92800000000005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6" t="s">
        <v>182</v>
      </c>
      <c r="B178" s="7">
        <v>60</v>
      </c>
      <c r="C178" s="7">
        <v>30</v>
      </c>
      <c r="D178" s="7">
        <v>0</v>
      </c>
      <c r="E178" s="7">
        <v>60</v>
      </c>
      <c r="F178" s="7">
        <f t="shared" si="2"/>
        <v>0.624999999999999</v>
      </c>
      <c r="G178" s="7">
        <v>350</v>
      </c>
      <c r="H178" s="8">
        <v>30</v>
      </c>
      <c r="I178" s="9">
        <f>(((C178*2.7)+((E178+Table_1[[#This Row],[Diseño y Programación (60 min mínimo)]])*1.5)+(F178)+(((Table_1[[#This Row],[Material utilizado (g)]]*1000)/Table_1[[#This Row],[Costo de Material (Rollo de 1Kg)]]))*2)+Table_1[[#This Row],[Consumibles]])*1.6</f>
        <v>466.6</v>
      </c>
      <c r="J178" s="9">
        <f>Table_1[[#This Row],[SUBTOTAL]]*1.08</f>
        <v>503.92800000000005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6" t="s">
        <v>183</v>
      </c>
      <c r="B179" s="7">
        <v>60</v>
      </c>
      <c r="C179" s="7">
        <v>30</v>
      </c>
      <c r="D179" s="7">
        <v>0</v>
      </c>
      <c r="E179" s="7">
        <v>60</v>
      </c>
      <c r="F179" s="7">
        <f t="shared" si="2"/>
        <v>0.624999999999999</v>
      </c>
      <c r="G179" s="7">
        <v>350</v>
      </c>
      <c r="H179" s="8">
        <v>30</v>
      </c>
      <c r="I179" s="9">
        <f>(((C179*2.7)+((E179+Table_1[[#This Row],[Diseño y Programación (60 min mínimo)]])*1.5)+(F179)+(((Table_1[[#This Row],[Material utilizado (g)]]*1000)/Table_1[[#This Row],[Costo de Material (Rollo de 1Kg)]]))*2)+Table_1[[#This Row],[Consumibles]])*1.6</f>
        <v>466.6</v>
      </c>
      <c r="J179" s="9">
        <f>Table_1[[#This Row],[SUBTOTAL]]*1.08</f>
        <v>503.92800000000005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6" t="s">
        <v>184</v>
      </c>
      <c r="B180" s="7">
        <v>60</v>
      </c>
      <c r="C180" s="7">
        <v>30</v>
      </c>
      <c r="D180" s="7">
        <v>0</v>
      </c>
      <c r="E180" s="7">
        <v>60</v>
      </c>
      <c r="F180" s="7">
        <f t="shared" si="2"/>
        <v>0.624999999999999</v>
      </c>
      <c r="G180" s="7">
        <v>350</v>
      </c>
      <c r="H180" s="8">
        <v>30</v>
      </c>
      <c r="I180" s="9">
        <f>(((C180*2.7)+((E180+Table_1[[#This Row],[Diseño y Programación (60 min mínimo)]])*1.5)+(F180)+(((Table_1[[#This Row],[Material utilizado (g)]]*1000)/Table_1[[#This Row],[Costo de Material (Rollo de 1Kg)]]))*2)+Table_1[[#This Row],[Consumibles]])*1.6</f>
        <v>466.6</v>
      </c>
      <c r="J180" s="9">
        <f>Table_1[[#This Row],[SUBTOTAL]]*1.08</f>
        <v>503.92800000000005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6" t="s">
        <v>185</v>
      </c>
      <c r="B181" s="7">
        <v>60</v>
      </c>
      <c r="C181" s="7">
        <v>30</v>
      </c>
      <c r="D181" s="7">
        <v>0</v>
      </c>
      <c r="E181" s="7">
        <v>60</v>
      </c>
      <c r="F181" s="7">
        <f t="shared" si="2"/>
        <v>0.624999999999999</v>
      </c>
      <c r="G181" s="7">
        <v>350</v>
      </c>
      <c r="H181" s="8">
        <v>30</v>
      </c>
      <c r="I181" s="9">
        <f>(((C181*2.7)+((E181+Table_1[[#This Row],[Diseño y Programación (60 min mínimo)]])*1.5)+(F181)+(((Table_1[[#This Row],[Material utilizado (g)]]*1000)/Table_1[[#This Row],[Costo de Material (Rollo de 1Kg)]]))*2)+Table_1[[#This Row],[Consumibles]])*1.6</f>
        <v>466.6</v>
      </c>
      <c r="J181" s="9">
        <f>Table_1[[#This Row],[SUBTOTAL]]*1.08</f>
        <v>503.92800000000005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6" t="s">
        <v>186</v>
      </c>
      <c r="B182" s="7">
        <v>60</v>
      </c>
      <c r="C182" s="7">
        <v>30</v>
      </c>
      <c r="D182" s="7">
        <v>0</v>
      </c>
      <c r="E182" s="7">
        <v>60</v>
      </c>
      <c r="F182" s="7">
        <f t="shared" si="2"/>
        <v>0.624999999999999</v>
      </c>
      <c r="G182" s="7">
        <v>350</v>
      </c>
      <c r="H182" s="8">
        <v>30</v>
      </c>
      <c r="I182" s="9">
        <f>(((C182*2.7)+((E182+Table_1[[#This Row],[Diseño y Programación (60 min mínimo)]])*1.5)+(F182)+(((Table_1[[#This Row],[Material utilizado (g)]]*1000)/Table_1[[#This Row],[Costo de Material (Rollo de 1Kg)]]))*2)+Table_1[[#This Row],[Consumibles]])*1.6</f>
        <v>466.6</v>
      </c>
      <c r="J182" s="9">
        <f>Table_1[[#This Row],[SUBTOTAL]]*1.08</f>
        <v>503.92800000000005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6" t="s">
        <v>187</v>
      </c>
      <c r="B183" s="7">
        <v>60</v>
      </c>
      <c r="C183" s="7">
        <v>30</v>
      </c>
      <c r="D183" s="7">
        <v>0</v>
      </c>
      <c r="E183" s="7">
        <v>60</v>
      </c>
      <c r="F183" s="7">
        <f t="shared" si="2"/>
        <v>0.624999999999999</v>
      </c>
      <c r="G183" s="7">
        <v>350</v>
      </c>
      <c r="H183" s="8">
        <v>30</v>
      </c>
      <c r="I183" s="9">
        <f>(((C183*2.7)+((E183+Table_1[[#This Row],[Diseño y Programación (60 min mínimo)]])*1.5)+(F183)+(((Table_1[[#This Row],[Material utilizado (g)]]*1000)/Table_1[[#This Row],[Costo de Material (Rollo de 1Kg)]]))*2)+Table_1[[#This Row],[Consumibles]])*1.6</f>
        <v>466.6</v>
      </c>
      <c r="J183" s="9">
        <f>Table_1[[#This Row],[SUBTOTAL]]*1.08</f>
        <v>503.92800000000005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6" t="s">
        <v>188</v>
      </c>
      <c r="B184" s="7">
        <v>60</v>
      </c>
      <c r="C184" s="7">
        <v>30</v>
      </c>
      <c r="D184" s="7">
        <v>0</v>
      </c>
      <c r="E184" s="7">
        <v>60</v>
      </c>
      <c r="F184" s="7">
        <f t="shared" si="2"/>
        <v>0.624999999999999</v>
      </c>
      <c r="G184" s="7">
        <v>350</v>
      </c>
      <c r="H184" s="8">
        <v>30</v>
      </c>
      <c r="I184" s="9">
        <f>(((C184*2.7)+((E184+Table_1[[#This Row],[Diseño y Programación (60 min mínimo)]])*1.5)+(F184)+(((Table_1[[#This Row],[Material utilizado (g)]]*1000)/Table_1[[#This Row],[Costo de Material (Rollo de 1Kg)]]))*2)+Table_1[[#This Row],[Consumibles]])*1.6</f>
        <v>466.6</v>
      </c>
      <c r="J184" s="9">
        <f>Table_1[[#This Row],[SUBTOTAL]]*1.08</f>
        <v>503.92800000000005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6" t="s">
        <v>189</v>
      </c>
      <c r="B185" s="7">
        <v>60</v>
      </c>
      <c r="C185" s="7">
        <v>30</v>
      </c>
      <c r="D185" s="7">
        <v>0</v>
      </c>
      <c r="E185" s="7">
        <v>60</v>
      </c>
      <c r="F185" s="7">
        <f t="shared" si="2"/>
        <v>0.624999999999999</v>
      </c>
      <c r="G185" s="7">
        <v>350</v>
      </c>
      <c r="H185" s="8">
        <v>30</v>
      </c>
      <c r="I185" s="9">
        <f>(((C185*2.7)+((E185+Table_1[[#This Row],[Diseño y Programación (60 min mínimo)]])*1.5)+(F185)+(((Table_1[[#This Row],[Material utilizado (g)]]*1000)/Table_1[[#This Row],[Costo de Material (Rollo de 1Kg)]]))*2)+Table_1[[#This Row],[Consumibles]])*1.6</f>
        <v>466.6</v>
      </c>
      <c r="J185" s="9">
        <f>Table_1[[#This Row],[SUBTOTAL]]*1.08</f>
        <v>503.92800000000005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6" t="s">
        <v>190</v>
      </c>
      <c r="B186" s="7">
        <v>60</v>
      </c>
      <c r="C186" s="7">
        <v>30</v>
      </c>
      <c r="D186" s="7">
        <v>0</v>
      </c>
      <c r="E186" s="7">
        <v>60</v>
      </c>
      <c r="F186" s="7">
        <f t="shared" si="2"/>
        <v>0.624999999999999</v>
      </c>
      <c r="G186" s="7">
        <v>350</v>
      </c>
      <c r="H186" s="8">
        <v>30</v>
      </c>
      <c r="I186" s="9">
        <f>(((C186*2.7)+((E186+Table_1[[#This Row],[Diseño y Programación (60 min mínimo)]])*1.5)+(F186)+(((Table_1[[#This Row],[Material utilizado (g)]]*1000)/Table_1[[#This Row],[Costo de Material (Rollo de 1Kg)]]))*2)+Table_1[[#This Row],[Consumibles]])*1.6</f>
        <v>466.6</v>
      </c>
      <c r="J186" s="9">
        <f>Table_1[[#This Row],[SUBTOTAL]]*1.08</f>
        <v>503.92800000000005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6" t="s">
        <v>191</v>
      </c>
      <c r="B187" s="7">
        <v>60</v>
      </c>
      <c r="C187" s="7">
        <v>30</v>
      </c>
      <c r="D187" s="7">
        <v>0</v>
      </c>
      <c r="E187" s="7">
        <v>60</v>
      </c>
      <c r="F187" s="7">
        <f t="shared" si="2"/>
        <v>0.624999999999999</v>
      </c>
      <c r="G187" s="7">
        <v>350</v>
      </c>
      <c r="H187" s="8">
        <v>30</v>
      </c>
      <c r="I187" s="9">
        <f>(((C187*2.7)+((E187+Table_1[[#This Row],[Diseño y Programación (60 min mínimo)]])*1.5)+(F187)+(((Table_1[[#This Row],[Material utilizado (g)]]*1000)/Table_1[[#This Row],[Costo de Material (Rollo de 1Kg)]]))*2)+Table_1[[#This Row],[Consumibles]])*1.6</f>
        <v>466.6</v>
      </c>
      <c r="J187" s="9">
        <f>Table_1[[#This Row],[SUBTOTAL]]*1.08</f>
        <v>503.92800000000005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6" t="s">
        <v>192</v>
      </c>
      <c r="B188" s="7">
        <v>60</v>
      </c>
      <c r="C188" s="7">
        <v>30</v>
      </c>
      <c r="D188" s="7">
        <v>0</v>
      </c>
      <c r="E188" s="7">
        <v>60</v>
      </c>
      <c r="F188" s="7">
        <f t="shared" si="2"/>
        <v>0.624999999999999</v>
      </c>
      <c r="G188" s="7">
        <v>350</v>
      </c>
      <c r="H188" s="8">
        <v>30</v>
      </c>
      <c r="I188" s="9">
        <f>(((C188*2.7)+((E188+Table_1[[#This Row],[Diseño y Programación (60 min mínimo)]])*1.5)+(F188)+(((Table_1[[#This Row],[Material utilizado (g)]]*1000)/Table_1[[#This Row],[Costo de Material (Rollo de 1Kg)]]))*2)+Table_1[[#This Row],[Consumibles]])*1.6</f>
        <v>466.6</v>
      </c>
      <c r="J188" s="9">
        <f>Table_1[[#This Row],[SUBTOTAL]]*1.08</f>
        <v>503.92800000000005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6" t="s">
        <v>193</v>
      </c>
      <c r="B189" s="7">
        <v>60</v>
      </c>
      <c r="C189" s="7">
        <v>30</v>
      </c>
      <c r="D189" s="7">
        <v>0</v>
      </c>
      <c r="E189" s="7">
        <v>60</v>
      </c>
      <c r="F189" s="7">
        <f t="shared" si="2"/>
        <v>0.624999999999999</v>
      </c>
      <c r="G189" s="7">
        <v>350</v>
      </c>
      <c r="H189" s="8">
        <v>30</v>
      </c>
      <c r="I189" s="9">
        <f>(((C189*2.7)+((E189+Table_1[[#This Row],[Diseño y Programación (60 min mínimo)]])*1.5)+(F189)+(((Table_1[[#This Row],[Material utilizado (g)]]*1000)/Table_1[[#This Row],[Costo de Material (Rollo de 1Kg)]]))*2)+Table_1[[#This Row],[Consumibles]])*1.6</f>
        <v>466.6</v>
      </c>
      <c r="J189" s="9">
        <f>Table_1[[#This Row],[SUBTOTAL]]*1.08</f>
        <v>503.92800000000005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6" t="s">
        <v>194</v>
      </c>
      <c r="B190" s="7">
        <v>60</v>
      </c>
      <c r="C190" s="7">
        <v>30</v>
      </c>
      <c r="D190" s="7">
        <v>0</v>
      </c>
      <c r="E190" s="7">
        <v>60</v>
      </c>
      <c r="F190" s="7">
        <f t="shared" si="2"/>
        <v>0.624999999999999</v>
      </c>
      <c r="G190" s="7">
        <v>350</v>
      </c>
      <c r="H190" s="8">
        <v>30</v>
      </c>
      <c r="I190" s="9">
        <f>(((C190*2.7)+((E190+Table_1[[#This Row],[Diseño y Programación (60 min mínimo)]])*1.5)+(F190)+(((Table_1[[#This Row],[Material utilizado (g)]]*1000)/Table_1[[#This Row],[Costo de Material (Rollo de 1Kg)]]))*2)+Table_1[[#This Row],[Consumibles]])*1.6</f>
        <v>466.6</v>
      </c>
      <c r="J190" s="9">
        <f>Table_1[[#This Row],[SUBTOTAL]]*1.08</f>
        <v>503.92800000000005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6" t="s">
        <v>195</v>
      </c>
      <c r="B191" s="7">
        <v>60</v>
      </c>
      <c r="C191" s="7">
        <v>30</v>
      </c>
      <c r="D191" s="7">
        <v>0</v>
      </c>
      <c r="E191" s="7">
        <v>60</v>
      </c>
      <c r="F191" s="7">
        <f t="shared" si="2"/>
        <v>0.624999999999999</v>
      </c>
      <c r="G191" s="7">
        <v>350</v>
      </c>
      <c r="H191" s="8">
        <v>30</v>
      </c>
      <c r="I191" s="9">
        <f>(((C191*2.7)+((E191+Table_1[[#This Row],[Diseño y Programación (60 min mínimo)]])*1.5)+(F191)+(((Table_1[[#This Row],[Material utilizado (g)]]*1000)/Table_1[[#This Row],[Costo de Material (Rollo de 1Kg)]]))*2)+Table_1[[#This Row],[Consumibles]])*1.6</f>
        <v>466.6</v>
      </c>
      <c r="J191" s="9">
        <f>Table_1[[#This Row],[SUBTOTAL]]*1.08</f>
        <v>503.92800000000005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6" t="s">
        <v>196</v>
      </c>
      <c r="B192" s="7">
        <v>60</v>
      </c>
      <c r="C192" s="7">
        <v>30</v>
      </c>
      <c r="D192" s="7">
        <v>0</v>
      </c>
      <c r="E192" s="7">
        <v>60</v>
      </c>
      <c r="F192" s="7">
        <f t="shared" si="2"/>
        <v>0.624999999999999</v>
      </c>
      <c r="G192" s="7">
        <v>350</v>
      </c>
      <c r="H192" s="8">
        <v>30</v>
      </c>
      <c r="I192" s="9">
        <f>(((C192*2.7)+((E192+Table_1[[#This Row],[Diseño y Programación (60 min mínimo)]])*1.5)+(F192)+(((Table_1[[#This Row],[Material utilizado (g)]]*1000)/Table_1[[#This Row],[Costo de Material (Rollo de 1Kg)]]))*2)+Table_1[[#This Row],[Consumibles]])*1.6</f>
        <v>466.6</v>
      </c>
      <c r="J192" s="9">
        <f>Table_1[[#This Row],[SUBTOTAL]]*1.08</f>
        <v>503.92800000000005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6" t="s">
        <v>197</v>
      </c>
      <c r="B193" s="7">
        <v>60</v>
      </c>
      <c r="C193" s="7">
        <v>30</v>
      </c>
      <c r="D193" s="7">
        <v>0</v>
      </c>
      <c r="E193" s="7">
        <v>60</v>
      </c>
      <c r="F193" s="7">
        <f t="shared" si="2"/>
        <v>0.624999999999999</v>
      </c>
      <c r="G193" s="7">
        <v>350</v>
      </c>
      <c r="H193" s="8">
        <v>30</v>
      </c>
      <c r="I193" s="9">
        <f>(((C193*2.7)+((E193+Table_1[[#This Row],[Diseño y Programación (60 min mínimo)]])*1.5)+(F193)+(((Table_1[[#This Row],[Material utilizado (g)]]*1000)/Table_1[[#This Row],[Costo de Material (Rollo de 1Kg)]]))*2)+Table_1[[#This Row],[Consumibles]])*1.6</f>
        <v>466.6</v>
      </c>
      <c r="J193" s="9">
        <f>Table_1[[#This Row],[SUBTOTAL]]*1.08</f>
        <v>503.92800000000005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6" t="s">
        <v>198</v>
      </c>
      <c r="B194" s="7">
        <v>60</v>
      </c>
      <c r="C194" s="7">
        <v>30</v>
      </c>
      <c r="D194" s="7">
        <v>0</v>
      </c>
      <c r="E194" s="7">
        <v>60</v>
      </c>
      <c r="F194" s="7">
        <f t="shared" si="2"/>
        <v>0.624999999999999</v>
      </c>
      <c r="G194" s="7">
        <v>350</v>
      </c>
      <c r="H194" s="8">
        <v>30</v>
      </c>
      <c r="I194" s="9">
        <f>(((C194*2.7)+((E194+Table_1[[#This Row],[Diseño y Programación (60 min mínimo)]])*1.5)+(F194)+(((Table_1[[#This Row],[Material utilizado (g)]]*1000)/Table_1[[#This Row],[Costo de Material (Rollo de 1Kg)]]))*2)+Table_1[[#This Row],[Consumibles]])*1.6</f>
        <v>466.6</v>
      </c>
      <c r="J194" s="9">
        <f>Table_1[[#This Row],[SUBTOTAL]]*1.08</f>
        <v>503.92800000000005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6" t="s">
        <v>199</v>
      </c>
      <c r="B195" s="7">
        <v>60</v>
      </c>
      <c r="C195" s="7">
        <v>30</v>
      </c>
      <c r="D195" s="7">
        <v>0</v>
      </c>
      <c r="E195" s="7">
        <v>60</v>
      </c>
      <c r="F195" s="7">
        <f t="shared" si="2"/>
        <v>0.624999999999999</v>
      </c>
      <c r="G195" s="7">
        <v>350</v>
      </c>
      <c r="H195" s="8">
        <v>30</v>
      </c>
      <c r="I195" s="9">
        <f>(((C195*2.7)+((E195+Table_1[[#This Row],[Diseño y Programación (60 min mínimo)]])*1.5)+(F195)+(((Table_1[[#This Row],[Material utilizado (g)]]*1000)/Table_1[[#This Row],[Costo de Material (Rollo de 1Kg)]]))*2)+Table_1[[#This Row],[Consumibles]])*1.6</f>
        <v>466.6</v>
      </c>
      <c r="J195" s="9">
        <f>Table_1[[#This Row],[SUBTOTAL]]*1.08</f>
        <v>503.92800000000005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6" t="s">
        <v>200</v>
      </c>
      <c r="B196" s="7">
        <v>60</v>
      </c>
      <c r="C196" s="7">
        <v>30</v>
      </c>
      <c r="D196" s="7">
        <v>0</v>
      </c>
      <c r="E196" s="7">
        <v>60</v>
      </c>
      <c r="F196" s="7">
        <f t="shared" ref="F196:F259" si="3">C196*0.0208333333333333</f>
        <v>0.624999999999999</v>
      </c>
      <c r="G196" s="7">
        <v>350</v>
      </c>
      <c r="H196" s="8">
        <v>30</v>
      </c>
      <c r="I196" s="9">
        <f>(((C196*2.7)+((E196+Table_1[[#This Row],[Diseño y Programación (60 min mínimo)]])*1.5)+(F196)+(((Table_1[[#This Row],[Material utilizado (g)]]*1000)/Table_1[[#This Row],[Costo de Material (Rollo de 1Kg)]]))*2)+Table_1[[#This Row],[Consumibles]])*1.6</f>
        <v>466.6</v>
      </c>
      <c r="J196" s="9">
        <f>Table_1[[#This Row],[SUBTOTAL]]*1.08</f>
        <v>503.92800000000005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6" t="s">
        <v>201</v>
      </c>
      <c r="B197" s="7">
        <v>60</v>
      </c>
      <c r="C197" s="7">
        <v>30</v>
      </c>
      <c r="D197" s="7">
        <v>0</v>
      </c>
      <c r="E197" s="7">
        <v>60</v>
      </c>
      <c r="F197" s="7">
        <f t="shared" si="3"/>
        <v>0.624999999999999</v>
      </c>
      <c r="G197" s="7">
        <v>350</v>
      </c>
      <c r="H197" s="8">
        <v>30</v>
      </c>
      <c r="I197" s="9">
        <f>(((C197*2.7)+((E197+Table_1[[#This Row],[Diseño y Programación (60 min mínimo)]])*1.5)+(F197)+(((Table_1[[#This Row],[Material utilizado (g)]]*1000)/Table_1[[#This Row],[Costo de Material (Rollo de 1Kg)]]))*2)+Table_1[[#This Row],[Consumibles]])*1.6</f>
        <v>466.6</v>
      </c>
      <c r="J197" s="9">
        <f>Table_1[[#This Row],[SUBTOTAL]]*1.08</f>
        <v>503.92800000000005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6" t="s">
        <v>202</v>
      </c>
      <c r="B198" s="7">
        <v>60</v>
      </c>
      <c r="C198" s="7">
        <v>30</v>
      </c>
      <c r="D198" s="7">
        <v>0</v>
      </c>
      <c r="E198" s="7">
        <v>60</v>
      </c>
      <c r="F198" s="7">
        <f t="shared" si="3"/>
        <v>0.624999999999999</v>
      </c>
      <c r="G198" s="7">
        <v>350</v>
      </c>
      <c r="H198" s="8">
        <v>30</v>
      </c>
      <c r="I198" s="9">
        <f>(((C198*2.7)+((E198+Table_1[[#This Row],[Diseño y Programación (60 min mínimo)]])*1.5)+(F198)+(((Table_1[[#This Row],[Material utilizado (g)]]*1000)/Table_1[[#This Row],[Costo de Material (Rollo de 1Kg)]]))*2)+Table_1[[#This Row],[Consumibles]])*1.6</f>
        <v>466.6</v>
      </c>
      <c r="J198" s="9">
        <f>Table_1[[#This Row],[SUBTOTAL]]*1.08</f>
        <v>503.92800000000005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6" t="s">
        <v>203</v>
      </c>
      <c r="B199" s="7">
        <v>60</v>
      </c>
      <c r="C199" s="7">
        <v>30</v>
      </c>
      <c r="D199" s="7">
        <v>0</v>
      </c>
      <c r="E199" s="7">
        <v>60</v>
      </c>
      <c r="F199" s="7">
        <f t="shared" si="3"/>
        <v>0.624999999999999</v>
      </c>
      <c r="G199" s="7">
        <v>350</v>
      </c>
      <c r="H199" s="8">
        <v>30</v>
      </c>
      <c r="I199" s="9">
        <f>(((C199*2.7)+((E199+Table_1[[#This Row],[Diseño y Programación (60 min mínimo)]])*1.5)+(F199)+(((Table_1[[#This Row],[Material utilizado (g)]]*1000)/Table_1[[#This Row],[Costo de Material (Rollo de 1Kg)]]))*2)+Table_1[[#This Row],[Consumibles]])*1.6</f>
        <v>466.6</v>
      </c>
      <c r="J199" s="9">
        <f>Table_1[[#This Row],[SUBTOTAL]]*1.08</f>
        <v>503.92800000000005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6" t="s">
        <v>204</v>
      </c>
      <c r="B200" s="7">
        <v>60</v>
      </c>
      <c r="C200" s="7">
        <v>30</v>
      </c>
      <c r="D200" s="7">
        <v>0</v>
      </c>
      <c r="E200" s="7">
        <v>60</v>
      </c>
      <c r="F200" s="7">
        <f t="shared" si="3"/>
        <v>0.624999999999999</v>
      </c>
      <c r="G200" s="7">
        <v>350</v>
      </c>
      <c r="H200" s="8">
        <v>30</v>
      </c>
      <c r="I200" s="9">
        <f>(((C200*2.7)+((E200+Table_1[[#This Row],[Diseño y Programación (60 min mínimo)]])*1.5)+(F200)+(((Table_1[[#This Row],[Material utilizado (g)]]*1000)/Table_1[[#This Row],[Costo de Material (Rollo de 1Kg)]]))*2)+Table_1[[#This Row],[Consumibles]])*1.6</f>
        <v>466.6</v>
      </c>
      <c r="J200" s="9">
        <f>Table_1[[#This Row],[SUBTOTAL]]*1.08</f>
        <v>503.92800000000005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6" t="s">
        <v>205</v>
      </c>
      <c r="B201" s="7">
        <v>60</v>
      </c>
      <c r="C201" s="7">
        <v>30</v>
      </c>
      <c r="D201" s="7">
        <v>0</v>
      </c>
      <c r="E201" s="7">
        <v>60</v>
      </c>
      <c r="F201" s="7">
        <f t="shared" si="3"/>
        <v>0.624999999999999</v>
      </c>
      <c r="G201" s="7">
        <v>350</v>
      </c>
      <c r="H201" s="8">
        <v>30</v>
      </c>
      <c r="I201" s="9">
        <f>(((C201*2.7)+((E201+Table_1[[#This Row],[Diseño y Programación (60 min mínimo)]])*1.5)+(F201)+(((Table_1[[#This Row],[Material utilizado (g)]]*1000)/Table_1[[#This Row],[Costo de Material (Rollo de 1Kg)]]))*2)+Table_1[[#This Row],[Consumibles]])*1.6</f>
        <v>466.6</v>
      </c>
      <c r="J201" s="9">
        <f>Table_1[[#This Row],[SUBTOTAL]]*1.08</f>
        <v>503.92800000000005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6" t="s">
        <v>206</v>
      </c>
      <c r="B202" s="7">
        <v>60</v>
      </c>
      <c r="C202" s="7">
        <v>30</v>
      </c>
      <c r="D202" s="7">
        <v>0</v>
      </c>
      <c r="E202" s="7">
        <v>60</v>
      </c>
      <c r="F202" s="7">
        <f t="shared" si="3"/>
        <v>0.624999999999999</v>
      </c>
      <c r="G202" s="7">
        <v>350</v>
      </c>
      <c r="H202" s="8">
        <v>30</v>
      </c>
      <c r="I202" s="9">
        <f>(((C202*2.7)+((E202+Table_1[[#This Row],[Diseño y Programación (60 min mínimo)]])*1.5)+(F202)+(((Table_1[[#This Row],[Material utilizado (g)]]*1000)/Table_1[[#This Row],[Costo de Material (Rollo de 1Kg)]]))*2)+Table_1[[#This Row],[Consumibles]])*1.6</f>
        <v>466.6</v>
      </c>
      <c r="J202" s="9">
        <f>Table_1[[#This Row],[SUBTOTAL]]*1.08</f>
        <v>503.92800000000005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6" t="s">
        <v>207</v>
      </c>
      <c r="B203" s="7">
        <v>60</v>
      </c>
      <c r="C203" s="7">
        <v>30</v>
      </c>
      <c r="D203" s="7">
        <v>0</v>
      </c>
      <c r="E203" s="7">
        <v>60</v>
      </c>
      <c r="F203" s="7">
        <f t="shared" si="3"/>
        <v>0.624999999999999</v>
      </c>
      <c r="G203" s="7">
        <v>350</v>
      </c>
      <c r="H203" s="8">
        <v>30</v>
      </c>
      <c r="I203" s="9">
        <f>(((C203*2.7)+((E203+Table_1[[#This Row],[Diseño y Programación (60 min mínimo)]])*1.5)+(F203)+(((Table_1[[#This Row],[Material utilizado (g)]]*1000)/Table_1[[#This Row],[Costo de Material (Rollo de 1Kg)]]))*2)+Table_1[[#This Row],[Consumibles]])*1.6</f>
        <v>466.6</v>
      </c>
      <c r="J203" s="9">
        <f>Table_1[[#This Row],[SUBTOTAL]]*1.08</f>
        <v>503.92800000000005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6" t="s">
        <v>208</v>
      </c>
      <c r="B204" s="7">
        <v>60</v>
      </c>
      <c r="C204" s="7">
        <v>30</v>
      </c>
      <c r="D204" s="7">
        <v>0</v>
      </c>
      <c r="E204" s="7">
        <v>60</v>
      </c>
      <c r="F204" s="7">
        <f t="shared" si="3"/>
        <v>0.624999999999999</v>
      </c>
      <c r="G204" s="7">
        <v>350</v>
      </c>
      <c r="H204" s="8">
        <v>30</v>
      </c>
      <c r="I204" s="9">
        <f>(((C204*2.7)+((E204+Table_1[[#This Row],[Diseño y Programación (60 min mínimo)]])*1.5)+(F204)+(((Table_1[[#This Row],[Material utilizado (g)]]*1000)/Table_1[[#This Row],[Costo de Material (Rollo de 1Kg)]]))*2)+Table_1[[#This Row],[Consumibles]])*1.6</f>
        <v>466.6</v>
      </c>
      <c r="J204" s="9">
        <f>Table_1[[#This Row],[SUBTOTAL]]*1.08</f>
        <v>503.92800000000005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6" t="s">
        <v>209</v>
      </c>
      <c r="B205" s="7">
        <v>60</v>
      </c>
      <c r="C205" s="7">
        <v>30</v>
      </c>
      <c r="D205" s="7">
        <v>0</v>
      </c>
      <c r="E205" s="7">
        <v>60</v>
      </c>
      <c r="F205" s="7">
        <f t="shared" si="3"/>
        <v>0.624999999999999</v>
      </c>
      <c r="G205" s="7">
        <v>350</v>
      </c>
      <c r="H205" s="8">
        <v>30</v>
      </c>
      <c r="I205" s="9">
        <f>(((C205*2.7)+((E205+Table_1[[#This Row],[Diseño y Programación (60 min mínimo)]])*1.5)+(F205)+(((Table_1[[#This Row],[Material utilizado (g)]]*1000)/Table_1[[#This Row],[Costo de Material (Rollo de 1Kg)]]))*2)+Table_1[[#This Row],[Consumibles]])*1.6</f>
        <v>466.6</v>
      </c>
      <c r="J205" s="9">
        <f>Table_1[[#This Row],[SUBTOTAL]]*1.08</f>
        <v>503.92800000000005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6" t="s">
        <v>210</v>
      </c>
      <c r="B206" s="7">
        <v>60</v>
      </c>
      <c r="C206" s="7">
        <v>30</v>
      </c>
      <c r="D206" s="7">
        <v>0</v>
      </c>
      <c r="E206" s="7">
        <v>60</v>
      </c>
      <c r="F206" s="7">
        <f t="shared" si="3"/>
        <v>0.624999999999999</v>
      </c>
      <c r="G206" s="7">
        <v>350</v>
      </c>
      <c r="H206" s="8">
        <v>30</v>
      </c>
      <c r="I206" s="9">
        <f>(((C206*2.7)+((E206+Table_1[[#This Row],[Diseño y Programación (60 min mínimo)]])*1.5)+(F206)+(((Table_1[[#This Row],[Material utilizado (g)]]*1000)/Table_1[[#This Row],[Costo de Material (Rollo de 1Kg)]]))*2)+Table_1[[#This Row],[Consumibles]])*1.6</f>
        <v>466.6</v>
      </c>
      <c r="J206" s="9">
        <f>Table_1[[#This Row],[SUBTOTAL]]*1.08</f>
        <v>503.92800000000005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6" t="s">
        <v>211</v>
      </c>
      <c r="B207" s="7">
        <v>60</v>
      </c>
      <c r="C207" s="7">
        <v>30</v>
      </c>
      <c r="D207" s="7">
        <v>0</v>
      </c>
      <c r="E207" s="7">
        <v>60</v>
      </c>
      <c r="F207" s="7">
        <f t="shared" si="3"/>
        <v>0.624999999999999</v>
      </c>
      <c r="G207" s="7">
        <v>350</v>
      </c>
      <c r="H207" s="8">
        <v>30</v>
      </c>
      <c r="I207" s="9">
        <f>(((C207*2.7)+((E207+Table_1[[#This Row],[Diseño y Programación (60 min mínimo)]])*1.5)+(F207)+(((Table_1[[#This Row],[Material utilizado (g)]]*1000)/Table_1[[#This Row],[Costo de Material (Rollo de 1Kg)]]))*2)+Table_1[[#This Row],[Consumibles]])*1.6</f>
        <v>466.6</v>
      </c>
      <c r="J207" s="9">
        <f>Table_1[[#This Row],[SUBTOTAL]]*1.08</f>
        <v>503.92800000000005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6" t="s">
        <v>212</v>
      </c>
      <c r="B208" s="7">
        <v>60</v>
      </c>
      <c r="C208" s="7">
        <v>30</v>
      </c>
      <c r="D208" s="7">
        <v>0</v>
      </c>
      <c r="E208" s="7">
        <v>60</v>
      </c>
      <c r="F208" s="7">
        <f t="shared" si="3"/>
        <v>0.624999999999999</v>
      </c>
      <c r="G208" s="7">
        <v>350</v>
      </c>
      <c r="H208" s="8">
        <v>30</v>
      </c>
      <c r="I208" s="9">
        <f>(((C208*2.7)+((E208+Table_1[[#This Row],[Diseño y Programación (60 min mínimo)]])*1.5)+(F208)+(((Table_1[[#This Row],[Material utilizado (g)]]*1000)/Table_1[[#This Row],[Costo de Material (Rollo de 1Kg)]]))*2)+Table_1[[#This Row],[Consumibles]])*1.6</f>
        <v>466.6</v>
      </c>
      <c r="J208" s="9">
        <f>Table_1[[#This Row],[SUBTOTAL]]*1.08</f>
        <v>503.92800000000005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6" t="s">
        <v>213</v>
      </c>
      <c r="B209" s="7">
        <v>60</v>
      </c>
      <c r="C209" s="7">
        <v>30</v>
      </c>
      <c r="D209" s="7">
        <v>0</v>
      </c>
      <c r="E209" s="7">
        <v>60</v>
      </c>
      <c r="F209" s="7">
        <f t="shared" si="3"/>
        <v>0.624999999999999</v>
      </c>
      <c r="G209" s="7">
        <v>350</v>
      </c>
      <c r="H209" s="8">
        <v>30</v>
      </c>
      <c r="I209" s="9">
        <f>(((C209*2.7)+((E209+Table_1[[#This Row],[Diseño y Programación (60 min mínimo)]])*1.5)+(F209)+(((Table_1[[#This Row],[Material utilizado (g)]]*1000)/Table_1[[#This Row],[Costo de Material (Rollo de 1Kg)]]))*2)+Table_1[[#This Row],[Consumibles]])*1.6</f>
        <v>466.6</v>
      </c>
      <c r="J209" s="9">
        <f>Table_1[[#This Row],[SUBTOTAL]]*1.08</f>
        <v>503.92800000000005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6" t="s">
        <v>214</v>
      </c>
      <c r="B210" s="7">
        <v>60</v>
      </c>
      <c r="C210" s="7">
        <v>30</v>
      </c>
      <c r="D210" s="7">
        <v>0</v>
      </c>
      <c r="E210" s="7">
        <v>60</v>
      </c>
      <c r="F210" s="7">
        <f t="shared" si="3"/>
        <v>0.624999999999999</v>
      </c>
      <c r="G210" s="7">
        <v>350</v>
      </c>
      <c r="H210" s="8">
        <v>30</v>
      </c>
      <c r="I210" s="9">
        <f>(((C210*2.7)+((E210+Table_1[[#This Row],[Diseño y Programación (60 min mínimo)]])*1.5)+(F210)+(((Table_1[[#This Row],[Material utilizado (g)]]*1000)/Table_1[[#This Row],[Costo de Material (Rollo de 1Kg)]]))*2)+Table_1[[#This Row],[Consumibles]])*1.6</f>
        <v>466.6</v>
      </c>
      <c r="J210" s="9">
        <f>Table_1[[#This Row],[SUBTOTAL]]*1.08</f>
        <v>503.92800000000005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6" t="s">
        <v>215</v>
      </c>
      <c r="B211" s="7">
        <v>60</v>
      </c>
      <c r="C211" s="7">
        <v>30</v>
      </c>
      <c r="D211" s="7">
        <v>0</v>
      </c>
      <c r="E211" s="7">
        <v>60</v>
      </c>
      <c r="F211" s="7">
        <f t="shared" si="3"/>
        <v>0.624999999999999</v>
      </c>
      <c r="G211" s="7">
        <v>350</v>
      </c>
      <c r="H211" s="8">
        <v>30</v>
      </c>
      <c r="I211" s="9">
        <f>(((C211*2.7)+((E211+Table_1[[#This Row],[Diseño y Programación (60 min mínimo)]])*1.5)+(F211)+(((Table_1[[#This Row],[Material utilizado (g)]]*1000)/Table_1[[#This Row],[Costo de Material (Rollo de 1Kg)]]))*2)+Table_1[[#This Row],[Consumibles]])*1.6</f>
        <v>466.6</v>
      </c>
      <c r="J211" s="9">
        <f>Table_1[[#This Row],[SUBTOTAL]]*1.08</f>
        <v>503.92800000000005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6" t="s">
        <v>216</v>
      </c>
      <c r="B212" s="7">
        <v>60</v>
      </c>
      <c r="C212" s="7">
        <v>30</v>
      </c>
      <c r="D212" s="7">
        <v>0</v>
      </c>
      <c r="E212" s="7">
        <v>60</v>
      </c>
      <c r="F212" s="7">
        <f t="shared" si="3"/>
        <v>0.624999999999999</v>
      </c>
      <c r="G212" s="7">
        <v>350</v>
      </c>
      <c r="H212" s="8">
        <v>30</v>
      </c>
      <c r="I212" s="9">
        <f>(((C212*2.7)+((E212+Table_1[[#This Row],[Diseño y Programación (60 min mínimo)]])*1.5)+(F212)+(((Table_1[[#This Row],[Material utilizado (g)]]*1000)/Table_1[[#This Row],[Costo de Material (Rollo de 1Kg)]]))*2)+Table_1[[#This Row],[Consumibles]])*1.6</f>
        <v>466.6</v>
      </c>
      <c r="J212" s="9">
        <f>Table_1[[#This Row],[SUBTOTAL]]*1.08</f>
        <v>503.92800000000005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6" t="s">
        <v>217</v>
      </c>
      <c r="B213" s="7">
        <v>60</v>
      </c>
      <c r="C213" s="7">
        <v>30</v>
      </c>
      <c r="D213" s="7">
        <v>0</v>
      </c>
      <c r="E213" s="7">
        <v>60</v>
      </c>
      <c r="F213" s="7">
        <f t="shared" si="3"/>
        <v>0.624999999999999</v>
      </c>
      <c r="G213" s="7">
        <v>350</v>
      </c>
      <c r="H213" s="8">
        <v>30</v>
      </c>
      <c r="I213" s="9">
        <f>(((C213*2.7)+((E213+Table_1[[#This Row],[Diseño y Programación (60 min mínimo)]])*1.5)+(F213)+(((Table_1[[#This Row],[Material utilizado (g)]]*1000)/Table_1[[#This Row],[Costo de Material (Rollo de 1Kg)]]))*2)+Table_1[[#This Row],[Consumibles]])*1.6</f>
        <v>466.6</v>
      </c>
      <c r="J213" s="9">
        <f>Table_1[[#This Row],[SUBTOTAL]]*1.08</f>
        <v>503.92800000000005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6" t="s">
        <v>218</v>
      </c>
      <c r="B214" s="7">
        <v>60</v>
      </c>
      <c r="C214" s="7">
        <v>30</v>
      </c>
      <c r="D214" s="7">
        <v>0</v>
      </c>
      <c r="E214" s="7">
        <v>60</v>
      </c>
      <c r="F214" s="7">
        <f t="shared" si="3"/>
        <v>0.624999999999999</v>
      </c>
      <c r="G214" s="7">
        <v>350</v>
      </c>
      <c r="H214" s="8">
        <v>30</v>
      </c>
      <c r="I214" s="9">
        <f>(((C214*2.7)+((E214+Table_1[[#This Row],[Diseño y Programación (60 min mínimo)]])*1.5)+(F214)+(((Table_1[[#This Row],[Material utilizado (g)]]*1000)/Table_1[[#This Row],[Costo de Material (Rollo de 1Kg)]]))*2)+Table_1[[#This Row],[Consumibles]])*1.6</f>
        <v>466.6</v>
      </c>
      <c r="J214" s="9">
        <f>Table_1[[#This Row],[SUBTOTAL]]*1.08</f>
        <v>503.92800000000005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6" t="s">
        <v>219</v>
      </c>
      <c r="B215" s="7">
        <v>60</v>
      </c>
      <c r="C215" s="7">
        <v>30</v>
      </c>
      <c r="D215" s="7">
        <v>0</v>
      </c>
      <c r="E215" s="7">
        <v>60</v>
      </c>
      <c r="F215" s="7">
        <f t="shared" si="3"/>
        <v>0.624999999999999</v>
      </c>
      <c r="G215" s="7">
        <v>350</v>
      </c>
      <c r="H215" s="8">
        <v>30</v>
      </c>
      <c r="I215" s="9">
        <f>(((C215*2.7)+((E215+Table_1[[#This Row],[Diseño y Programación (60 min mínimo)]])*1.5)+(F215)+(((Table_1[[#This Row],[Material utilizado (g)]]*1000)/Table_1[[#This Row],[Costo de Material (Rollo de 1Kg)]]))*2)+Table_1[[#This Row],[Consumibles]])*1.6</f>
        <v>466.6</v>
      </c>
      <c r="J215" s="9">
        <f>Table_1[[#This Row],[SUBTOTAL]]*1.08</f>
        <v>503.92800000000005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6" t="s">
        <v>220</v>
      </c>
      <c r="B216" s="7">
        <v>60</v>
      </c>
      <c r="C216" s="7">
        <v>30</v>
      </c>
      <c r="D216" s="7">
        <v>0</v>
      </c>
      <c r="E216" s="7">
        <v>60</v>
      </c>
      <c r="F216" s="7">
        <f t="shared" si="3"/>
        <v>0.624999999999999</v>
      </c>
      <c r="G216" s="7">
        <v>350</v>
      </c>
      <c r="H216" s="8">
        <v>30</v>
      </c>
      <c r="I216" s="9">
        <f>(((C216*2.7)+((E216+Table_1[[#This Row],[Diseño y Programación (60 min mínimo)]])*1.5)+(F216)+(((Table_1[[#This Row],[Material utilizado (g)]]*1000)/Table_1[[#This Row],[Costo de Material (Rollo de 1Kg)]]))*2)+Table_1[[#This Row],[Consumibles]])*1.6</f>
        <v>466.6</v>
      </c>
      <c r="J216" s="9">
        <f>Table_1[[#This Row],[SUBTOTAL]]*1.08</f>
        <v>503.92800000000005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6" t="s">
        <v>221</v>
      </c>
      <c r="B217" s="7">
        <v>60</v>
      </c>
      <c r="C217" s="7">
        <v>30</v>
      </c>
      <c r="D217" s="7">
        <v>0</v>
      </c>
      <c r="E217" s="7">
        <v>60</v>
      </c>
      <c r="F217" s="7">
        <f t="shared" si="3"/>
        <v>0.624999999999999</v>
      </c>
      <c r="G217" s="7">
        <v>350</v>
      </c>
      <c r="H217" s="8">
        <v>30</v>
      </c>
      <c r="I217" s="9">
        <f>(((C217*2.7)+((E217+Table_1[[#This Row],[Diseño y Programación (60 min mínimo)]])*1.5)+(F217)+(((Table_1[[#This Row],[Material utilizado (g)]]*1000)/Table_1[[#This Row],[Costo de Material (Rollo de 1Kg)]]))*2)+Table_1[[#This Row],[Consumibles]])*1.6</f>
        <v>466.6</v>
      </c>
      <c r="J217" s="9">
        <f>Table_1[[#This Row],[SUBTOTAL]]*1.08</f>
        <v>503.92800000000005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6" t="s">
        <v>222</v>
      </c>
      <c r="B218" s="7">
        <v>60</v>
      </c>
      <c r="C218" s="7">
        <v>30</v>
      </c>
      <c r="D218" s="7">
        <v>0</v>
      </c>
      <c r="E218" s="7">
        <v>60</v>
      </c>
      <c r="F218" s="7">
        <f t="shared" si="3"/>
        <v>0.624999999999999</v>
      </c>
      <c r="G218" s="7">
        <v>350</v>
      </c>
      <c r="H218" s="8">
        <v>30</v>
      </c>
      <c r="I218" s="9">
        <f>(((C218*2.7)+((E218+Table_1[[#This Row],[Diseño y Programación (60 min mínimo)]])*1.5)+(F218)+(((Table_1[[#This Row],[Material utilizado (g)]]*1000)/Table_1[[#This Row],[Costo de Material (Rollo de 1Kg)]]))*2)+Table_1[[#This Row],[Consumibles]])*1.6</f>
        <v>466.6</v>
      </c>
      <c r="J218" s="9">
        <f>Table_1[[#This Row],[SUBTOTAL]]*1.08</f>
        <v>503.92800000000005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6" t="s">
        <v>223</v>
      </c>
      <c r="B219" s="7">
        <v>60</v>
      </c>
      <c r="C219" s="7">
        <v>30</v>
      </c>
      <c r="D219" s="7">
        <v>0</v>
      </c>
      <c r="E219" s="7">
        <v>60</v>
      </c>
      <c r="F219" s="7">
        <f t="shared" si="3"/>
        <v>0.624999999999999</v>
      </c>
      <c r="G219" s="7">
        <v>350</v>
      </c>
      <c r="H219" s="8">
        <v>30</v>
      </c>
      <c r="I219" s="9">
        <f>(((C219*2.7)+((E219+Table_1[[#This Row],[Diseño y Programación (60 min mínimo)]])*1.5)+(F219)+(((Table_1[[#This Row],[Material utilizado (g)]]*1000)/Table_1[[#This Row],[Costo de Material (Rollo de 1Kg)]]))*2)+Table_1[[#This Row],[Consumibles]])*1.6</f>
        <v>466.6</v>
      </c>
      <c r="J219" s="9">
        <f>Table_1[[#This Row],[SUBTOTAL]]*1.08</f>
        <v>503.92800000000005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6" t="s">
        <v>224</v>
      </c>
      <c r="B220" s="7">
        <v>60</v>
      </c>
      <c r="C220" s="7">
        <v>30</v>
      </c>
      <c r="D220" s="7">
        <v>0</v>
      </c>
      <c r="E220" s="7">
        <v>60</v>
      </c>
      <c r="F220" s="7">
        <f t="shared" si="3"/>
        <v>0.624999999999999</v>
      </c>
      <c r="G220" s="7">
        <v>350</v>
      </c>
      <c r="H220" s="8">
        <v>30</v>
      </c>
      <c r="I220" s="9">
        <f>(((C220*2.7)+((E220+Table_1[[#This Row],[Diseño y Programación (60 min mínimo)]])*1.5)+(F220)+(((Table_1[[#This Row],[Material utilizado (g)]]*1000)/Table_1[[#This Row],[Costo de Material (Rollo de 1Kg)]]))*2)+Table_1[[#This Row],[Consumibles]])*1.6</f>
        <v>466.6</v>
      </c>
      <c r="J220" s="9">
        <f>Table_1[[#This Row],[SUBTOTAL]]*1.08</f>
        <v>503.92800000000005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6" t="s">
        <v>225</v>
      </c>
      <c r="B221" s="7">
        <v>60</v>
      </c>
      <c r="C221" s="7">
        <v>30</v>
      </c>
      <c r="D221" s="7">
        <v>0</v>
      </c>
      <c r="E221" s="7">
        <v>60</v>
      </c>
      <c r="F221" s="7">
        <f t="shared" si="3"/>
        <v>0.624999999999999</v>
      </c>
      <c r="G221" s="7">
        <v>350</v>
      </c>
      <c r="H221" s="8">
        <v>30</v>
      </c>
      <c r="I221" s="9">
        <f>(((C221*2.7)+((E221+Table_1[[#This Row],[Diseño y Programación (60 min mínimo)]])*1.5)+(F221)+(((Table_1[[#This Row],[Material utilizado (g)]]*1000)/Table_1[[#This Row],[Costo de Material (Rollo de 1Kg)]]))*2)+Table_1[[#This Row],[Consumibles]])*1.6</f>
        <v>466.6</v>
      </c>
      <c r="J221" s="9">
        <f>Table_1[[#This Row],[SUBTOTAL]]*1.08</f>
        <v>503.92800000000005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6" t="s">
        <v>226</v>
      </c>
      <c r="B222" s="7">
        <v>60</v>
      </c>
      <c r="C222" s="7">
        <v>30</v>
      </c>
      <c r="D222" s="7">
        <v>0</v>
      </c>
      <c r="E222" s="7">
        <v>60</v>
      </c>
      <c r="F222" s="7">
        <f t="shared" si="3"/>
        <v>0.624999999999999</v>
      </c>
      <c r="G222" s="7">
        <v>350</v>
      </c>
      <c r="H222" s="8">
        <v>30</v>
      </c>
      <c r="I222" s="9">
        <f>(((C222*2.7)+((E222+Table_1[[#This Row],[Diseño y Programación (60 min mínimo)]])*1.5)+(F222)+(((Table_1[[#This Row],[Material utilizado (g)]]*1000)/Table_1[[#This Row],[Costo de Material (Rollo de 1Kg)]]))*2)+Table_1[[#This Row],[Consumibles]])*1.6</f>
        <v>466.6</v>
      </c>
      <c r="J222" s="9">
        <f>Table_1[[#This Row],[SUBTOTAL]]*1.08</f>
        <v>503.92800000000005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6" t="s">
        <v>227</v>
      </c>
      <c r="B223" s="7">
        <v>60</v>
      </c>
      <c r="C223" s="7">
        <v>30</v>
      </c>
      <c r="D223" s="7">
        <v>0</v>
      </c>
      <c r="E223" s="7">
        <v>60</v>
      </c>
      <c r="F223" s="7">
        <f t="shared" si="3"/>
        <v>0.624999999999999</v>
      </c>
      <c r="G223" s="7">
        <v>350</v>
      </c>
      <c r="H223" s="8">
        <v>30</v>
      </c>
      <c r="I223" s="9">
        <f>(((C223*2.7)+((E223+Table_1[[#This Row],[Diseño y Programación (60 min mínimo)]])*1.5)+(F223)+(((Table_1[[#This Row],[Material utilizado (g)]]*1000)/Table_1[[#This Row],[Costo de Material (Rollo de 1Kg)]]))*2)+Table_1[[#This Row],[Consumibles]])*1.6</f>
        <v>466.6</v>
      </c>
      <c r="J223" s="9">
        <f>Table_1[[#This Row],[SUBTOTAL]]*1.08</f>
        <v>503.92800000000005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6" t="s">
        <v>228</v>
      </c>
      <c r="B224" s="7">
        <v>60</v>
      </c>
      <c r="C224" s="7">
        <v>30</v>
      </c>
      <c r="D224" s="7">
        <v>0</v>
      </c>
      <c r="E224" s="7">
        <v>60</v>
      </c>
      <c r="F224" s="7">
        <f t="shared" si="3"/>
        <v>0.624999999999999</v>
      </c>
      <c r="G224" s="7">
        <v>350</v>
      </c>
      <c r="H224" s="8">
        <v>30</v>
      </c>
      <c r="I224" s="9">
        <f>(((C224*2.7)+((E224+Table_1[[#This Row],[Diseño y Programación (60 min mínimo)]])*1.5)+(F224)+(((Table_1[[#This Row],[Material utilizado (g)]]*1000)/Table_1[[#This Row],[Costo de Material (Rollo de 1Kg)]]))*2)+Table_1[[#This Row],[Consumibles]])*1.6</f>
        <v>466.6</v>
      </c>
      <c r="J224" s="9">
        <f>Table_1[[#This Row],[SUBTOTAL]]*1.08</f>
        <v>503.92800000000005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6" t="s">
        <v>229</v>
      </c>
      <c r="B225" s="7">
        <v>60</v>
      </c>
      <c r="C225" s="7">
        <v>30</v>
      </c>
      <c r="D225" s="7">
        <v>0</v>
      </c>
      <c r="E225" s="7">
        <v>60</v>
      </c>
      <c r="F225" s="7">
        <f t="shared" si="3"/>
        <v>0.624999999999999</v>
      </c>
      <c r="G225" s="7">
        <v>350</v>
      </c>
      <c r="H225" s="8">
        <v>30</v>
      </c>
      <c r="I225" s="9">
        <f>(((C225*2.7)+((E225+Table_1[[#This Row],[Diseño y Programación (60 min mínimo)]])*1.5)+(F225)+(((Table_1[[#This Row],[Material utilizado (g)]]*1000)/Table_1[[#This Row],[Costo de Material (Rollo de 1Kg)]]))*2)+Table_1[[#This Row],[Consumibles]])*1.6</f>
        <v>466.6</v>
      </c>
      <c r="J225" s="9">
        <f>Table_1[[#This Row],[SUBTOTAL]]*1.08</f>
        <v>503.92800000000005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6" t="s">
        <v>230</v>
      </c>
      <c r="B226" s="7">
        <v>60</v>
      </c>
      <c r="C226" s="7">
        <v>30</v>
      </c>
      <c r="D226" s="7">
        <v>0</v>
      </c>
      <c r="E226" s="7">
        <v>60</v>
      </c>
      <c r="F226" s="7">
        <f t="shared" si="3"/>
        <v>0.624999999999999</v>
      </c>
      <c r="G226" s="7">
        <v>350</v>
      </c>
      <c r="H226" s="8">
        <v>30</v>
      </c>
      <c r="I226" s="9">
        <f>(((C226*2.7)+((E226+Table_1[[#This Row],[Diseño y Programación (60 min mínimo)]])*1.5)+(F226)+(((Table_1[[#This Row],[Material utilizado (g)]]*1000)/Table_1[[#This Row],[Costo de Material (Rollo de 1Kg)]]))*2)+Table_1[[#This Row],[Consumibles]])*1.6</f>
        <v>466.6</v>
      </c>
      <c r="J226" s="9">
        <f>Table_1[[#This Row],[SUBTOTAL]]*1.08</f>
        <v>503.92800000000005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6" t="s">
        <v>231</v>
      </c>
      <c r="B227" s="7">
        <v>60</v>
      </c>
      <c r="C227" s="7">
        <v>30</v>
      </c>
      <c r="D227" s="7">
        <v>0</v>
      </c>
      <c r="E227" s="7">
        <v>60</v>
      </c>
      <c r="F227" s="7">
        <f t="shared" si="3"/>
        <v>0.624999999999999</v>
      </c>
      <c r="G227" s="7">
        <v>350</v>
      </c>
      <c r="H227" s="8">
        <v>30</v>
      </c>
      <c r="I227" s="9">
        <f>(((C227*2.7)+((E227+Table_1[[#This Row],[Diseño y Programación (60 min mínimo)]])*1.5)+(F227)+(((Table_1[[#This Row],[Material utilizado (g)]]*1000)/Table_1[[#This Row],[Costo de Material (Rollo de 1Kg)]]))*2)+Table_1[[#This Row],[Consumibles]])*1.6</f>
        <v>466.6</v>
      </c>
      <c r="J227" s="9">
        <f>Table_1[[#This Row],[SUBTOTAL]]*1.08</f>
        <v>503.92800000000005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6" t="s">
        <v>232</v>
      </c>
      <c r="B228" s="7">
        <v>60</v>
      </c>
      <c r="C228" s="7">
        <v>30</v>
      </c>
      <c r="D228" s="7">
        <v>0</v>
      </c>
      <c r="E228" s="7">
        <v>60</v>
      </c>
      <c r="F228" s="7">
        <f t="shared" si="3"/>
        <v>0.624999999999999</v>
      </c>
      <c r="G228" s="7">
        <v>350</v>
      </c>
      <c r="H228" s="8">
        <v>30</v>
      </c>
      <c r="I228" s="9">
        <f>(((C228*2.7)+((E228+Table_1[[#This Row],[Diseño y Programación (60 min mínimo)]])*1.5)+(F228)+(((Table_1[[#This Row],[Material utilizado (g)]]*1000)/Table_1[[#This Row],[Costo de Material (Rollo de 1Kg)]]))*2)+Table_1[[#This Row],[Consumibles]])*1.6</f>
        <v>466.6</v>
      </c>
      <c r="J228" s="9">
        <f>Table_1[[#This Row],[SUBTOTAL]]*1.08</f>
        <v>503.92800000000005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6" t="s">
        <v>233</v>
      </c>
      <c r="B229" s="7">
        <v>60</v>
      </c>
      <c r="C229" s="7">
        <v>30</v>
      </c>
      <c r="D229" s="7">
        <v>0</v>
      </c>
      <c r="E229" s="7">
        <v>60</v>
      </c>
      <c r="F229" s="7">
        <f t="shared" si="3"/>
        <v>0.624999999999999</v>
      </c>
      <c r="G229" s="7">
        <v>350</v>
      </c>
      <c r="H229" s="8">
        <v>30</v>
      </c>
      <c r="I229" s="9">
        <f>(((C229*2.7)+((E229+Table_1[[#This Row],[Diseño y Programación (60 min mínimo)]])*1.5)+(F229)+(((Table_1[[#This Row],[Material utilizado (g)]]*1000)/Table_1[[#This Row],[Costo de Material (Rollo de 1Kg)]]))*2)+Table_1[[#This Row],[Consumibles]])*1.6</f>
        <v>466.6</v>
      </c>
      <c r="J229" s="9">
        <f>Table_1[[#This Row],[SUBTOTAL]]*1.08</f>
        <v>503.92800000000005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6" t="s">
        <v>234</v>
      </c>
      <c r="B230" s="7">
        <v>60</v>
      </c>
      <c r="C230" s="7">
        <v>30</v>
      </c>
      <c r="D230" s="7">
        <v>0</v>
      </c>
      <c r="E230" s="7">
        <v>60</v>
      </c>
      <c r="F230" s="7">
        <f t="shared" si="3"/>
        <v>0.624999999999999</v>
      </c>
      <c r="G230" s="7">
        <v>350</v>
      </c>
      <c r="H230" s="8">
        <v>30</v>
      </c>
      <c r="I230" s="9">
        <f>(((C230*2.7)+((E230+Table_1[[#This Row],[Diseño y Programación (60 min mínimo)]])*1.5)+(F230)+(((Table_1[[#This Row],[Material utilizado (g)]]*1000)/Table_1[[#This Row],[Costo de Material (Rollo de 1Kg)]]))*2)+Table_1[[#This Row],[Consumibles]])*1.6</f>
        <v>466.6</v>
      </c>
      <c r="J230" s="9">
        <f>Table_1[[#This Row],[SUBTOTAL]]*1.08</f>
        <v>503.92800000000005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6" t="s">
        <v>235</v>
      </c>
      <c r="B231" s="7">
        <v>60</v>
      </c>
      <c r="C231" s="7">
        <v>30</v>
      </c>
      <c r="D231" s="7">
        <v>0</v>
      </c>
      <c r="E231" s="7">
        <v>60</v>
      </c>
      <c r="F231" s="7">
        <f t="shared" si="3"/>
        <v>0.624999999999999</v>
      </c>
      <c r="G231" s="7">
        <v>350</v>
      </c>
      <c r="H231" s="8">
        <v>30</v>
      </c>
      <c r="I231" s="9">
        <f>(((C231*2.7)+((E231+Table_1[[#This Row],[Diseño y Programación (60 min mínimo)]])*1.5)+(F231)+(((Table_1[[#This Row],[Material utilizado (g)]]*1000)/Table_1[[#This Row],[Costo de Material (Rollo de 1Kg)]]))*2)+Table_1[[#This Row],[Consumibles]])*1.6</f>
        <v>466.6</v>
      </c>
      <c r="J231" s="9">
        <f>Table_1[[#This Row],[SUBTOTAL]]*1.08</f>
        <v>503.92800000000005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6" t="s">
        <v>236</v>
      </c>
      <c r="B232" s="7">
        <v>60</v>
      </c>
      <c r="C232" s="7">
        <v>30</v>
      </c>
      <c r="D232" s="7">
        <v>0</v>
      </c>
      <c r="E232" s="7">
        <v>60</v>
      </c>
      <c r="F232" s="7">
        <f t="shared" si="3"/>
        <v>0.624999999999999</v>
      </c>
      <c r="G232" s="7">
        <v>350</v>
      </c>
      <c r="H232" s="8">
        <v>30</v>
      </c>
      <c r="I232" s="9">
        <f>(((C232*2.7)+((E232+Table_1[[#This Row],[Diseño y Programación (60 min mínimo)]])*1.5)+(F232)+(((Table_1[[#This Row],[Material utilizado (g)]]*1000)/Table_1[[#This Row],[Costo de Material (Rollo de 1Kg)]]))*2)+Table_1[[#This Row],[Consumibles]])*1.6</f>
        <v>466.6</v>
      </c>
      <c r="J232" s="9">
        <f>Table_1[[#This Row],[SUBTOTAL]]*1.08</f>
        <v>503.92800000000005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6" t="s">
        <v>237</v>
      </c>
      <c r="B233" s="7">
        <v>60</v>
      </c>
      <c r="C233" s="7">
        <v>30</v>
      </c>
      <c r="D233" s="7">
        <v>0</v>
      </c>
      <c r="E233" s="7">
        <v>60</v>
      </c>
      <c r="F233" s="7">
        <f t="shared" si="3"/>
        <v>0.624999999999999</v>
      </c>
      <c r="G233" s="7">
        <v>350</v>
      </c>
      <c r="H233" s="8">
        <v>30</v>
      </c>
      <c r="I233" s="9">
        <f>(((C233*2.7)+((E233+Table_1[[#This Row],[Diseño y Programación (60 min mínimo)]])*1.5)+(F233)+(((Table_1[[#This Row],[Material utilizado (g)]]*1000)/Table_1[[#This Row],[Costo de Material (Rollo de 1Kg)]]))*2)+Table_1[[#This Row],[Consumibles]])*1.6</f>
        <v>466.6</v>
      </c>
      <c r="J233" s="9">
        <f>Table_1[[#This Row],[SUBTOTAL]]*1.08</f>
        <v>503.92800000000005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6" t="s">
        <v>238</v>
      </c>
      <c r="B234" s="7">
        <v>60</v>
      </c>
      <c r="C234" s="7">
        <v>30</v>
      </c>
      <c r="D234" s="7">
        <v>0</v>
      </c>
      <c r="E234" s="7">
        <v>60</v>
      </c>
      <c r="F234" s="7">
        <f t="shared" si="3"/>
        <v>0.624999999999999</v>
      </c>
      <c r="G234" s="7">
        <v>350</v>
      </c>
      <c r="H234" s="8">
        <v>30</v>
      </c>
      <c r="I234" s="9">
        <f>(((C234*2.7)+((E234+Table_1[[#This Row],[Diseño y Programación (60 min mínimo)]])*1.5)+(F234)+(((Table_1[[#This Row],[Material utilizado (g)]]*1000)/Table_1[[#This Row],[Costo de Material (Rollo de 1Kg)]]))*2)+Table_1[[#This Row],[Consumibles]])*1.6</f>
        <v>466.6</v>
      </c>
      <c r="J234" s="9">
        <f>Table_1[[#This Row],[SUBTOTAL]]*1.08</f>
        <v>503.92800000000005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6" t="s">
        <v>239</v>
      </c>
      <c r="B235" s="7">
        <v>60</v>
      </c>
      <c r="C235" s="7">
        <v>30</v>
      </c>
      <c r="D235" s="7">
        <v>0</v>
      </c>
      <c r="E235" s="7">
        <v>60</v>
      </c>
      <c r="F235" s="7">
        <f t="shared" si="3"/>
        <v>0.624999999999999</v>
      </c>
      <c r="G235" s="7">
        <v>350</v>
      </c>
      <c r="H235" s="8">
        <v>30</v>
      </c>
      <c r="I235" s="9">
        <f>(((C235*2.7)+((E235+Table_1[[#This Row],[Diseño y Programación (60 min mínimo)]])*1.5)+(F235)+(((Table_1[[#This Row],[Material utilizado (g)]]*1000)/Table_1[[#This Row],[Costo de Material (Rollo de 1Kg)]]))*2)+Table_1[[#This Row],[Consumibles]])*1.6</f>
        <v>466.6</v>
      </c>
      <c r="J235" s="9">
        <f>Table_1[[#This Row],[SUBTOTAL]]*1.08</f>
        <v>503.92800000000005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6" t="s">
        <v>240</v>
      </c>
      <c r="B236" s="7">
        <v>60</v>
      </c>
      <c r="C236" s="7">
        <v>30</v>
      </c>
      <c r="D236" s="7">
        <v>0</v>
      </c>
      <c r="E236" s="7">
        <v>60</v>
      </c>
      <c r="F236" s="7">
        <f t="shared" si="3"/>
        <v>0.624999999999999</v>
      </c>
      <c r="G236" s="7">
        <v>350</v>
      </c>
      <c r="H236" s="8">
        <v>30</v>
      </c>
      <c r="I236" s="9">
        <f>(((C236*2.7)+((E236+Table_1[[#This Row],[Diseño y Programación (60 min mínimo)]])*1.5)+(F236)+(((Table_1[[#This Row],[Material utilizado (g)]]*1000)/Table_1[[#This Row],[Costo de Material (Rollo de 1Kg)]]))*2)+Table_1[[#This Row],[Consumibles]])*1.6</f>
        <v>466.6</v>
      </c>
      <c r="J236" s="9">
        <f>Table_1[[#This Row],[SUBTOTAL]]*1.08</f>
        <v>503.92800000000005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6" t="s">
        <v>241</v>
      </c>
      <c r="B237" s="7">
        <v>60</v>
      </c>
      <c r="C237" s="7">
        <v>30</v>
      </c>
      <c r="D237" s="7">
        <v>0</v>
      </c>
      <c r="E237" s="7">
        <v>60</v>
      </c>
      <c r="F237" s="7">
        <f t="shared" si="3"/>
        <v>0.624999999999999</v>
      </c>
      <c r="G237" s="7">
        <v>350</v>
      </c>
      <c r="H237" s="8">
        <v>30</v>
      </c>
      <c r="I237" s="9">
        <f>(((C237*2.7)+((E237+Table_1[[#This Row],[Diseño y Programación (60 min mínimo)]])*1.5)+(F237)+(((Table_1[[#This Row],[Material utilizado (g)]]*1000)/Table_1[[#This Row],[Costo de Material (Rollo de 1Kg)]]))*2)+Table_1[[#This Row],[Consumibles]])*1.6</f>
        <v>466.6</v>
      </c>
      <c r="J237" s="9">
        <f>Table_1[[#This Row],[SUBTOTAL]]*1.08</f>
        <v>503.92800000000005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6" t="s">
        <v>242</v>
      </c>
      <c r="B238" s="7">
        <v>60</v>
      </c>
      <c r="C238" s="7">
        <v>30</v>
      </c>
      <c r="D238" s="7">
        <v>0</v>
      </c>
      <c r="E238" s="7">
        <v>60</v>
      </c>
      <c r="F238" s="7">
        <f t="shared" si="3"/>
        <v>0.624999999999999</v>
      </c>
      <c r="G238" s="7">
        <v>350</v>
      </c>
      <c r="H238" s="8">
        <v>30</v>
      </c>
      <c r="I238" s="9">
        <f>(((C238*2.7)+((E238+Table_1[[#This Row],[Diseño y Programación (60 min mínimo)]])*1.5)+(F238)+(((Table_1[[#This Row],[Material utilizado (g)]]*1000)/Table_1[[#This Row],[Costo de Material (Rollo de 1Kg)]]))*2)+Table_1[[#This Row],[Consumibles]])*1.6</f>
        <v>466.6</v>
      </c>
      <c r="J238" s="9">
        <f>Table_1[[#This Row],[SUBTOTAL]]*1.08</f>
        <v>503.92800000000005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6" t="s">
        <v>243</v>
      </c>
      <c r="B239" s="7">
        <v>60</v>
      </c>
      <c r="C239" s="7">
        <v>30</v>
      </c>
      <c r="D239" s="7">
        <v>0</v>
      </c>
      <c r="E239" s="7">
        <v>60</v>
      </c>
      <c r="F239" s="7">
        <f t="shared" si="3"/>
        <v>0.624999999999999</v>
      </c>
      <c r="G239" s="7">
        <v>350</v>
      </c>
      <c r="H239" s="8">
        <v>30</v>
      </c>
      <c r="I239" s="9">
        <f>(((C239*2.7)+((E239+Table_1[[#This Row],[Diseño y Programación (60 min mínimo)]])*1.5)+(F239)+(((Table_1[[#This Row],[Material utilizado (g)]]*1000)/Table_1[[#This Row],[Costo de Material (Rollo de 1Kg)]]))*2)+Table_1[[#This Row],[Consumibles]])*1.6</f>
        <v>466.6</v>
      </c>
      <c r="J239" s="9">
        <f>Table_1[[#This Row],[SUBTOTAL]]*1.08</f>
        <v>503.92800000000005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6" t="s">
        <v>244</v>
      </c>
      <c r="B240" s="7">
        <v>60</v>
      </c>
      <c r="C240" s="7">
        <v>30</v>
      </c>
      <c r="D240" s="7">
        <v>0</v>
      </c>
      <c r="E240" s="7">
        <v>60</v>
      </c>
      <c r="F240" s="7">
        <f t="shared" si="3"/>
        <v>0.624999999999999</v>
      </c>
      <c r="G240" s="7">
        <v>350</v>
      </c>
      <c r="H240" s="8">
        <v>30</v>
      </c>
      <c r="I240" s="9">
        <f>(((C240*2.7)+((E240+Table_1[[#This Row],[Diseño y Programación (60 min mínimo)]])*1.5)+(F240)+(((Table_1[[#This Row],[Material utilizado (g)]]*1000)/Table_1[[#This Row],[Costo de Material (Rollo de 1Kg)]]))*2)+Table_1[[#This Row],[Consumibles]])*1.6</f>
        <v>466.6</v>
      </c>
      <c r="J240" s="9">
        <f>Table_1[[#This Row],[SUBTOTAL]]*1.08</f>
        <v>503.92800000000005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6" t="s">
        <v>245</v>
      </c>
      <c r="B241" s="7">
        <v>60</v>
      </c>
      <c r="C241" s="7">
        <v>30</v>
      </c>
      <c r="D241" s="7">
        <v>0</v>
      </c>
      <c r="E241" s="7">
        <v>60</v>
      </c>
      <c r="F241" s="7">
        <f t="shared" si="3"/>
        <v>0.624999999999999</v>
      </c>
      <c r="G241" s="7">
        <v>350</v>
      </c>
      <c r="H241" s="8">
        <v>30</v>
      </c>
      <c r="I241" s="9">
        <f>(((C241*2.7)+((E241+Table_1[[#This Row],[Diseño y Programación (60 min mínimo)]])*1.5)+(F241)+(((Table_1[[#This Row],[Material utilizado (g)]]*1000)/Table_1[[#This Row],[Costo de Material (Rollo de 1Kg)]]))*2)+Table_1[[#This Row],[Consumibles]])*1.6</f>
        <v>466.6</v>
      </c>
      <c r="J241" s="9">
        <f>Table_1[[#This Row],[SUBTOTAL]]*1.08</f>
        <v>503.92800000000005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6" t="s">
        <v>246</v>
      </c>
      <c r="B242" s="7">
        <v>60</v>
      </c>
      <c r="C242" s="7">
        <v>30</v>
      </c>
      <c r="D242" s="7">
        <v>0</v>
      </c>
      <c r="E242" s="7">
        <v>60</v>
      </c>
      <c r="F242" s="7">
        <f t="shared" si="3"/>
        <v>0.624999999999999</v>
      </c>
      <c r="G242" s="7">
        <v>350</v>
      </c>
      <c r="H242" s="8">
        <v>30</v>
      </c>
      <c r="I242" s="9">
        <f>(((C242*2.7)+((E242+Table_1[[#This Row],[Diseño y Programación (60 min mínimo)]])*1.5)+(F242)+(((Table_1[[#This Row],[Material utilizado (g)]]*1000)/Table_1[[#This Row],[Costo de Material (Rollo de 1Kg)]]))*2)+Table_1[[#This Row],[Consumibles]])*1.6</f>
        <v>466.6</v>
      </c>
      <c r="J242" s="9">
        <f>Table_1[[#This Row],[SUBTOTAL]]*1.08</f>
        <v>503.92800000000005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6" t="s">
        <v>247</v>
      </c>
      <c r="B243" s="7">
        <v>60</v>
      </c>
      <c r="C243" s="7">
        <v>30</v>
      </c>
      <c r="D243" s="7">
        <v>0</v>
      </c>
      <c r="E243" s="7">
        <v>60</v>
      </c>
      <c r="F243" s="7">
        <f t="shared" si="3"/>
        <v>0.624999999999999</v>
      </c>
      <c r="G243" s="7">
        <v>350</v>
      </c>
      <c r="H243" s="8">
        <v>30</v>
      </c>
      <c r="I243" s="9">
        <f>(((C243*2.7)+((E243+Table_1[[#This Row],[Diseño y Programación (60 min mínimo)]])*1.5)+(F243)+(((Table_1[[#This Row],[Material utilizado (g)]]*1000)/Table_1[[#This Row],[Costo de Material (Rollo de 1Kg)]]))*2)+Table_1[[#This Row],[Consumibles]])*1.6</f>
        <v>466.6</v>
      </c>
      <c r="J243" s="9">
        <f>Table_1[[#This Row],[SUBTOTAL]]*1.08</f>
        <v>503.92800000000005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6" t="s">
        <v>248</v>
      </c>
      <c r="B244" s="7">
        <v>60</v>
      </c>
      <c r="C244" s="7">
        <v>30</v>
      </c>
      <c r="D244" s="7">
        <v>0</v>
      </c>
      <c r="E244" s="7">
        <v>60</v>
      </c>
      <c r="F244" s="7">
        <f t="shared" si="3"/>
        <v>0.624999999999999</v>
      </c>
      <c r="G244" s="7">
        <v>350</v>
      </c>
      <c r="H244" s="8">
        <v>30</v>
      </c>
      <c r="I244" s="9">
        <f>(((C244*2.7)+((E244+Table_1[[#This Row],[Diseño y Programación (60 min mínimo)]])*1.5)+(F244)+(((Table_1[[#This Row],[Material utilizado (g)]]*1000)/Table_1[[#This Row],[Costo de Material (Rollo de 1Kg)]]))*2)+Table_1[[#This Row],[Consumibles]])*1.6</f>
        <v>466.6</v>
      </c>
      <c r="J244" s="9">
        <f>Table_1[[#This Row],[SUBTOTAL]]*1.08</f>
        <v>503.92800000000005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6" t="s">
        <v>249</v>
      </c>
      <c r="B245" s="7">
        <v>60</v>
      </c>
      <c r="C245" s="7">
        <v>30</v>
      </c>
      <c r="D245" s="7">
        <v>0</v>
      </c>
      <c r="E245" s="7">
        <v>60</v>
      </c>
      <c r="F245" s="7">
        <f t="shared" si="3"/>
        <v>0.624999999999999</v>
      </c>
      <c r="G245" s="7">
        <v>350</v>
      </c>
      <c r="H245" s="8">
        <v>30</v>
      </c>
      <c r="I245" s="9">
        <f>(((C245*2.7)+((E245+Table_1[[#This Row],[Diseño y Programación (60 min mínimo)]])*1.5)+(F245)+(((Table_1[[#This Row],[Material utilizado (g)]]*1000)/Table_1[[#This Row],[Costo de Material (Rollo de 1Kg)]]))*2)+Table_1[[#This Row],[Consumibles]])*1.6</f>
        <v>466.6</v>
      </c>
      <c r="J245" s="9">
        <f>Table_1[[#This Row],[SUBTOTAL]]*1.08</f>
        <v>503.92800000000005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6" t="s">
        <v>250</v>
      </c>
      <c r="B246" s="7">
        <v>60</v>
      </c>
      <c r="C246" s="7">
        <v>30</v>
      </c>
      <c r="D246" s="7">
        <v>0</v>
      </c>
      <c r="E246" s="7">
        <v>60</v>
      </c>
      <c r="F246" s="7">
        <f t="shared" si="3"/>
        <v>0.624999999999999</v>
      </c>
      <c r="G246" s="7">
        <v>350</v>
      </c>
      <c r="H246" s="8">
        <v>30</v>
      </c>
      <c r="I246" s="9">
        <f>(((C246*2.7)+((E246+Table_1[[#This Row],[Diseño y Programación (60 min mínimo)]])*1.5)+(F246)+(((Table_1[[#This Row],[Material utilizado (g)]]*1000)/Table_1[[#This Row],[Costo de Material (Rollo de 1Kg)]]))*2)+Table_1[[#This Row],[Consumibles]])*1.6</f>
        <v>466.6</v>
      </c>
      <c r="J246" s="9">
        <f>Table_1[[#This Row],[SUBTOTAL]]*1.08</f>
        <v>503.92800000000005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6" t="s">
        <v>251</v>
      </c>
      <c r="B247" s="7">
        <v>60</v>
      </c>
      <c r="C247" s="7">
        <v>30</v>
      </c>
      <c r="D247" s="7">
        <v>0</v>
      </c>
      <c r="E247" s="7">
        <v>60</v>
      </c>
      <c r="F247" s="7">
        <f t="shared" si="3"/>
        <v>0.624999999999999</v>
      </c>
      <c r="G247" s="7">
        <v>350</v>
      </c>
      <c r="H247" s="8">
        <v>30</v>
      </c>
      <c r="I247" s="9">
        <f>(((C247*2.7)+((E247+Table_1[[#This Row],[Diseño y Programación (60 min mínimo)]])*1.5)+(F247)+(((Table_1[[#This Row],[Material utilizado (g)]]*1000)/Table_1[[#This Row],[Costo de Material (Rollo de 1Kg)]]))*2)+Table_1[[#This Row],[Consumibles]])*1.6</f>
        <v>466.6</v>
      </c>
      <c r="J247" s="9">
        <f>Table_1[[#This Row],[SUBTOTAL]]*1.08</f>
        <v>503.92800000000005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6" t="s">
        <v>252</v>
      </c>
      <c r="B248" s="7">
        <v>60</v>
      </c>
      <c r="C248" s="7">
        <v>30</v>
      </c>
      <c r="D248" s="7">
        <v>0</v>
      </c>
      <c r="E248" s="7">
        <v>60</v>
      </c>
      <c r="F248" s="7">
        <f t="shared" si="3"/>
        <v>0.624999999999999</v>
      </c>
      <c r="G248" s="7">
        <v>350</v>
      </c>
      <c r="H248" s="8">
        <v>30</v>
      </c>
      <c r="I248" s="9">
        <f>(((C248*2.7)+((E248+Table_1[[#This Row],[Diseño y Programación (60 min mínimo)]])*1.5)+(F248)+(((Table_1[[#This Row],[Material utilizado (g)]]*1000)/Table_1[[#This Row],[Costo de Material (Rollo de 1Kg)]]))*2)+Table_1[[#This Row],[Consumibles]])*1.6</f>
        <v>466.6</v>
      </c>
      <c r="J248" s="9">
        <f>Table_1[[#This Row],[SUBTOTAL]]*1.08</f>
        <v>503.92800000000005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6" t="s">
        <v>253</v>
      </c>
      <c r="B249" s="7">
        <v>60</v>
      </c>
      <c r="C249" s="7">
        <v>30</v>
      </c>
      <c r="D249" s="7">
        <v>0</v>
      </c>
      <c r="E249" s="7">
        <v>60</v>
      </c>
      <c r="F249" s="7">
        <f t="shared" si="3"/>
        <v>0.624999999999999</v>
      </c>
      <c r="G249" s="7">
        <v>350</v>
      </c>
      <c r="H249" s="8">
        <v>30</v>
      </c>
      <c r="I249" s="9">
        <f>(((C249*2.7)+((E249+Table_1[[#This Row],[Diseño y Programación (60 min mínimo)]])*1.5)+(F249)+(((Table_1[[#This Row],[Material utilizado (g)]]*1000)/Table_1[[#This Row],[Costo de Material (Rollo de 1Kg)]]))*2)+Table_1[[#This Row],[Consumibles]])*1.6</f>
        <v>466.6</v>
      </c>
      <c r="J249" s="9">
        <f>Table_1[[#This Row],[SUBTOTAL]]*1.08</f>
        <v>503.92800000000005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6" t="s">
        <v>254</v>
      </c>
      <c r="B250" s="7">
        <v>60</v>
      </c>
      <c r="C250" s="7">
        <v>30</v>
      </c>
      <c r="D250" s="7">
        <v>0</v>
      </c>
      <c r="E250" s="7">
        <v>60</v>
      </c>
      <c r="F250" s="7">
        <f t="shared" si="3"/>
        <v>0.624999999999999</v>
      </c>
      <c r="G250" s="7">
        <v>350</v>
      </c>
      <c r="H250" s="8">
        <v>30</v>
      </c>
      <c r="I250" s="9">
        <f>(((C250*2.7)+((E250+Table_1[[#This Row],[Diseño y Programación (60 min mínimo)]])*1.5)+(F250)+(((Table_1[[#This Row],[Material utilizado (g)]]*1000)/Table_1[[#This Row],[Costo de Material (Rollo de 1Kg)]]))*2)+Table_1[[#This Row],[Consumibles]])*1.6</f>
        <v>466.6</v>
      </c>
      <c r="J250" s="9">
        <f>Table_1[[#This Row],[SUBTOTAL]]*1.08</f>
        <v>503.92800000000005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6" t="s">
        <v>255</v>
      </c>
      <c r="B251" s="7">
        <v>60</v>
      </c>
      <c r="C251" s="7">
        <v>30</v>
      </c>
      <c r="D251" s="7">
        <v>0</v>
      </c>
      <c r="E251" s="7">
        <v>60</v>
      </c>
      <c r="F251" s="7">
        <f t="shared" si="3"/>
        <v>0.624999999999999</v>
      </c>
      <c r="G251" s="7">
        <v>350</v>
      </c>
      <c r="H251" s="8">
        <v>30</v>
      </c>
      <c r="I251" s="9">
        <f>(((C251*2.7)+((E251+Table_1[[#This Row],[Diseño y Programación (60 min mínimo)]])*1.5)+(F251)+(((Table_1[[#This Row],[Material utilizado (g)]]*1000)/Table_1[[#This Row],[Costo de Material (Rollo de 1Kg)]]))*2)+Table_1[[#This Row],[Consumibles]])*1.6</f>
        <v>466.6</v>
      </c>
      <c r="J251" s="9">
        <f>Table_1[[#This Row],[SUBTOTAL]]*1.08</f>
        <v>503.92800000000005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6" t="s">
        <v>256</v>
      </c>
      <c r="B252" s="7">
        <v>60</v>
      </c>
      <c r="C252" s="7">
        <v>30</v>
      </c>
      <c r="D252" s="7">
        <v>0</v>
      </c>
      <c r="E252" s="7">
        <v>60</v>
      </c>
      <c r="F252" s="7">
        <f t="shared" si="3"/>
        <v>0.624999999999999</v>
      </c>
      <c r="G252" s="7">
        <v>350</v>
      </c>
      <c r="H252" s="8">
        <v>30</v>
      </c>
      <c r="I252" s="9">
        <f>(((C252*2.7)+((E252+Table_1[[#This Row],[Diseño y Programación (60 min mínimo)]])*1.5)+(F252)+(((Table_1[[#This Row],[Material utilizado (g)]]*1000)/Table_1[[#This Row],[Costo de Material (Rollo de 1Kg)]]))*2)+Table_1[[#This Row],[Consumibles]])*1.6</f>
        <v>466.6</v>
      </c>
      <c r="J252" s="9">
        <f>Table_1[[#This Row],[SUBTOTAL]]*1.08</f>
        <v>503.92800000000005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6" t="s">
        <v>257</v>
      </c>
      <c r="B253" s="7">
        <v>60</v>
      </c>
      <c r="C253" s="7">
        <v>30</v>
      </c>
      <c r="D253" s="7">
        <v>0</v>
      </c>
      <c r="E253" s="7">
        <v>60</v>
      </c>
      <c r="F253" s="7">
        <f t="shared" si="3"/>
        <v>0.624999999999999</v>
      </c>
      <c r="G253" s="7">
        <v>350</v>
      </c>
      <c r="H253" s="8">
        <v>30</v>
      </c>
      <c r="I253" s="9">
        <f>(((C253*2.7)+((E253+Table_1[[#This Row],[Diseño y Programación (60 min mínimo)]])*1.5)+(F253)+(((Table_1[[#This Row],[Material utilizado (g)]]*1000)/Table_1[[#This Row],[Costo de Material (Rollo de 1Kg)]]))*2)+Table_1[[#This Row],[Consumibles]])*1.6</f>
        <v>466.6</v>
      </c>
      <c r="J253" s="9">
        <f>Table_1[[#This Row],[SUBTOTAL]]*1.08</f>
        <v>503.92800000000005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6" t="s">
        <v>258</v>
      </c>
      <c r="B254" s="7">
        <v>60</v>
      </c>
      <c r="C254" s="7">
        <v>30</v>
      </c>
      <c r="D254" s="7">
        <v>0</v>
      </c>
      <c r="E254" s="7">
        <v>60</v>
      </c>
      <c r="F254" s="7">
        <f t="shared" si="3"/>
        <v>0.624999999999999</v>
      </c>
      <c r="G254" s="7">
        <v>350</v>
      </c>
      <c r="H254" s="8">
        <v>30</v>
      </c>
      <c r="I254" s="9">
        <f>(((C254*2.7)+((E254+Table_1[[#This Row],[Diseño y Programación (60 min mínimo)]])*1.5)+(F254)+(((Table_1[[#This Row],[Material utilizado (g)]]*1000)/Table_1[[#This Row],[Costo de Material (Rollo de 1Kg)]]))*2)+Table_1[[#This Row],[Consumibles]])*1.6</f>
        <v>466.6</v>
      </c>
      <c r="J254" s="9">
        <f>Table_1[[#This Row],[SUBTOTAL]]*1.08</f>
        <v>503.92800000000005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6" t="s">
        <v>259</v>
      </c>
      <c r="B255" s="7">
        <v>60</v>
      </c>
      <c r="C255" s="7">
        <v>30</v>
      </c>
      <c r="D255" s="7">
        <v>0</v>
      </c>
      <c r="E255" s="7">
        <v>60</v>
      </c>
      <c r="F255" s="7">
        <f t="shared" si="3"/>
        <v>0.624999999999999</v>
      </c>
      <c r="G255" s="7">
        <v>350</v>
      </c>
      <c r="H255" s="8">
        <v>30</v>
      </c>
      <c r="I255" s="9">
        <f>(((C255*2.7)+((E255+Table_1[[#This Row],[Diseño y Programación (60 min mínimo)]])*1.5)+(F255)+(((Table_1[[#This Row],[Material utilizado (g)]]*1000)/Table_1[[#This Row],[Costo de Material (Rollo de 1Kg)]]))*2)+Table_1[[#This Row],[Consumibles]])*1.6</f>
        <v>466.6</v>
      </c>
      <c r="J255" s="9">
        <f>Table_1[[#This Row],[SUBTOTAL]]*1.08</f>
        <v>503.92800000000005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6" t="s">
        <v>260</v>
      </c>
      <c r="B256" s="7">
        <v>60</v>
      </c>
      <c r="C256" s="7">
        <v>30</v>
      </c>
      <c r="D256" s="7">
        <v>0</v>
      </c>
      <c r="E256" s="7">
        <v>60</v>
      </c>
      <c r="F256" s="7">
        <f t="shared" si="3"/>
        <v>0.624999999999999</v>
      </c>
      <c r="G256" s="7">
        <v>350</v>
      </c>
      <c r="H256" s="8">
        <v>30</v>
      </c>
      <c r="I256" s="9">
        <f>(((C256*2.7)+((E256+Table_1[[#This Row],[Diseño y Programación (60 min mínimo)]])*1.5)+(F256)+(((Table_1[[#This Row],[Material utilizado (g)]]*1000)/Table_1[[#This Row],[Costo de Material (Rollo de 1Kg)]]))*2)+Table_1[[#This Row],[Consumibles]])*1.6</f>
        <v>466.6</v>
      </c>
      <c r="J256" s="9">
        <f>Table_1[[#This Row],[SUBTOTAL]]*1.08</f>
        <v>503.92800000000005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6" t="s">
        <v>261</v>
      </c>
      <c r="B257" s="7">
        <v>60</v>
      </c>
      <c r="C257" s="7">
        <v>30</v>
      </c>
      <c r="D257" s="7">
        <v>0</v>
      </c>
      <c r="E257" s="7">
        <v>60</v>
      </c>
      <c r="F257" s="7">
        <f t="shared" si="3"/>
        <v>0.624999999999999</v>
      </c>
      <c r="G257" s="7">
        <v>350</v>
      </c>
      <c r="H257" s="8">
        <v>30</v>
      </c>
      <c r="I257" s="9">
        <f>(((C257*2.7)+((E257+Table_1[[#This Row],[Diseño y Programación (60 min mínimo)]])*1.5)+(F257)+(((Table_1[[#This Row],[Material utilizado (g)]]*1000)/Table_1[[#This Row],[Costo de Material (Rollo de 1Kg)]]))*2)+Table_1[[#This Row],[Consumibles]])*1.6</f>
        <v>466.6</v>
      </c>
      <c r="J257" s="9">
        <f>Table_1[[#This Row],[SUBTOTAL]]*1.08</f>
        <v>503.92800000000005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6" t="s">
        <v>262</v>
      </c>
      <c r="B258" s="7">
        <v>60</v>
      </c>
      <c r="C258" s="7">
        <v>30</v>
      </c>
      <c r="D258" s="7">
        <v>0</v>
      </c>
      <c r="E258" s="7">
        <v>60</v>
      </c>
      <c r="F258" s="7">
        <f t="shared" si="3"/>
        <v>0.624999999999999</v>
      </c>
      <c r="G258" s="7">
        <v>350</v>
      </c>
      <c r="H258" s="8">
        <v>30</v>
      </c>
      <c r="I258" s="9">
        <f>(((C258*2.7)+((E258+Table_1[[#This Row],[Diseño y Programación (60 min mínimo)]])*1.5)+(F258)+(((Table_1[[#This Row],[Material utilizado (g)]]*1000)/Table_1[[#This Row],[Costo de Material (Rollo de 1Kg)]]))*2)+Table_1[[#This Row],[Consumibles]])*1.6</f>
        <v>466.6</v>
      </c>
      <c r="J258" s="9">
        <f>Table_1[[#This Row],[SUBTOTAL]]*1.08</f>
        <v>503.92800000000005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6" t="s">
        <v>263</v>
      </c>
      <c r="B259" s="7">
        <v>60</v>
      </c>
      <c r="C259" s="7">
        <v>30</v>
      </c>
      <c r="D259" s="7">
        <v>0</v>
      </c>
      <c r="E259" s="7">
        <v>60</v>
      </c>
      <c r="F259" s="7">
        <f t="shared" si="3"/>
        <v>0.624999999999999</v>
      </c>
      <c r="G259" s="7">
        <v>350</v>
      </c>
      <c r="H259" s="8">
        <v>30</v>
      </c>
      <c r="I259" s="9">
        <f>(((C259*2.7)+((E259+Table_1[[#This Row],[Diseño y Programación (60 min mínimo)]])*1.5)+(F259)+(((Table_1[[#This Row],[Material utilizado (g)]]*1000)/Table_1[[#This Row],[Costo de Material (Rollo de 1Kg)]]))*2)+Table_1[[#This Row],[Consumibles]])*1.6</f>
        <v>466.6</v>
      </c>
      <c r="J259" s="9">
        <f>Table_1[[#This Row],[SUBTOTAL]]*1.08</f>
        <v>503.92800000000005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6" t="s">
        <v>264</v>
      </c>
      <c r="B260" s="7">
        <v>60</v>
      </c>
      <c r="C260" s="7">
        <v>30</v>
      </c>
      <c r="D260" s="7">
        <v>0</v>
      </c>
      <c r="E260" s="7">
        <v>60</v>
      </c>
      <c r="F260" s="7">
        <f t="shared" ref="F260:F323" si="4">C260*0.0208333333333333</f>
        <v>0.624999999999999</v>
      </c>
      <c r="G260" s="7">
        <v>350</v>
      </c>
      <c r="H260" s="8">
        <v>30</v>
      </c>
      <c r="I260" s="9">
        <f>(((C260*2.7)+((E260+Table_1[[#This Row],[Diseño y Programación (60 min mínimo)]])*1.5)+(F260)+(((Table_1[[#This Row],[Material utilizado (g)]]*1000)/Table_1[[#This Row],[Costo de Material (Rollo de 1Kg)]]))*2)+Table_1[[#This Row],[Consumibles]])*1.6</f>
        <v>466.6</v>
      </c>
      <c r="J260" s="9">
        <f>Table_1[[#This Row],[SUBTOTAL]]*1.08</f>
        <v>503.92800000000005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6" t="s">
        <v>265</v>
      </c>
      <c r="B261" s="7">
        <v>60</v>
      </c>
      <c r="C261" s="7">
        <v>30</v>
      </c>
      <c r="D261" s="7">
        <v>0</v>
      </c>
      <c r="E261" s="7">
        <v>60</v>
      </c>
      <c r="F261" s="7">
        <f t="shared" si="4"/>
        <v>0.624999999999999</v>
      </c>
      <c r="G261" s="7">
        <v>350</v>
      </c>
      <c r="H261" s="8">
        <v>30</v>
      </c>
      <c r="I261" s="9">
        <f>(((C261*2.7)+((E261+Table_1[[#This Row],[Diseño y Programación (60 min mínimo)]])*1.5)+(F261)+(((Table_1[[#This Row],[Material utilizado (g)]]*1000)/Table_1[[#This Row],[Costo de Material (Rollo de 1Kg)]]))*2)+Table_1[[#This Row],[Consumibles]])*1.6</f>
        <v>466.6</v>
      </c>
      <c r="J261" s="9">
        <f>Table_1[[#This Row],[SUBTOTAL]]*1.08</f>
        <v>503.92800000000005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6" t="s">
        <v>266</v>
      </c>
      <c r="B262" s="7">
        <v>60</v>
      </c>
      <c r="C262" s="7">
        <v>30</v>
      </c>
      <c r="D262" s="7">
        <v>0</v>
      </c>
      <c r="E262" s="7">
        <v>60</v>
      </c>
      <c r="F262" s="7">
        <f t="shared" si="4"/>
        <v>0.624999999999999</v>
      </c>
      <c r="G262" s="7">
        <v>350</v>
      </c>
      <c r="H262" s="8">
        <v>30</v>
      </c>
      <c r="I262" s="9">
        <f>(((C262*2.7)+((E262+Table_1[[#This Row],[Diseño y Programación (60 min mínimo)]])*1.5)+(F262)+(((Table_1[[#This Row],[Material utilizado (g)]]*1000)/Table_1[[#This Row],[Costo de Material (Rollo de 1Kg)]]))*2)+Table_1[[#This Row],[Consumibles]])*1.6</f>
        <v>466.6</v>
      </c>
      <c r="J262" s="9">
        <f>Table_1[[#This Row],[SUBTOTAL]]*1.08</f>
        <v>503.92800000000005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6" t="s">
        <v>267</v>
      </c>
      <c r="B263" s="7">
        <v>60</v>
      </c>
      <c r="C263" s="7">
        <v>30</v>
      </c>
      <c r="D263" s="7">
        <v>0</v>
      </c>
      <c r="E263" s="7">
        <v>60</v>
      </c>
      <c r="F263" s="7">
        <f t="shared" si="4"/>
        <v>0.624999999999999</v>
      </c>
      <c r="G263" s="7">
        <v>350</v>
      </c>
      <c r="H263" s="8">
        <v>30</v>
      </c>
      <c r="I263" s="9">
        <f>(((C263*2.7)+((E263+Table_1[[#This Row],[Diseño y Programación (60 min mínimo)]])*1.5)+(F263)+(((Table_1[[#This Row],[Material utilizado (g)]]*1000)/Table_1[[#This Row],[Costo de Material (Rollo de 1Kg)]]))*2)+Table_1[[#This Row],[Consumibles]])*1.6</f>
        <v>466.6</v>
      </c>
      <c r="J263" s="9">
        <f>Table_1[[#This Row],[SUBTOTAL]]*1.08</f>
        <v>503.92800000000005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6" t="s">
        <v>268</v>
      </c>
      <c r="B264" s="7">
        <v>60</v>
      </c>
      <c r="C264" s="7">
        <v>30</v>
      </c>
      <c r="D264" s="7">
        <v>0</v>
      </c>
      <c r="E264" s="7">
        <v>60</v>
      </c>
      <c r="F264" s="7">
        <f t="shared" si="4"/>
        <v>0.624999999999999</v>
      </c>
      <c r="G264" s="7">
        <v>350</v>
      </c>
      <c r="H264" s="8">
        <v>30</v>
      </c>
      <c r="I264" s="9">
        <f>(((C264*2.7)+((E264+Table_1[[#This Row],[Diseño y Programación (60 min mínimo)]])*1.5)+(F264)+(((Table_1[[#This Row],[Material utilizado (g)]]*1000)/Table_1[[#This Row],[Costo de Material (Rollo de 1Kg)]]))*2)+Table_1[[#This Row],[Consumibles]])*1.6</f>
        <v>466.6</v>
      </c>
      <c r="J264" s="9">
        <f>Table_1[[#This Row],[SUBTOTAL]]*1.08</f>
        <v>503.92800000000005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6" t="s">
        <v>269</v>
      </c>
      <c r="B265" s="7">
        <v>60</v>
      </c>
      <c r="C265" s="7">
        <v>30</v>
      </c>
      <c r="D265" s="7">
        <v>0</v>
      </c>
      <c r="E265" s="7">
        <v>60</v>
      </c>
      <c r="F265" s="7">
        <f t="shared" si="4"/>
        <v>0.624999999999999</v>
      </c>
      <c r="G265" s="7">
        <v>350</v>
      </c>
      <c r="H265" s="8">
        <v>30</v>
      </c>
      <c r="I265" s="9">
        <f>(((C265*2.7)+((E265+Table_1[[#This Row],[Diseño y Programación (60 min mínimo)]])*1.5)+(F265)+(((Table_1[[#This Row],[Material utilizado (g)]]*1000)/Table_1[[#This Row],[Costo de Material (Rollo de 1Kg)]]))*2)+Table_1[[#This Row],[Consumibles]])*1.6</f>
        <v>466.6</v>
      </c>
      <c r="J265" s="9">
        <f>Table_1[[#This Row],[SUBTOTAL]]*1.08</f>
        <v>503.92800000000005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6" t="s">
        <v>270</v>
      </c>
      <c r="B266" s="7">
        <v>60</v>
      </c>
      <c r="C266" s="7">
        <v>30</v>
      </c>
      <c r="D266" s="7">
        <v>0</v>
      </c>
      <c r="E266" s="7">
        <v>60</v>
      </c>
      <c r="F266" s="7">
        <f t="shared" si="4"/>
        <v>0.624999999999999</v>
      </c>
      <c r="G266" s="7">
        <v>350</v>
      </c>
      <c r="H266" s="8">
        <v>30</v>
      </c>
      <c r="I266" s="9">
        <f>(((C266*2.7)+((E266+Table_1[[#This Row],[Diseño y Programación (60 min mínimo)]])*1.5)+(F266)+(((Table_1[[#This Row],[Material utilizado (g)]]*1000)/Table_1[[#This Row],[Costo de Material (Rollo de 1Kg)]]))*2)+Table_1[[#This Row],[Consumibles]])*1.6</f>
        <v>466.6</v>
      </c>
      <c r="J266" s="9">
        <f>Table_1[[#This Row],[SUBTOTAL]]*1.08</f>
        <v>503.92800000000005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6" t="s">
        <v>271</v>
      </c>
      <c r="B267" s="7">
        <v>60</v>
      </c>
      <c r="C267" s="7">
        <v>30</v>
      </c>
      <c r="D267" s="7">
        <v>0</v>
      </c>
      <c r="E267" s="7">
        <v>60</v>
      </c>
      <c r="F267" s="7">
        <f t="shared" si="4"/>
        <v>0.624999999999999</v>
      </c>
      <c r="G267" s="7">
        <v>350</v>
      </c>
      <c r="H267" s="8">
        <v>30</v>
      </c>
      <c r="I267" s="9">
        <f>(((C267*2.7)+((E267+Table_1[[#This Row],[Diseño y Programación (60 min mínimo)]])*1.5)+(F267)+(((Table_1[[#This Row],[Material utilizado (g)]]*1000)/Table_1[[#This Row],[Costo de Material (Rollo de 1Kg)]]))*2)+Table_1[[#This Row],[Consumibles]])*1.6</f>
        <v>466.6</v>
      </c>
      <c r="J267" s="9">
        <f>Table_1[[#This Row],[SUBTOTAL]]*1.08</f>
        <v>503.92800000000005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6" t="s">
        <v>272</v>
      </c>
      <c r="B268" s="7">
        <v>60</v>
      </c>
      <c r="C268" s="7">
        <v>30</v>
      </c>
      <c r="D268" s="7">
        <v>0</v>
      </c>
      <c r="E268" s="7">
        <v>60</v>
      </c>
      <c r="F268" s="7">
        <f t="shared" si="4"/>
        <v>0.624999999999999</v>
      </c>
      <c r="G268" s="7">
        <v>350</v>
      </c>
      <c r="H268" s="8">
        <v>30</v>
      </c>
      <c r="I268" s="9">
        <f>(((C268*2.7)+((E268+Table_1[[#This Row],[Diseño y Programación (60 min mínimo)]])*1.5)+(F268)+(((Table_1[[#This Row],[Material utilizado (g)]]*1000)/Table_1[[#This Row],[Costo de Material (Rollo de 1Kg)]]))*2)+Table_1[[#This Row],[Consumibles]])*1.6</f>
        <v>466.6</v>
      </c>
      <c r="J268" s="9">
        <f>Table_1[[#This Row],[SUBTOTAL]]*1.08</f>
        <v>503.92800000000005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6" t="s">
        <v>273</v>
      </c>
      <c r="B269" s="7">
        <v>60</v>
      </c>
      <c r="C269" s="7">
        <v>30</v>
      </c>
      <c r="D269" s="7">
        <v>0</v>
      </c>
      <c r="E269" s="7">
        <v>60</v>
      </c>
      <c r="F269" s="7">
        <f t="shared" si="4"/>
        <v>0.624999999999999</v>
      </c>
      <c r="G269" s="7">
        <v>350</v>
      </c>
      <c r="H269" s="8">
        <v>30</v>
      </c>
      <c r="I269" s="9">
        <f>(((C269*2.7)+((E269+Table_1[[#This Row],[Diseño y Programación (60 min mínimo)]])*1.5)+(F269)+(((Table_1[[#This Row],[Material utilizado (g)]]*1000)/Table_1[[#This Row],[Costo de Material (Rollo de 1Kg)]]))*2)+Table_1[[#This Row],[Consumibles]])*1.6</f>
        <v>466.6</v>
      </c>
      <c r="J269" s="9">
        <f>Table_1[[#This Row],[SUBTOTAL]]*1.08</f>
        <v>503.92800000000005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6" t="s">
        <v>274</v>
      </c>
      <c r="B270" s="7">
        <v>60</v>
      </c>
      <c r="C270" s="7">
        <v>30</v>
      </c>
      <c r="D270" s="7">
        <v>0</v>
      </c>
      <c r="E270" s="7">
        <v>60</v>
      </c>
      <c r="F270" s="7">
        <f t="shared" si="4"/>
        <v>0.624999999999999</v>
      </c>
      <c r="G270" s="7">
        <v>350</v>
      </c>
      <c r="H270" s="8">
        <v>30</v>
      </c>
      <c r="I270" s="9">
        <f>(((C270*2.7)+((E270+Table_1[[#This Row],[Diseño y Programación (60 min mínimo)]])*1.5)+(F270)+(((Table_1[[#This Row],[Material utilizado (g)]]*1000)/Table_1[[#This Row],[Costo de Material (Rollo de 1Kg)]]))*2)+Table_1[[#This Row],[Consumibles]])*1.6</f>
        <v>466.6</v>
      </c>
      <c r="J270" s="9">
        <f>Table_1[[#This Row],[SUBTOTAL]]*1.08</f>
        <v>503.92800000000005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6" t="s">
        <v>275</v>
      </c>
      <c r="B271" s="7">
        <v>60</v>
      </c>
      <c r="C271" s="7">
        <v>30</v>
      </c>
      <c r="D271" s="7">
        <v>0</v>
      </c>
      <c r="E271" s="7">
        <v>60</v>
      </c>
      <c r="F271" s="7">
        <f t="shared" si="4"/>
        <v>0.624999999999999</v>
      </c>
      <c r="G271" s="7">
        <v>350</v>
      </c>
      <c r="H271" s="8">
        <v>30</v>
      </c>
      <c r="I271" s="9">
        <f>(((C271*2.7)+((E271+Table_1[[#This Row],[Diseño y Programación (60 min mínimo)]])*1.5)+(F271)+(((Table_1[[#This Row],[Material utilizado (g)]]*1000)/Table_1[[#This Row],[Costo de Material (Rollo de 1Kg)]]))*2)+Table_1[[#This Row],[Consumibles]])*1.6</f>
        <v>466.6</v>
      </c>
      <c r="J271" s="9">
        <f>Table_1[[#This Row],[SUBTOTAL]]*1.08</f>
        <v>503.92800000000005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6" t="s">
        <v>276</v>
      </c>
      <c r="B272" s="7">
        <v>60</v>
      </c>
      <c r="C272" s="7">
        <v>30</v>
      </c>
      <c r="D272" s="7">
        <v>0</v>
      </c>
      <c r="E272" s="7">
        <v>60</v>
      </c>
      <c r="F272" s="7">
        <f t="shared" si="4"/>
        <v>0.624999999999999</v>
      </c>
      <c r="G272" s="7">
        <v>350</v>
      </c>
      <c r="H272" s="8">
        <v>30</v>
      </c>
      <c r="I272" s="9">
        <f>(((C272*2.7)+((E272+Table_1[[#This Row],[Diseño y Programación (60 min mínimo)]])*1.5)+(F272)+(((Table_1[[#This Row],[Material utilizado (g)]]*1000)/Table_1[[#This Row],[Costo de Material (Rollo de 1Kg)]]))*2)+Table_1[[#This Row],[Consumibles]])*1.6</f>
        <v>466.6</v>
      </c>
      <c r="J272" s="9">
        <f>Table_1[[#This Row],[SUBTOTAL]]*1.08</f>
        <v>503.92800000000005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6" t="s">
        <v>277</v>
      </c>
      <c r="B273" s="7">
        <v>60</v>
      </c>
      <c r="C273" s="7">
        <v>30</v>
      </c>
      <c r="D273" s="7">
        <v>0</v>
      </c>
      <c r="E273" s="7">
        <v>60</v>
      </c>
      <c r="F273" s="7">
        <f t="shared" si="4"/>
        <v>0.624999999999999</v>
      </c>
      <c r="G273" s="7">
        <v>350</v>
      </c>
      <c r="H273" s="8">
        <v>30</v>
      </c>
      <c r="I273" s="9">
        <f>(((C273*2.7)+((E273+Table_1[[#This Row],[Diseño y Programación (60 min mínimo)]])*1.5)+(F273)+(((Table_1[[#This Row],[Material utilizado (g)]]*1000)/Table_1[[#This Row],[Costo de Material (Rollo de 1Kg)]]))*2)+Table_1[[#This Row],[Consumibles]])*1.6</f>
        <v>466.6</v>
      </c>
      <c r="J273" s="9">
        <f>Table_1[[#This Row],[SUBTOTAL]]*1.08</f>
        <v>503.92800000000005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6" t="s">
        <v>278</v>
      </c>
      <c r="B274" s="7">
        <v>60</v>
      </c>
      <c r="C274" s="7">
        <v>30</v>
      </c>
      <c r="D274" s="7">
        <v>0</v>
      </c>
      <c r="E274" s="7">
        <v>60</v>
      </c>
      <c r="F274" s="7">
        <f t="shared" si="4"/>
        <v>0.624999999999999</v>
      </c>
      <c r="G274" s="7">
        <v>350</v>
      </c>
      <c r="H274" s="8">
        <v>30</v>
      </c>
      <c r="I274" s="9">
        <f>(((C274*2.7)+((E274+Table_1[[#This Row],[Diseño y Programación (60 min mínimo)]])*1.5)+(F274)+(((Table_1[[#This Row],[Material utilizado (g)]]*1000)/Table_1[[#This Row],[Costo de Material (Rollo de 1Kg)]]))*2)+Table_1[[#This Row],[Consumibles]])*1.6</f>
        <v>466.6</v>
      </c>
      <c r="J274" s="9">
        <f>Table_1[[#This Row],[SUBTOTAL]]*1.08</f>
        <v>503.92800000000005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6" t="s">
        <v>279</v>
      </c>
      <c r="B275" s="7">
        <v>60</v>
      </c>
      <c r="C275" s="7">
        <v>30</v>
      </c>
      <c r="D275" s="7">
        <v>0</v>
      </c>
      <c r="E275" s="7">
        <v>60</v>
      </c>
      <c r="F275" s="7">
        <f t="shared" si="4"/>
        <v>0.624999999999999</v>
      </c>
      <c r="G275" s="7">
        <v>350</v>
      </c>
      <c r="H275" s="8">
        <v>30</v>
      </c>
      <c r="I275" s="9">
        <f>(((C275*2.7)+((E275+Table_1[[#This Row],[Diseño y Programación (60 min mínimo)]])*1.5)+(F275)+(((Table_1[[#This Row],[Material utilizado (g)]]*1000)/Table_1[[#This Row],[Costo de Material (Rollo de 1Kg)]]))*2)+Table_1[[#This Row],[Consumibles]])*1.6</f>
        <v>466.6</v>
      </c>
      <c r="J275" s="9">
        <f>Table_1[[#This Row],[SUBTOTAL]]*1.08</f>
        <v>503.92800000000005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6" t="s">
        <v>280</v>
      </c>
      <c r="B276" s="7">
        <v>60</v>
      </c>
      <c r="C276" s="7">
        <v>30</v>
      </c>
      <c r="D276" s="7">
        <v>0</v>
      </c>
      <c r="E276" s="7">
        <v>60</v>
      </c>
      <c r="F276" s="7">
        <f t="shared" si="4"/>
        <v>0.624999999999999</v>
      </c>
      <c r="G276" s="7">
        <v>350</v>
      </c>
      <c r="H276" s="8">
        <v>30</v>
      </c>
      <c r="I276" s="9">
        <f>(((C276*2.7)+((E276+Table_1[[#This Row],[Diseño y Programación (60 min mínimo)]])*1.5)+(F276)+(((Table_1[[#This Row],[Material utilizado (g)]]*1000)/Table_1[[#This Row],[Costo de Material (Rollo de 1Kg)]]))*2)+Table_1[[#This Row],[Consumibles]])*1.6</f>
        <v>466.6</v>
      </c>
      <c r="J276" s="9">
        <f>Table_1[[#This Row],[SUBTOTAL]]*1.08</f>
        <v>503.92800000000005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6" t="s">
        <v>281</v>
      </c>
      <c r="B277" s="7">
        <v>60</v>
      </c>
      <c r="C277" s="7">
        <v>30</v>
      </c>
      <c r="D277" s="7">
        <v>0</v>
      </c>
      <c r="E277" s="7">
        <v>60</v>
      </c>
      <c r="F277" s="7">
        <f t="shared" si="4"/>
        <v>0.624999999999999</v>
      </c>
      <c r="G277" s="7">
        <v>350</v>
      </c>
      <c r="H277" s="8">
        <v>30</v>
      </c>
      <c r="I277" s="9">
        <f>(((C277*2.7)+((E277+Table_1[[#This Row],[Diseño y Programación (60 min mínimo)]])*1.5)+(F277)+(((Table_1[[#This Row],[Material utilizado (g)]]*1000)/Table_1[[#This Row],[Costo de Material (Rollo de 1Kg)]]))*2)+Table_1[[#This Row],[Consumibles]])*1.6</f>
        <v>466.6</v>
      </c>
      <c r="J277" s="9">
        <f>Table_1[[#This Row],[SUBTOTAL]]*1.08</f>
        <v>503.92800000000005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6" t="s">
        <v>282</v>
      </c>
      <c r="B278" s="7">
        <v>60</v>
      </c>
      <c r="C278" s="7">
        <v>30</v>
      </c>
      <c r="D278" s="7">
        <v>0</v>
      </c>
      <c r="E278" s="7">
        <v>60</v>
      </c>
      <c r="F278" s="7">
        <f t="shared" si="4"/>
        <v>0.624999999999999</v>
      </c>
      <c r="G278" s="7">
        <v>350</v>
      </c>
      <c r="H278" s="8">
        <v>30</v>
      </c>
      <c r="I278" s="9">
        <f>(((C278*2.7)+((E278+Table_1[[#This Row],[Diseño y Programación (60 min mínimo)]])*1.5)+(F278)+(((Table_1[[#This Row],[Material utilizado (g)]]*1000)/Table_1[[#This Row],[Costo de Material (Rollo de 1Kg)]]))*2)+Table_1[[#This Row],[Consumibles]])*1.6</f>
        <v>466.6</v>
      </c>
      <c r="J278" s="9">
        <f>Table_1[[#This Row],[SUBTOTAL]]*1.08</f>
        <v>503.92800000000005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6" t="s">
        <v>283</v>
      </c>
      <c r="B279" s="7">
        <v>60</v>
      </c>
      <c r="C279" s="7">
        <v>30</v>
      </c>
      <c r="D279" s="7">
        <v>0</v>
      </c>
      <c r="E279" s="7">
        <v>60</v>
      </c>
      <c r="F279" s="7">
        <f t="shared" si="4"/>
        <v>0.624999999999999</v>
      </c>
      <c r="G279" s="7">
        <v>350</v>
      </c>
      <c r="H279" s="8">
        <v>30</v>
      </c>
      <c r="I279" s="9">
        <f>(((C279*2.7)+((E279+Table_1[[#This Row],[Diseño y Programación (60 min mínimo)]])*1.5)+(F279)+(((Table_1[[#This Row],[Material utilizado (g)]]*1000)/Table_1[[#This Row],[Costo de Material (Rollo de 1Kg)]]))*2)+Table_1[[#This Row],[Consumibles]])*1.6</f>
        <v>466.6</v>
      </c>
      <c r="J279" s="9">
        <f>Table_1[[#This Row],[SUBTOTAL]]*1.08</f>
        <v>503.92800000000005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6" t="s">
        <v>284</v>
      </c>
      <c r="B280" s="7">
        <v>60</v>
      </c>
      <c r="C280" s="7">
        <v>30</v>
      </c>
      <c r="D280" s="7">
        <v>0</v>
      </c>
      <c r="E280" s="7">
        <v>60</v>
      </c>
      <c r="F280" s="7">
        <f t="shared" si="4"/>
        <v>0.624999999999999</v>
      </c>
      <c r="G280" s="7">
        <v>350</v>
      </c>
      <c r="H280" s="8">
        <v>30</v>
      </c>
      <c r="I280" s="9">
        <f>(((C280*2.7)+((E280+Table_1[[#This Row],[Diseño y Programación (60 min mínimo)]])*1.5)+(F280)+(((Table_1[[#This Row],[Material utilizado (g)]]*1000)/Table_1[[#This Row],[Costo de Material (Rollo de 1Kg)]]))*2)+Table_1[[#This Row],[Consumibles]])*1.6</f>
        <v>466.6</v>
      </c>
      <c r="J280" s="9">
        <f>Table_1[[#This Row],[SUBTOTAL]]*1.08</f>
        <v>503.92800000000005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6" t="s">
        <v>285</v>
      </c>
      <c r="B281" s="7">
        <v>60</v>
      </c>
      <c r="C281" s="7">
        <v>30</v>
      </c>
      <c r="D281" s="7">
        <v>0</v>
      </c>
      <c r="E281" s="7">
        <v>60</v>
      </c>
      <c r="F281" s="7">
        <f t="shared" si="4"/>
        <v>0.624999999999999</v>
      </c>
      <c r="G281" s="7">
        <v>350</v>
      </c>
      <c r="H281" s="8">
        <v>30</v>
      </c>
      <c r="I281" s="9">
        <f>(((C281*2.7)+((E281+Table_1[[#This Row],[Diseño y Programación (60 min mínimo)]])*1.5)+(F281)+(((Table_1[[#This Row],[Material utilizado (g)]]*1000)/Table_1[[#This Row],[Costo de Material (Rollo de 1Kg)]]))*2)+Table_1[[#This Row],[Consumibles]])*1.6</f>
        <v>466.6</v>
      </c>
      <c r="J281" s="9">
        <f>Table_1[[#This Row],[SUBTOTAL]]*1.08</f>
        <v>503.92800000000005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6" t="s">
        <v>286</v>
      </c>
      <c r="B282" s="7">
        <v>60</v>
      </c>
      <c r="C282" s="7">
        <v>30</v>
      </c>
      <c r="D282" s="7">
        <v>0</v>
      </c>
      <c r="E282" s="7">
        <v>60</v>
      </c>
      <c r="F282" s="7">
        <f t="shared" si="4"/>
        <v>0.624999999999999</v>
      </c>
      <c r="G282" s="7">
        <v>350</v>
      </c>
      <c r="H282" s="8">
        <v>30</v>
      </c>
      <c r="I282" s="9">
        <f>(((C282*2.7)+((E282+Table_1[[#This Row],[Diseño y Programación (60 min mínimo)]])*1.5)+(F282)+(((Table_1[[#This Row],[Material utilizado (g)]]*1000)/Table_1[[#This Row],[Costo de Material (Rollo de 1Kg)]]))*2)+Table_1[[#This Row],[Consumibles]])*1.6</f>
        <v>466.6</v>
      </c>
      <c r="J282" s="9">
        <f>Table_1[[#This Row],[SUBTOTAL]]*1.08</f>
        <v>503.92800000000005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6" t="s">
        <v>287</v>
      </c>
      <c r="B283" s="7">
        <v>60</v>
      </c>
      <c r="C283" s="7">
        <v>30</v>
      </c>
      <c r="D283" s="7">
        <v>0</v>
      </c>
      <c r="E283" s="7">
        <v>60</v>
      </c>
      <c r="F283" s="7">
        <f t="shared" si="4"/>
        <v>0.624999999999999</v>
      </c>
      <c r="G283" s="7">
        <v>350</v>
      </c>
      <c r="H283" s="8">
        <v>30</v>
      </c>
      <c r="I283" s="9">
        <f>(((C283*2.7)+((E283+Table_1[[#This Row],[Diseño y Programación (60 min mínimo)]])*1.5)+(F283)+(((Table_1[[#This Row],[Material utilizado (g)]]*1000)/Table_1[[#This Row],[Costo de Material (Rollo de 1Kg)]]))*2)+Table_1[[#This Row],[Consumibles]])*1.6</f>
        <v>466.6</v>
      </c>
      <c r="J283" s="9">
        <f>Table_1[[#This Row],[SUBTOTAL]]*1.08</f>
        <v>503.92800000000005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6" t="s">
        <v>288</v>
      </c>
      <c r="B284" s="7">
        <v>60</v>
      </c>
      <c r="C284" s="7">
        <v>30</v>
      </c>
      <c r="D284" s="7">
        <v>0</v>
      </c>
      <c r="E284" s="7">
        <v>60</v>
      </c>
      <c r="F284" s="7">
        <f t="shared" si="4"/>
        <v>0.624999999999999</v>
      </c>
      <c r="G284" s="7">
        <v>350</v>
      </c>
      <c r="H284" s="8">
        <v>30</v>
      </c>
      <c r="I284" s="9">
        <f>(((C284*2.7)+((E284+Table_1[[#This Row],[Diseño y Programación (60 min mínimo)]])*1.5)+(F284)+(((Table_1[[#This Row],[Material utilizado (g)]]*1000)/Table_1[[#This Row],[Costo de Material (Rollo de 1Kg)]]))*2)+Table_1[[#This Row],[Consumibles]])*1.6</f>
        <v>466.6</v>
      </c>
      <c r="J284" s="9">
        <f>Table_1[[#This Row],[SUBTOTAL]]*1.08</f>
        <v>503.92800000000005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6" t="s">
        <v>289</v>
      </c>
      <c r="B285" s="7">
        <v>60</v>
      </c>
      <c r="C285" s="7">
        <v>30</v>
      </c>
      <c r="D285" s="7">
        <v>0</v>
      </c>
      <c r="E285" s="7">
        <v>60</v>
      </c>
      <c r="F285" s="7">
        <f t="shared" si="4"/>
        <v>0.624999999999999</v>
      </c>
      <c r="G285" s="7">
        <v>350</v>
      </c>
      <c r="H285" s="8">
        <v>30</v>
      </c>
      <c r="I285" s="9">
        <f>(((C285*2.7)+((E285+Table_1[[#This Row],[Diseño y Programación (60 min mínimo)]])*1.5)+(F285)+(((Table_1[[#This Row],[Material utilizado (g)]]*1000)/Table_1[[#This Row],[Costo de Material (Rollo de 1Kg)]]))*2)+Table_1[[#This Row],[Consumibles]])*1.6</f>
        <v>466.6</v>
      </c>
      <c r="J285" s="9">
        <f>Table_1[[#This Row],[SUBTOTAL]]*1.08</f>
        <v>503.92800000000005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6" t="s">
        <v>290</v>
      </c>
      <c r="B286" s="7">
        <v>60</v>
      </c>
      <c r="C286" s="7">
        <v>30</v>
      </c>
      <c r="D286" s="7">
        <v>0</v>
      </c>
      <c r="E286" s="7">
        <v>60</v>
      </c>
      <c r="F286" s="7">
        <f t="shared" si="4"/>
        <v>0.624999999999999</v>
      </c>
      <c r="G286" s="7">
        <v>350</v>
      </c>
      <c r="H286" s="8">
        <v>30</v>
      </c>
      <c r="I286" s="9">
        <f>(((C286*2.7)+((E286+Table_1[[#This Row],[Diseño y Programación (60 min mínimo)]])*1.5)+(F286)+(((Table_1[[#This Row],[Material utilizado (g)]]*1000)/Table_1[[#This Row],[Costo de Material (Rollo de 1Kg)]]))*2)+Table_1[[#This Row],[Consumibles]])*1.6</f>
        <v>466.6</v>
      </c>
      <c r="J286" s="9">
        <f>Table_1[[#This Row],[SUBTOTAL]]*1.08</f>
        <v>503.92800000000005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6" t="s">
        <v>291</v>
      </c>
      <c r="B287" s="7">
        <v>60</v>
      </c>
      <c r="C287" s="7">
        <v>30</v>
      </c>
      <c r="D287" s="7">
        <v>0</v>
      </c>
      <c r="E287" s="7">
        <v>60</v>
      </c>
      <c r="F287" s="7">
        <f t="shared" si="4"/>
        <v>0.624999999999999</v>
      </c>
      <c r="G287" s="7">
        <v>350</v>
      </c>
      <c r="H287" s="8">
        <v>30</v>
      </c>
      <c r="I287" s="9">
        <f>(((C287*2.7)+((E287+Table_1[[#This Row],[Diseño y Programación (60 min mínimo)]])*1.5)+(F287)+(((Table_1[[#This Row],[Material utilizado (g)]]*1000)/Table_1[[#This Row],[Costo de Material (Rollo de 1Kg)]]))*2)+Table_1[[#This Row],[Consumibles]])*1.6</f>
        <v>466.6</v>
      </c>
      <c r="J287" s="9">
        <f>Table_1[[#This Row],[SUBTOTAL]]*1.08</f>
        <v>503.92800000000005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6" t="s">
        <v>292</v>
      </c>
      <c r="B288" s="7">
        <v>60</v>
      </c>
      <c r="C288" s="7">
        <v>30</v>
      </c>
      <c r="D288" s="7">
        <v>0</v>
      </c>
      <c r="E288" s="7">
        <v>60</v>
      </c>
      <c r="F288" s="7">
        <f t="shared" si="4"/>
        <v>0.624999999999999</v>
      </c>
      <c r="G288" s="7">
        <v>350</v>
      </c>
      <c r="H288" s="8">
        <v>30</v>
      </c>
      <c r="I288" s="9">
        <f>(((C288*2.7)+((E288+Table_1[[#This Row],[Diseño y Programación (60 min mínimo)]])*1.5)+(F288)+(((Table_1[[#This Row],[Material utilizado (g)]]*1000)/Table_1[[#This Row],[Costo de Material (Rollo de 1Kg)]]))*2)+Table_1[[#This Row],[Consumibles]])*1.6</f>
        <v>466.6</v>
      </c>
      <c r="J288" s="9">
        <f>Table_1[[#This Row],[SUBTOTAL]]*1.08</f>
        <v>503.92800000000005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6" t="s">
        <v>293</v>
      </c>
      <c r="B289" s="7">
        <v>60</v>
      </c>
      <c r="C289" s="7">
        <v>30</v>
      </c>
      <c r="D289" s="7">
        <v>0</v>
      </c>
      <c r="E289" s="7">
        <v>60</v>
      </c>
      <c r="F289" s="7">
        <f t="shared" si="4"/>
        <v>0.624999999999999</v>
      </c>
      <c r="G289" s="7">
        <v>350</v>
      </c>
      <c r="H289" s="8">
        <v>30</v>
      </c>
      <c r="I289" s="9">
        <f>(((C289*2.7)+((E289+Table_1[[#This Row],[Diseño y Programación (60 min mínimo)]])*1.5)+(F289)+(((Table_1[[#This Row],[Material utilizado (g)]]*1000)/Table_1[[#This Row],[Costo de Material (Rollo de 1Kg)]]))*2)+Table_1[[#This Row],[Consumibles]])*1.6</f>
        <v>466.6</v>
      </c>
      <c r="J289" s="9">
        <f>Table_1[[#This Row],[SUBTOTAL]]*1.08</f>
        <v>503.92800000000005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6" t="s">
        <v>294</v>
      </c>
      <c r="B290" s="7">
        <v>60</v>
      </c>
      <c r="C290" s="7">
        <v>30</v>
      </c>
      <c r="D290" s="7">
        <v>0</v>
      </c>
      <c r="E290" s="7">
        <v>60</v>
      </c>
      <c r="F290" s="7">
        <f t="shared" si="4"/>
        <v>0.624999999999999</v>
      </c>
      <c r="G290" s="7">
        <v>350</v>
      </c>
      <c r="H290" s="8">
        <v>30</v>
      </c>
      <c r="I290" s="9">
        <f>(((C290*2.7)+((E290+Table_1[[#This Row],[Diseño y Programación (60 min mínimo)]])*1.5)+(F290)+(((Table_1[[#This Row],[Material utilizado (g)]]*1000)/Table_1[[#This Row],[Costo de Material (Rollo de 1Kg)]]))*2)+Table_1[[#This Row],[Consumibles]])*1.6</f>
        <v>466.6</v>
      </c>
      <c r="J290" s="9">
        <f>Table_1[[#This Row],[SUBTOTAL]]*1.08</f>
        <v>503.92800000000005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6" t="s">
        <v>295</v>
      </c>
      <c r="B291" s="7">
        <v>60</v>
      </c>
      <c r="C291" s="7">
        <v>30</v>
      </c>
      <c r="D291" s="7">
        <v>0</v>
      </c>
      <c r="E291" s="7">
        <v>60</v>
      </c>
      <c r="F291" s="7">
        <f t="shared" si="4"/>
        <v>0.624999999999999</v>
      </c>
      <c r="G291" s="7">
        <v>350</v>
      </c>
      <c r="H291" s="8">
        <v>30</v>
      </c>
      <c r="I291" s="9">
        <f>(((C291*2.7)+((E291+Table_1[[#This Row],[Diseño y Programación (60 min mínimo)]])*1.5)+(F291)+(((Table_1[[#This Row],[Material utilizado (g)]]*1000)/Table_1[[#This Row],[Costo de Material (Rollo de 1Kg)]]))*2)+Table_1[[#This Row],[Consumibles]])*1.6</f>
        <v>466.6</v>
      </c>
      <c r="J291" s="9">
        <f>Table_1[[#This Row],[SUBTOTAL]]*1.08</f>
        <v>503.92800000000005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6" t="s">
        <v>296</v>
      </c>
      <c r="B292" s="7">
        <v>60</v>
      </c>
      <c r="C292" s="7">
        <v>30</v>
      </c>
      <c r="D292" s="7">
        <v>0</v>
      </c>
      <c r="E292" s="7">
        <v>60</v>
      </c>
      <c r="F292" s="7">
        <f t="shared" si="4"/>
        <v>0.624999999999999</v>
      </c>
      <c r="G292" s="7">
        <v>350</v>
      </c>
      <c r="H292" s="8">
        <v>30</v>
      </c>
      <c r="I292" s="9">
        <f>(((C292*2.7)+((E292+Table_1[[#This Row],[Diseño y Programación (60 min mínimo)]])*1.5)+(F292)+(((Table_1[[#This Row],[Material utilizado (g)]]*1000)/Table_1[[#This Row],[Costo de Material (Rollo de 1Kg)]]))*2)+Table_1[[#This Row],[Consumibles]])*1.6</f>
        <v>466.6</v>
      </c>
      <c r="J292" s="9">
        <f>Table_1[[#This Row],[SUBTOTAL]]*1.08</f>
        <v>503.92800000000005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6" t="s">
        <v>297</v>
      </c>
      <c r="B293" s="7">
        <v>60</v>
      </c>
      <c r="C293" s="7">
        <v>30</v>
      </c>
      <c r="D293" s="7">
        <v>0</v>
      </c>
      <c r="E293" s="7">
        <v>60</v>
      </c>
      <c r="F293" s="7">
        <f t="shared" si="4"/>
        <v>0.624999999999999</v>
      </c>
      <c r="G293" s="7">
        <v>350</v>
      </c>
      <c r="H293" s="8">
        <v>30</v>
      </c>
      <c r="I293" s="9">
        <f>(((C293*2.7)+((E293+Table_1[[#This Row],[Diseño y Programación (60 min mínimo)]])*1.5)+(F293)+(((Table_1[[#This Row],[Material utilizado (g)]]*1000)/Table_1[[#This Row],[Costo de Material (Rollo de 1Kg)]]))*2)+Table_1[[#This Row],[Consumibles]])*1.6</f>
        <v>466.6</v>
      </c>
      <c r="J293" s="9">
        <f>Table_1[[#This Row],[SUBTOTAL]]*1.08</f>
        <v>503.92800000000005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6" t="s">
        <v>298</v>
      </c>
      <c r="B294" s="7">
        <v>60</v>
      </c>
      <c r="C294" s="7">
        <v>30</v>
      </c>
      <c r="D294" s="7">
        <v>0</v>
      </c>
      <c r="E294" s="7">
        <v>60</v>
      </c>
      <c r="F294" s="7">
        <f t="shared" si="4"/>
        <v>0.624999999999999</v>
      </c>
      <c r="G294" s="7">
        <v>350</v>
      </c>
      <c r="H294" s="8">
        <v>30</v>
      </c>
      <c r="I294" s="9">
        <f>(((C294*2.7)+((E294+Table_1[[#This Row],[Diseño y Programación (60 min mínimo)]])*1.5)+(F294)+(((Table_1[[#This Row],[Material utilizado (g)]]*1000)/Table_1[[#This Row],[Costo de Material (Rollo de 1Kg)]]))*2)+Table_1[[#This Row],[Consumibles]])*1.6</f>
        <v>466.6</v>
      </c>
      <c r="J294" s="9">
        <f>Table_1[[#This Row],[SUBTOTAL]]*1.08</f>
        <v>503.92800000000005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6" t="s">
        <v>299</v>
      </c>
      <c r="B295" s="7">
        <v>60</v>
      </c>
      <c r="C295" s="7">
        <v>30</v>
      </c>
      <c r="D295" s="7">
        <v>0</v>
      </c>
      <c r="E295" s="7">
        <v>60</v>
      </c>
      <c r="F295" s="7">
        <f t="shared" si="4"/>
        <v>0.624999999999999</v>
      </c>
      <c r="G295" s="7">
        <v>350</v>
      </c>
      <c r="H295" s="8">
        <v>30</v>
      </c>
      <c r="I295" s="9">
        <f>(((C295*2.7)+((E295+Table_1[[#This Row],[Diseño y Programación (60 min mínimo)]])*1.5)+(F295)+(((Table_1[[#This Row],[Material utilizado (g)]]*1000)/Table_1[[#This Row],[Costo de Material (Rollo de 1Kg)]]))*2)+Table_1[[#This Row],[Consumibles]])*1.6</f>
        <v>466.6</v>
      </c>
      <c r="J295" s="9">
        <f>Table_1[[#This Row],[SUBTOTAL]]*1.08</f>
        <v>503.92800000000005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6" t="s">
        <v>300</v>
      </c>
      <c r="B296" s="7">
        <v>60</v>
      </c>
      <c r="C296" s="7">
        <v>30</v>
      </c>
      <c r="D296" s="7">
        <v>0</v>
      </c>
      <c r="E296" s="7">
        <v>60</v>
      </c>
      <c r="F296" s="7">
        <f t="shared" si="4"/>
        <v>0.624999999999999</v>
      </c>
      <c r="G296" s="7">
        <v>350</v>
      </c>
      <c r="H296" s="8">
        <v>30</v>
      </c>
      <c r="I296" s="9">
        <f>(((C296*2.7)+((E296+Table_1[[#This Row],[Diseño y Programación (60 min mínimo)]])*1.5)+(F296)+(((Table_1[[#This Row],[Material utilizado (g)]]*1000)/Table_1[[#This Row],[Costo de Material (Rollo de 1Kg)]]))*2)+Table_1[[#This Row],[Consumibles]])*1.6</f>
        <v>466.6</v>
      </c>
      <c r="J296" s="9">
        <f>Table_1[[#This Row],[SUBTOTAL]]*1.08</f>
        <v>503.92800000000005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6" t="s">
        <v>301</v>
      </c>
      <c r="B297" s="7">
        <v>60</v>
      </c>
      <c r="C297" s="7">
        <v>30</v>
      </c>
      <c r="D297" s="7">
        <v>0</v>
      </c>
      <c r="E297" s="7">
        <v>60</v>
      </c>
      <c r="F297" s="7">
        <f t="shared" si="4"/>
        <v>0.624999999999999</v>
      </c>
      <c r="G297" s="7">
        <v>350</v>
      </c>
      <c r="H297" s="8">
        <v>30</v>
      </c>
      <c r="I297" s="9">
        <f>(((C297*2.7)+((E297+Table_1[[#This Row],[Diseño y Programación (60 min mínimo)]])*1.5)+(F297)+(((Table_1[[#This Row],[Material utilizado (g)]]*1000)/Table_1[[#This Row],[Costo de Material (Rollo de 1Kg)]]))*2)+Table_1[[#This Row],[Consumibles]])*1.6</f>
        <v>466.6</v>
      </c>
      <c r="J297" s="9">
        <f>Table_1[[#This Row],[SUBTOTAL]]*1.08</f>
        <v>503.92800000000005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6" t="s">
        <v>302</v>
      </c>
      <c r="B298" s="7">
        <v>60</v>
      </c>
      <c r="C298" s="7">
        <v>30</v>
      </c>
      <c r="D298" s="7">
        <v>0</v>
      </c>
      <c r="E298" s="7">
        <v>60</v>
      </c>
      <c r="F298" s="7">
        <f t="shared" si="4"/>
        <v>0.624999999999999</v>
      </c>
      <c r="G298" s="7">
        <v>350</v>
      </c>
      <c r="H298" s="8">
        <v>30</v>
      </c>
      <c r="I298" s="9">
        <f>(((C298*2.7)+((E298+Table_1[[#This Row],[Diseño y Programación (60 min mínimo)]])*1.5)+(F298)+(((Table_1[[#This Row],[Material utilizado (g)]]*1000)/Table_1[[#This Row],[Costo de Material (Rollo de 1Kg)]]))*2)+Table_1[[#This Row],[Consumibles]])*1.6</f>
        <v>466.6</v>
      </c>
      <c r="J298" s="9">
        <f>Table_1[[#This Row],[SUBTOTAL]]*1.08</f>
        <v>503.92800000000005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6" t="s">
        <v>303</v>
      </c>
      <c r="B299" s="7">
        <v>60</v>
      </c>
      <c r="C299" s="7">
        <v>30</v>
      </c>
      <c r="D299" s="7">
        <v>0</v>
      </c>
      <c r="E299" s="7">
        <v>60</v>
      </c>
      <c r="F299" s="7">
        <f t="shared" si="4"/>
        <v>0.624999999999999</v>
      </c>
      <c r="G299" s="7">
        <v>350</v>
      </c>
      <c r="H299" s="8">
        <v>30</v>
      </c>
      <c r="I299" s="9">
        <f>(((C299*2.7)+((E299+Table_1[[#This Row],[Diseño y Programación (60 min mínimo)]])*1.5)+(F299)+(((Table_1[[#This Row],[Material utilizado (g)]]*1000)/Table_1[[#This Row],[Costo de Material (Rollo de 1Kg)]]))*2)+Table_1[[#This Row],[Consumibles]])*1.6</f>
        <v>466.6</v>
      </c>
      <c r="J299" s="9">
        <f>Table_1[[#This Row],[SUBTOTAL]]*1.08</f>
        <v>503.92800000000005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6" t="s">
        <v>304</v>
      </c>
      <c r="B300" s="7">
        <v>60</v>
      </c>
      <c r="C300" s="7">
        <v>30</v>
      </c>
      <c r="D300" s="7">
        <v>0</v>
      </c>
      <c r="E300" s="7">
        <v>60</v>
      </c>
      <c r="F300" s="7">
        <f t="shared" si="4"/>
        <v>0.624999999999999</v>
      </c>
      <c r="G300" s="7">
        <v>350</v>
      </c>
      <c r="H300" s="8">
        <v>30</v>
      </c>
      <c r="I300" s="9">
        <f>(((C300*2.7)+((E300+Table_1[[#This Row],[Diseño y Programación (60 min mínimo)]])*1.5)+(F300)+(((Table_1[[#This Row],[Material utilizado (g)]]*1000)/Table_1[[#This Row],[Costo de Material (Rollo de 1Kg)]]))*2)+Table_1[[#This Row],[Consumibles]])*1.6</f>
        <v>466.6</v>
      </c>
      <c r="J300" s="9">
        <f>Table_1[[#This Row],[SUBTOTAL]]*1.08</f>
        <v>503.92800000000005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6" t="s">
        <v>305</v>
      </c>
      <c r="B301" s="7">
        <v>60</v>
      </c>
      <c r="C301" s="7">
        <v>30</v>
      </c>
      <c r="D301" s="7">
        <v>0</v>
      </c>
      <c r="E301" s="7">
        <v>60</v>
      </c>
      <c r="F301" s="7">
        <f t="shared" si="4"/>
        <v>0.624999999999999</v>
      </c>
      <c r="G301" s="7">
        <v>350</v>
      </c>
      <c r="H301" s="8">
        <v>30</v>
      </c>
      <c r="I301" s="9">
        <f>(((C301*2.7)+((E301+Table_1[[#This Row],[Diseño y Programación (60 min mínimo)]])*1.5)+(F301)+(((Table_1[[#This Row],[Material utilizado (g)]]*1000)/Table_1[[#This Row],[Costo de Material (Rollo de 1Kg)]]))*2)+Table_1[[#This Row],[Consumibles]])*1.6</f>
        <v>466.6</v>
      </c>
      <c r="J301" s="9">
        <f>Table_1[[#This Row],[SUBTOTAL]]*1.08</f>
        <v>503.92800000000005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6" t="s">
        <v>306</v>
      </c>
      <c r="B302" s="7">
        <v>60</v>
      </c>
      <c r="C302" s="7">
        <v>30</v>
      </c>
      <c r="D302" s="7">
        <v>0</v>
      </c>
      <c r="E302" s="7">
        <v>60</v>
      </c>
      <c r="F302" s="7">
        <f t="shared" si="4"/>
        <v>0.624999999999999</v>
      </c>
      <c r="G302" s="7">
        <v>350</v>
      </c>
      <c r="H302" s="8">
        <v>30</v>
      </c>
      <c r="I302" s="9">
        <f>(((C302*2.7)+((E302+Table_1[[#This Row],[Diseño y Programación (60 min mínimo)]])*1.5)+(F302)+(((Table_1[[#This Row],[Material utilizado (g)]]*1000)/Table_1[[#This Row],[Costo de Material (Rollo de 1Kg)]]))*2)+Table_1[[#This Row],[Consumibles]])*1.6</f>
        <v>466.6</v>
      </c>
      <c r="J302" s="9">
        <f>Table_1[[#This Row],[SUBTOTAL]]*1.08</f>
        <v>503.92800000000005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6" t="s">
        <v>307</v>
      </c>
      <c r="B303" s="7">
        <v>60</v>
      </c>
      <c r="C303" s="7">
        <v>30</v>
      </c>
      <c r="D303" s="7">
        <v>0</v>
      </c>
      <c r="E303" s="7">
        <v>60</v>
      </c>
      <c r="F303" s="7">
        <f t="shared" si="4"/>
        <v>0.624999999999999</v>
      </c>
      <c r="G303" s="7">
        <v>350</v>
      </c>
      <c r="H303" s="8">
        <v>30</v>
      </c>
      <c r="I303" s="9">
        <f>(((C303*2.7)+((E303+Table_1[[#This Row],[Diseño y Programación (60 min mínimo)]])*1.5)+(F303)+(((Table_1[[#This Row],[Material utilizado (g)]]*1000)/Table_1[[#This Row],[Costo de Material (Rollo de 1Kg)]]))*2)+Table_1[[#This Row],[Consumibles]])*1.6</f>
        <v>466.6</v>
      </c>
      <c r="J303" s="9">
        <f>Table_1[[#This Row],[SUBTOTAL]]*1.08</f>
        <v>503.92800000000005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6" t="s">
        <v>308</v>
      </c>
      <c r="B304" s="7">
        <v>60</v>
      </c>
      <c r="C304" s="7">
        <v>30</v>
      </c>
      <c r="D304" s="7">
        <v>0</v>
      </c>
      <c r="E304" s="7">
        <v>60</v>
      </c>
      <c r="F304" s="7">
        <f t="shared" si="4"/>
        <v>0.624999999999999</v>
      </c>
      <c r="G304" s="7">
        <v>350</v>
      </c>
      <c r="H304" s="8">
        <v>30</v>
      </c>
      <c r="I304" s="9">
        <f>(((C304*2.7)+((E304+Table_1[[#This Row],[Diseño y Programación (60 min mínimo)]])*1.5)+(F304)+(((Table_1[[#This Row],[Material utilizado (g)]]*1000)/Table_1[[#This Row],[Costo de Material (Rollo de 1Kg)]]))*2)+Table_1[[#This Row],[Consumibles]])*1.6</f>
        <v>466.6</v>
      </c>
      <c r="J304" s="9">
        <f>Table_1[[#This Row],[SUBTOTAL]]*1.08</f>
        <v>503.92800000000005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6" t="s">
        <v>309</v>
      </c>
      <c r="B305" s="7">
        <v>60</v>
      </c>
      <c r="C305" s="7">
        <v>30</v>
      </c>
      <c r="D305" s="7">
        <v>0</v>
      </c>
      <c r="E305" s="7">
        <v>60</v>
      </c>
      <c r="F305" s="7">
        <f t="shared" si="4"/>
        <v>0.624999999999999</v>
      </c>
      <c r="G305" s="7">
        <v>350</v>
      </c>
      <c r="H305" s="8">
        <v>30</v>
      </c>
      <c r="I305" s="9">
        <f>(((C305*2.7)+((E305+Table_1[[#This Row],[Diseño y Programación (60 min mínimo)]])*1.5)+(F305)+(((Table_1[[#This Row],[Material utilizado (g)]]*1000)/Table_1[[#This Row],[Costo de Material (Rollo de 1Kg)]]))*2)+Table_1[[#This Row],[Consumibles]])*1.6</f>
        <v>466.6</v>
      </c>
      <c r="J305" s="9">
        <f>Table_1[[#This Row],[SUBTOTAL]]*1.08</f>
        <v>503.92800000000005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6" t="s">
        <v>310</v>
      </c>
      <c r="B306" s="7">
        <v>60</v>
      </c>
      <c r="C306" s="7">
        <v>30</v>
      </c>
      <c r="D306" s="7">
        <v>0</v>
      </c>
      <c r="E306" s="7">
        <v>60</v>
      </c>
      <c r="F306" s="7">
        <f t="shared" si="4"/>
        <v>0.624999999999999</v>
      </c>
      <c r="G306" s="7">
        <v>350</v>
      </c>
      <c r="H306" s="8">
        <v>30</v>
      </c>
      <c r="I306" s="9">
        <f>(((C306*2.7)+((E306+Table_1[[#This Row],[Diseño y Programación (60 min mínimo)]])*1.5)+(F306)+(((Table_1[[#This Row],[Material utilizado (g)]]*1000)/Table_1[[#This Row],[Costo de Material (Rollo de 1Kg)]]))*2)+Table_1[[#This Row],[Consumibles]])*1.6</f>
        <v>466.6</v>
      </c>
      <c r="J306" s="9">
        <f>Table_1[[#This Row],[SUBTOTAL]]*1.08</f>
        <v>503.92800000000005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6" t="s">
        <v>311</v>
      </c>
      <c r="B307" s="7">
        <v>60</v>
      </c>
      <c r="C307" s="7">
        <v>30</v>
      </c>
      <c r="D307" s="7">
        <v>0</v>
      </c>
      <c r="E307" s="7">
        <v>60</v>
      </c>
      <c r="F307" s="7">
        <f t="shared" si="4"/>
        <v>0.624999999999999</v>
      </c>
      <c r="G307" s="7">
        <v>350</v>
      </c>
      <c r="H307" s="8">
        <v>30</v>
      </c>
      <c r="I307" s="9">
        <f>(((C307*2.7)+((E307+Table_1[[#This Row],[Diseño y Programación (60 min mínimo)]])*1.5)+(F307)+(((Table_1[[#This Row],[Material utilizado (g)]]*1000)/Table_1[[#This Row],[Costo de Material (Rollo de 1Kg)]]))*2)+Table_1[[#This Row],[Consumibles]])*1.6</f>
        <v>466.6</v>
      </c>
      <c r="J307" s="9">
        <f>Table_1[[#This Row],[SUBTOTAL]]*1.08</f>
        <v>503.92800000000005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6" t="s">
        <v>312</v>
      </c>
      <c r="B308" s="7">
        <v>60</v>
      </c>
      <c r="C308" s="7">
        <v>30</v>
      </c>
      <c r="D308" s="7">
        <v>0</v>
      </c>
      <c r="E308" s="7">
        <v>60</v>
      </c>
      <c r="F308" s="7">
        <f t="shared" si="4"/>
        <v>0.624999999999999</v>
      </c>
      <c r="G308" s="7">
        <v>350</v>
      </c>
      <c r="H308" s="8">
        <v>30</v>
      </c>
      <c r="I308" s="9">
        <f>(((C308*2.7)+((E308+Table_1[[#This Row],[Diseño y Programación (60 min mínimo)]])*1.5)+(F308)+(((Table_1[[#This Row],[Material utilizado (g)]]*1000)/Table_1[[#This Row],[Costo de Material (Rollo de 1Kg)]]))*2)+Table_1[[#This Row],[Consumibles]])*1.6</f>
        <v>466.6</v>
      </c>
      <c r="J308" s="9">
        <f>Table_1[[#This Row],[SUBTOTAL]]*1.08</f>
        <v>503.92800000000005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6" t="s">
        <v>313</v>
      </c>
      <c r="B309" s="7">
        <v>60</v>
      </c>
      <c r="C309" s="7">
        <v>30</v>
      </c>
      <c r="D309" s="7">
        <v>0</v>
      </c>
      <c r="E309" s="7">
        <v>60</v>
      </c>
      <c r="F309" s="7">
        <f t="shared" si="4"/>
        <v>0.624999999999999</v>
      </c>
      <c r="G309" s="7">
        <v>350</v>
      </c>
      <c r="H309" s="8">
        <v>30</v>
      </c>
      <c r="I309" s="9">
        <f>(((C309*2.7)+((E309+Table_1[[#This Row],[Diseño y Programación (60 min mínimo)]])*1.5)+(F309)+(((Table_1[[#This Row],[Material utilizado (g)]]*1000)/Table_1[[#This Row],[Costo de Material (Rollo de 1Kg)]]))*2)+Table_1[[#This Row],[Consumibles]])*1.6</f>
        <v>466.6</v>
      </c>
      <c r="J309" s="9">
        <f>Table_1[[#This Row],[SUBTOTAL]]*1.08</f>
        <v>503.92800000000005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6" t="s">
        <v>314</v>
      </c>
      <c r="B310" s="7">
        <v>60</v>
      </c>
      <c r="C310" s="7">
        <v>30</v>
      </c>
      <c r="D310" s="7">
        <v>0</v>
      </c>
      <c r="E310" s="7">
        <v>60</v>
      </c>
      <c r="F310" s="7">
        <f t="shared" si="4"/>
        <v>0.624999999999999</v>
      </c>
      <c r="G310" s="7">
        <v>350</v>
      </c>
      <c r="H310" s="8">
        <v>30</v>
      </c>
      <c r="I310" s="9">
        <f>(((C310*2.7)+((E310+Table_1[[#This Row],[Diseño y Programación (60 min mínimo)]])*1.5)+(F310)+(((Table_1[[#This Row],[Material utilizado (g)]]*1000)/Table_1[[#This Row],[Costo de Material (Rollo de 1Kg)]]))*2)+Table_1[[#This Row],[Consumibles]])*1.6</f>
        <v>466.6</v>
      </c>
      <c r="J310" s="9">
        <f>Table_1[[#This Row],[SUBTOTAL]]*1.08</f>
        <v>503.92800000000005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6" t="s">
        <v>315</v>
      </c>
      <c r="B311" s="7">
        <v>60</v>
      </c>
      <c r="C311" s="7">
        <v>30</v>
      </c>
      <c r="D311" s="7">
        <v>0</v>
      </c>
      <c r="E311" s="7">
        <v>60</v>
      </c>
      <c r="F311" s="7">
        <f t="shared" si="4"/>
        <v>0.624999999999999</v>
      </c>
      <c r="G311" s="7">
        <v>350</v>
      </c>
      <c r="H311" s="8">
        <v>30</v>
      </c>
      <c r="I311" s="9">
        <f>(((C311*2.7)+((E311+Table_1[[#This Row],[Diseño y Programación (60 min mínimo)]])*1.5)+(F311)+(((Table_1[[#This Row],[Material utilizado (g)]]*1000)/Table_1[[#This Row],[Costo de Material (Rollo de 1Kg)]]))*2)+Table_1[[#This Row],[Consumibles]])*1.6</f>
        <v>466.6</v>
      </c>
      <c r="J311" s="9">
        <f>Table_1[[#This Row],[SUBTOTAL]]*1.08</f>
        <v>503.92800000000005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6" t="s">
        <v>316</v>
      </c>
      <c r="B312" s="7">
        <v>60</v>
      </c>
      <c r="C312" s="7">
        <v>30</v>
      </c>
      <c r="D312" s="7">
        <v>0</v>
      </c>
      <c r="E312" s="7">
        <v>60</v>
      </c>
      <c r="F312" s="7">
        <f t="shared" si="4"/>
        <v>0.624999999999999</v>
      </c>
      <c r="G312" s="7">
        <v>350</v>
      </c>
      <c r="H312" s="8">
        <v>30</v>
      </c>
      <c r="I312" s="9">
        <f>(((C312*2.7)+((E312+Table_1[[#This Row],[Diseño y Programación (60 min mínimo)]])*1.5)+(F312)+(((Table_1[[#This Row],[Material utilizado (g)]]*1000)/Table_1[[#This Row],[Costo de Material (Rollo de 1Kg)]]))*2)+Table_1[[#This Row],[Consumibles]])*1.6</f>
        <v>466.6</v>
      </c>
      <c r="J312" s="9">
        <f>Table_1[[#This Row],[SUBTOTAL]]*1.08</f>
        <v>503.92800000000005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6" t="s">
        <v>317</v>
      </c>
      <c r="B313" s="7">
        <v>60</v>
      </c>
      <c r="C313" s="7">
        <v>30</v>
      </c>
      <c r="D313" s="7">
        <v>0</v>
      </c>
      <c r="E313" s="7">
        <v>60</v>
      </c>
      <c r="F313" s="7">
        <f t="shared" si="4"/>
        <v>0.624999999999999</v>
      </c>
      <c r="G313" s="7">
        <v>350</v>
      </c>
      <c r="H313" s="8">
        <v>30</v>
      </c>
      <c r="I313" s="9">
        <f>(((C313*2.7)+((E313+Table_1[[#This Row],[Diseño y Programación (60 min mínimo)]])*1.5)+(F313)+(((Table_1[[#This Row],[Material utilizado (g)]]*1000)/Table_1[[#This Row],[Costo de Material (Rollo de 1Kg)]]))*2)+Table_1[[#This Row],[Consumibles]])*1.6</f>
        <v>466.6</v>
      </c>
      <c r="J313" s="9">
        <f>Table_1[[#This Row],[SUBTOTAL]]*1.08</f>
        <v>503.92800000000005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6" t="s">
        <v>318</v>
      </c>
      <c r="B314" s="7">
        <v>60</v>
      </c>
      <c r="C314" s="7">
        <v>30</v>
      </c>
      <c r="D314" s="7">
        <v>0</v>
      </c>
      <c r="E314" s="7">
        <v>60</v>
      </c>
      <c r="F314" s="7">
        <f t="shared" si="4"/>
        <v>0.624999999999999</v>
      </c>
      <c r="G314" s="7">
        <v>350</v>
      </c>
      <c r="H314" s="8">
        <v>30</v>
      </c>
      <c r="I314" s="9">
        <f>(((C314*2.7)+((E314+Table_1[[#This Row],[Diseño y Programación (60 min mínimo)]])*1.5)+(F314)+(((Table_1[[#This Row],[Material utilizado (g)]]*1000)/Table_1[[#This Row],[Costo de Material (Rollo de 1Kg)]]))*2)+Table_1[[#This Row],[Consumibles]])*1.6</f>
        <v>466.6</v>
      </c>
      <c r="J314" s="9">
        <f>Table_1[[#This Row],[SUBTOTAL]]*1.08</f>
        <v>503.92800000000005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6" t="s">
        <v>319</v>
      </c>
      <c r="B315" s="7">
        <v>60</v>
      </c>
      <c r="C315" s="7">
        <v>30</v>
      </c>
      <c r="D315" s="7">
        <v>0</v>
      </c>
      <c r="E315" s="7">
        <v>60</v>
      </c>
      <c r="F315" s="7">
        <f t="shared" si="4"/>
        <v>0.624999999999999</v>
      </c>
      <c r="G315" s="7">
        <v>350</v>
      </c>
      <c r="H315" s="8">
        <v>30</v>
      </c>
      <c r="I315" s="9">
        <f>(((C315*2.7)+((E315+Table_1[[#This Row],[Diseño y Programación (60 min mínimo)]])*1.5)+(F315)+(((Table_1[[#This Row],[Material utilizado (g)]]*1000)/Table_1[[#This Row],[Costo de Material (Rollo de 1Kg)]]))*2)+Table_1[[#This Row],[Consumibles]])*1.6</f>
        <v>466.6</v>
      </c>
      <c r="J315" s="9">
        <f>Table_1[[#This Row],[SUBTOTAL]]*1.08</f>
        <v>503.92800000000005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6" t="s">
        <v>320</v>
      </c>
      <c r="B316" s="7">
        <v>60</v>
      </c>
      <c r="C316" s="7">
        <v>30</v>
      </c>
      <c r="D316" s="7">
        <v>0</v>
      </c>
      <c r="E316" s="7">
        <v>60</v>
      </c>
      <c r="F316" s="7">
        <f t="shared" si="4"/>
        <v>0.624999999999999</v>
      </c>
      <c r="G316" s="7">
        <v>350</v>
      </c>
      <c r="H316" s="8">
        <v>30</v>
      </c>
      <c r="I316" s="9">
        <f>(((C316*2.7)+((E316+Table_1[[#This Row],[Diseño y Programación (60 min mínimo)]])*1.5)+(F316)+(((Table_1[[#This Row],[Material utilizado (g)]]*1000)/Table_1[[#This Row],[Costo de Material (Rollo de 1Kg)]]))*2)+Table_1[[#This Row],[Consumibles]])*1.6</f>
        <v>466.6</v>
      </c>
      <c r="J316" s="9">
        <f>Table_1[[#This Row],[SUBTOTAL]]*1.08</f>
        <v>503.92800000000005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6" t="s">
        <v>321</v>
      </c>
      <c r="B317" s="7">
        <v>60</v>
      </c>
      <c r="C317" s="7">
        <v>30</v>
      </c>
      <c r="D317" s="7">
        <v>0</v>
      </c>
      <c r="E317" s="7">
        <v>60</v>
      </c>
      <c r="F317" s="7">
        <f t="shared" si="4"/>
        <v>0.624999999999999</v>
      </c>
      <c r="G317" s="7">
        <v>350</v>
      </c>
      <c r="H317" s="8">
        <v>30</v>
      </c>
      <c r="I317" s="9">
        <f>(((C317*2.7)+((E317+Table_1[[#This Row],[Diseño y Programación (60 min mínimo)]])*1.5)+(F317)+(((Table_1[[#This Row],[Material utilizado (g)]]*1000)/Table_1[[#This Row],[Costo de Material (Rollo de 1Kg)]]))*2)+Table_1[[#This Row],[Consumibles]])*1.6</f>
        <v>466.6</v>
      </c>
      <c r="J317" s="9">
        <f>Table_1[[#This Row],[SUBTOTAL]]*1.08</f>
        <v>503.92800000000005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6" t="s">
        <v>322</v>
      </c>
      <c r="B318" s="7">
        <v>60</v>
      </c>
      <c r="C318" s="7">
        <v>30</v>
      </c>
      <c r="D318" s="7">
        <v>0</v>
      </c>
      <c r="E318" s="7">
        <v>60</v>
      </c>
      <c r="F318" s="7">
        <f t="shared" si="4"/>
        <v>0.624999999999999</v>
      </c>
      <c r="G318" s="7">
        <v>350</v>
      </c>
      <c r="H318" s="8">
        <v>30</v>
      </c>
      <c r="I318" s="9">
        <f>(((C318*2.7)+((E318+Table_1[[#This Row],[Diseño y Programación (60 min mínimo)]])*1.5)+(F318)+(((Table_1[[#This Row],[Material utilizado (g)]]*1000)/Table_1[[#This Row],[Costo de Material (Rollo de 1Kg)]]))*2)+Table_1[[#This Row],[Consumibles]])*1.6</f>
        <v>466.6</v>
      </c>
      <c r="J318" s="9">
        <f>Table_1[[#This Row],[SUBTOTAL]]*1.08</f>
        <v>503.92800000000005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6" t="s">
        <v>323</v>
      </c>
      <c r="B319" s="7">
        <v>60</v>
      </c>
      <c r="C319" s="7">
        <v>30</v>
      </c>
      <c r="D319" s="7">
        <v>0</v>
      </c>
      <c r="E319" s="7">
        <v>60</v>
      </c>
      <c r="F319" s="7">
        <f t="shared" si="4"/>
        <v>0.624999999999999</v>
      </c>
      <c r="G319" s="7">
        <v>350</v>
      </c>
      <c r="H319" s="8">
        <v>30</v>
      </c>
      <c r="I319" s="9">
        <f>(((C319*2.7)+((E319+Table_1[[#This Row],[Diseño y Programación (60 min mínimo)]])*1.5)+(F319)+(((Table_1[[#This Row],[Material utilizado (g)]]*1000)/Table_1[[#This Row],[Costo de Material (Rollo de 1Kg)]]))*2)+Table_1[[#This Row],[Consumibles]])*1.6</f>
        <v>466.6</v>
      </c>
      <c r="J319" s="9">
        <f>Table_1[[#This Row],[SUBTOTAL]]*1.08</f>
        <v>503.92800000000005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6" t="s">
        <v>324</v>
      </c>
      <c r="B320" s="7">
        <v>60</v>
      </c>
      <c r="C320" s="7">
        <v>30</v>
      </c>
      <c r="D320" s="7">
        <v>0</v>
      </c>
      <c r="E320" s="7">
        <v>60</v>
      </c>
      <c r="F320" s="7">
        <f t="shared" si="4"/>
        <v>0.624999999999999</v>
      </c>
      <c r="G320" s="7">
        <v>350</v>
      </c>
      <c r="H320" s="8">
        <v>30</v>
      </c>
      <c r="I320" s="9">
        <f>(((C320*2.7)+((E320+Table_1[[#This Row],[Diseño y Programación (60 min mínimo)]])*1.5)+(F320)+(((Table_1[[#This Row],[Material utilizado (g)]]*1000)/Table_1[[#This Row],[Costo de Material (Rollo de 1Kg)]]))*2)+Table_1[[#This Row],[Consumibles]])*1.6</f>
        <v>466.6</v>
      </c>
      <c r="J320" s="9">
        <f>Table_1[[#This Row],[SUBTOTAL]]*1.08</f>
        <v>503.92800000000005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6" t="s">
        <v>325</v>
      </c>
      <c r="B321" s="7">
        <v>60</v>
      </c>
      <c r="C321" s="7">
        <v>30</v>
      </c>
      <c r="D321" s="7">
        <v>0</v>
      </c>
      <c r="E321" s="7">
        <v>60</v>
      </c>
      <c r="F321" s="7">
        <f t="shared" si="4"/>
        <v>0.624999999999999</v>
      </c>
      <c r="G321" s="7">
        <v>350</v>
      </c>
      <c r="H321" s="8">
        <v>30</v>
      </c>
      <c r="I321" s="9">
        <f>(((C321*2.7)+((E321+Table_1[[#This Row],[Diseño y Programación (60 min mínimo)]])*1.5)+(F321)+(((Table_1[[#This Row],[Material utilizado (g)]]*1000)/Table_1[[#This Row],[Costo de Material (Rollo de 1Kg)]]))*2)+Table_1[[#This Row],[Consumibles]])*1.6</f>
        <v>466.6</v>
      </c>
      <c r="J321" s="9">
        <f>Table_1[[#This Row],[SUBTOTAL]]*1.08</f>
        <v>503.92800000000005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6" t="s">
        <v>326</v>
      </c>
      <c r="B322" s="7">
        <v>60</v>
      </c>
      <c r="C322" s="7">
        <v>30</v>
      </c>
      <c r="D322" s="7">
        <v>0</v>
      </c>
      <c r="E322" s="7">
        <v>60</v>
      </c>
      <c r="F322" s="7">
        <f t="shared" si="4"/>
        <v>0.624999999999999</v>
      </c>
      <c r="G322" s="7">
        <v>350</v>
      </c>
      <c r="H322" s="8">
        <v>30</v>
      </c>
      <c r="I322" s="9">
        <f>(((C322*2.7)+((E322+Table_1[[#This Row],[Diseño y Programación (60 min mínimo)]])*1.5)+(F322)+(((Table_1[[#This Row],[Material utilizado (g)]]*1000)/Table_1[[#This Row],[Costo de Material (Rollo de 1Kg)]]))*2)+Table_1[[#This Row],[Consumibles]])*1.6</f>
        <v>466.6</v>
      </c>
      <c r="J322" s="9">
        <f>Table_1[[#This Row],[SUBTOTAL]]*1.08</f>
        <v>503.92800000000005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6" t="s">
        <v>327</v>
      </c>
      <c r="B323" s="7">
        <v>60</v>
      </c>
      <c r="C323" s="7">
        <v>30</v>
      </c>
      <c r="D323" s="7">
        <v>0</v>
      </c>
      <c r="E323" s="7">
        <v>60</v>
      </c>
      <c r="F323" s="7">
        <f t="shared" si="4"/>
        <v>0.624999999999999</v>
      </c>
      <c r="G323" s="7">
        <v>350</v>
      </c>
      <c r="H323" s="8">
        <v>30</v>
      </c>
      <c r="I323" s="9">
        <f>(((C323*2.7)+((E323+Table_1[[#This Row],[Diseño y Programación (60 min mínimo)]])*1.5)+(F323)+(((Table_1[[#This Row],[Material utilizado (g)]]*1000)/Table_1[[#This Row],[Costo de Material (Rollo de 1Kg)]]))*2)+Table_1[[#This Row],[Consumibles]])*1.6</f>
        <v>466.6</v>
      </c>
      <c r="J323" s="9">
        <f>Table_1[[#This Row],[SUBTOTAL]]*1.08</f>
        <v>503.92800000000005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6" t="s">
        <v>328</v>
      </c>
      <c r="B324" s="7">
        <v>60</v>
      </c>
      <c r="C324" s="7">
        <v>30</v>
      </c>
      <c r="D324" s="7">
        <v>0</v>
      </c>
      <c r="E324" s="7">
        <v>60</v>
      </c>
      <c r="F324" s="7">
        <f t="shared" ref="F324:F387" si="5">C324*0.0208333333333333</f>
        <v>0.624999999999999</v>
      </c>
      <c r="G324" s="7">
        <v>350</v>
      </c>
      <c r="H324" s="8">
        <v>30</v>
      </c>
      <c r="I324" s="9">
        <f>(((C324*2.7)+((E324+Table_1[[#This Row],[Diseño y Programación (60 min mínimo)]])*1.5)+(F324)+(((Table_1[[#This Row],[Material utilizado (g)]]*1000)/Table_1[[#This Row],[Costo de Material (Rollo de 1Kg)]]))*2)+Table_1[[#This Row],[Consumibles]])*1.6</f>
        <v>466.6</v>
      </c>
      <c r="J324" s="9">
        <f>Table_1[[#This Row],[SUBTOTAL]]*1.08</f>
        <v>503.92800000000005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6" t="s">
        <v>329</v>
      </c>
      <c r="B325" s="7">
        <v>60</v>
      </c>
      <c r="C325" s="7">
        <v>30</v>
      </c>
      <c r="D325" s="7">
        <v>0</v>
      </c>
      <c r="E325" s="7">
        <v>60</v>
      </c>
      <c r="F325" s="7">
        <f t="shared" si="5"/>
        <v>0.624999999999999</v>
      </c>
      <c r="G325" s="7">
        <v>350</v>
      </c>
      <c r="H325" s="8">
        <v>30</v>
      </c>
      <c r="I325" s="9">
        <f>(((C325*2.7)+((E325+Table_1[[#This Row],[Diseño y Programación (60 min mínimo)]])*1.5)+(F325)+(((Table_1[[#This Row],[Material utilizado (g)]]*1000)/Table_1[[#This Row],[Costo de Material (Rollo de 1Kg)]]))*2)+Table_1[[#This Row],[Consumibles]])*1.6</f>
        <v>466.6</v>
      </c>
      <c r="J325" s="9">
        <f>Table_1[[#This Row],[SUBTOTAL]]*1.08</f>
        <v>503.92800000000005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6" t="s">
        <v>330</v>
      </c>
      <c r="B326" s="7">
        <v>60</v>
      </c>
      <c r="C326" s="7">
        <v>30</v>
      </c>
      <c r="D326" s="7">
        <v>0</v>
      </c>
      <c r="E326" s="7">
        <v>60</v>
      </c>
      <c r="F326" s="7">
        <f t="shared" si="5"/>
        <v>0.624999999999999</v>
      </c>
      <c r="G326" s="7">
        <v>350</v>
      </c>
      <c r="H326" s="8">
        <v>30</v>
      </c>
      <c r="I326" s="9">
        <f>(((C326*2.7)+((E326+Table_1[[#This Row],[Diseño y Programación (60 min mínimo)]])*1.5)+(F326)+(((Table_1[[#This Row],[Material utilizado (g)]]*1000)/Table_1[[#This Row],[Costo de Material (Rollo de 1Kg)]]))*2)+Table_1[[#This Row],[Consumibles]])*1.6</f>
        <v>466.6</v>
      </c>
      <c r="J326" s="9">
        <f>Table_1[[#This Row],[SUBTOTAL]]*1.08</f>
        <v>503.92800000000005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6" t="s">
        <v>331</v>
      </c>
      <c r="B327" s="7">
        <v>60</v>
      </c>
      <c r="C327" s="7">
        <v>30</v>
      </c>
      <c r="D327" s="7">
        <v>0</v>
      </c>
      <c r="E327" s="7">
        <v>60</v>
      </c>
      <c r="F327" s="7">
        <f t="shared" si="5"/>
        <v>0.624999999999999</v>
      </c>
      <c r="G327" s="7">
        <v>350</v>
      </c>
      <c r="H327" s="8">
        <v>30</v>
      </c>
      <c r="I327" s="9">
        <f>(((C327*2.7)+((E327+Table_1[[#This Row],[Diseño y Programación (60 min mínimo)]])*1.5)+(F327)+(((Table_1[[#This Row],[Material utilizado (g)]]*1000)/Table_1[[#This Row],[Costo de Material (Rollo de 1Kg)]]))*2)+Table_1[[#This Row],[Consumibles]])*1.6</f>
        <v>466.6</v>
      </c>
      <c r="J327" s="9">
        <f>Table_1[[#This Row],[SUBTOTAL]]*1.08</f>
        <v>503.92800000000005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6" t="s">
        <v>332</v>
      </c>
      <c r="B328" s="7">
        <v>60</v>
      </c>
      <c r="C328" s="7">
        <v>30</v>
      </c>
      <c r="D328" s="7">
        <v>0</v>
      </c>
      <c r="E328" s="7">
        <v>60</v>
      </c>
      <c r="F328" s="7">
        <f t="shared" si="5"/>
        <v>0.624999999999999</v>
      </c>
      <c r="G328" s="7">
        <v>350</v>
      </c>
      <c r="H328" s="8">
        <v>30</v>
      </c>
      <c r="I328" s="9">
        <f>(((C328*2.7)+((E328+Table_1[[#This Row],[Diseño y Programación (60 min mínimo)]])*1.5)+(F328)+(((Table_1[[#This Row],[Material utilizado (g)]]*1000)/Table_1[[#This Row],[Costo de Material (Rollo de 1Kg)]]))*2)+Table_1[[#This Row],[Consumibles]])*1.6</f>
        <v>466.6</v>
      </c>
      <c r="J328" s="9">
        <f>Table_1[[#This Row],[SUBTOTAL]]*1.08</f>
        <v>503.92800000000005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6" t="s">
        <v>333</v>
      </c>
      <c r="B329" s="7">
        <v>60</v>
      </c>
      <c r="C329" s="7">
        <v>30</v>
      </c>
      <c r="D329" s="7">
        <v>0</v>
      </c>
      <c r="E329" s="7">
        <v>60</v>
      </c>
      <c r="F329" s="7">
        <f t="shared" si="5"/>
        <v>0.624999999999999</v>
      </c>
      <c r="G329" s="7">
        <v>350</v>
      </c>
      <c r="H329" s="8">
        <v>30</v>
      </c>
      <c r="I329" s="9">
        <f>(((C329*2.7)+((E329+Table_1[[#This Row],[Diseño y Programación (60 min mínimo)]])*1.5)+(F329)+(((Table_1[[#This Row],[Material utilizado (g)]]*1000)/Table_1[[#This Row],[Costo de Material (Rollo de 1Kg)]]))*2)+Table_1[[#This Row],[Consumibles]])*1.6</f>
        <v>466.6</v>
      </c>
      <c r="J329" s="9">
        <f>Table_1[[#This Row],[SUBTOTAL]]*1.08</f>
        <v>503.92800000000005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6" t="s">
        <v>334</v>
      </c>
      <c r="B330" s="7">
        <v>60</v>
      </c>
      <c r="C330" s="7">
        <v>30</v>
      </c>
      <c r="D330" s="7">
        <v>0</v>
      </c>
      <c r="E330" s="7">
        <v>60</v>
      </c>
      <c r="F330" s="7">
        <f t="shared" si="5"/>
        <v>0.624999999999999</v>
      </c>
      <c r="G330" s="7">
        <v>350</v>
      </c>
      <c r="H330" s="8">
        <v>30</v>
      </c>
      <c r="I330" s="9">
        <f>(((C330*2.7)+((E330+Table_1[[#This Row],[Diseño y Programación (60 min mínimo)]])*1.5)+(F330)+(((Table_1[[#This Row],[Material utilizado (g)]]*1000)/Table_1[[#This Row],[Costo de Material (Rollo de 1Kg)]]))*2)+Table_1[[#This Row],[Consumibles]])*1.6</f>
        <v>466.6</v>
      </c>
      <c r="J330" s="9">
        <f>Table_1[[#This Row],[SUBTOTAL]]*1.08</f>
        <v>503.92800000000005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6" t="s">
        <v>335</v>
      </c>
      <c r="B331" s="7">
        <v>60</v>
      </c>
      <c r="C331" s="7">
        <v>30</v>
      </c>
      <c r="D331" s="7">
        <v>0</v>
      </c>
      <c r="E331" s="7">
        <v>60</v>
      </c>
      <c r="F331" s="7">
        <f t="shared" si="5"/>
        <v>0.624999999999999</v>
      </c>
      <c r="G331" s="7">
        <v>350</v>
      </c>
      <c r="H331" s="8">
        <v>30</v>
      </c>
      <c r="I331" s="9">
        <f>(((C331*2.7)+((E331+Table_1[[#This Row],[Diseño y Programación (60 min mínimo)]])*1.5)+(F331)+(((Table_1[[#This Row],[Material utilizado (g)]]*1000)/Table_1[[#This Row],[Costo de Material (Rollo de 1Kg)]]))*2)+Table_1[[#This Row],[Consumibles]])*1.6</f>
        <v>466.6</v>
      </c>
      <c r="J331" s="9">
        <f>Table_1[[#This Row],[SUBTOTAL]]*1.08</f>
        <v>503.92800000000005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6" t="s">
        <v>336</v>
      </c>
      <c r="B332" s="7">
        <v>60</v>
      </c>
      <c r="C332" s="7">
        <v>30</v>
      </c>
      <c r="D332" s="7">
        <v>0</v>
      </c>
      <c r="E332" s="7">
        <v>60</v>
      </c>
      <c r="F332" s="7">
        <f t="shared" si="5"/>
        <v>0.624999999999999</v>
      </c>
      <c r="G332" s="7">
        <v>350</v>
      </c>
      <c r="H332" s="8">
        <v>30</v>
      </c>
      <c r="I332" s="9">
        <f>(((C332*2.7)+((E332+Table_1[[#This Row],[Diseño y Programación (60 min mínimo)]])*1.5)+(F332)+(((Table_1[[#This Row],[Material utilizado (g)]]*1000)/Table_1[[#This Row],[Costo de Material (Rollo de 1Kg)]]))*2)+Table_1[[#This Row],[Consumibles]])*1.6</f>
        <v>466.6</v>
      </c>
      <c r="J332" s="9">
        <f>Table_1[[#This Row],[SUBTOTAL]]*1.08</f>
        <v>503.92800000000005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6" t="s">
        <v>337</v>
      </c>
      <c r="B333" s="7">
        <v>60</v>
      </c>
      <c r="C333" s="7">
        <v>30</v>
      </c>
      <c r="D333" s="7">
        <v>0</v>
      </c>
      <c r="E333" s="7">
        <v>60</v>
      </c>
      <c r="F333" s="7">
        <f t="shared" si="5"/>
        <v>0.624999999999999</v>
      </c>
      <c r="G333" s="7">
        <v>350</v>
      </c>
      <c r="H333" s="8">
        <v>30</v>
      </c>
      <c r="I333" s="9">
        <f>(((C333*2.7)+((E333+Table_1[[#This Row],[Diseño y Programación (60 min mínimo)]])*1.5)+(F333)+(((Table_1[[#This Row],[Material utilizado (g)]]*1000)/Table_1[[#This Row],[Costo de Material (Rollo de 1Kg)]]))*2)+Table_1[[#This Row],[Consumibles]])*1.6</f>
        <v>466.6</v>
      </c>
      <c r="J333" s="9">
        <f>Table_1[[#This Row],[SUBTOTAL]]*1.08</f>
        <v>503.92800000000005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6" t="s">
        <v>338</v>
      </c>
      <c r="B334" s="7">
        <v>60</v>
      </c>
      <c r="C334" s="7">
        <v>30</v>
      </c>
      <c r="D334" s="7">
        <v>0</v>
      </c>
      <c r="E334" s="7">
        <v>60</v>
      </c>
      <c r="F334" s="7">
        <f t="shared" si="5"/>
        <v>0.624999999999999</v>
      </c>
      <c r="G334" s="7">
        <v>350</v>
      </c>
      <c r="H334" s="8">
        <v>30</v>
      </c>
      <c r="I334" s="9">
        <f>(((C334*2.7)+((E334+Table_1[[#This Row],[Diseño y Programación (60 min mínimo)]])*1.5)+(F334)+(((Table_1[[#This Row],[Material utilizado (g)]]*1000)/Table_1[[#This Row],[Costo de Material (Rollo de 1Kg)]]))*2)+Table_1[[#This Row],[Consumibles]])*1.6</f>
        <v>466.6</v>
      </c>
      <c r="J334" s="9">
        <f>Table_1[[#This Row],[SUBTOTAL]]*1.08</f>
        <v>503.92800000000005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6" t="s">
        <v>339</v>
      </c>
      <c r="B335" s="7">
        <v>60</v>
      </c>
      <c r="C335" s="7">
        <v>30</v>
      </c>
      <c r="D335" s="7">
        <v>0</v>
      </c>
      <c r="E335" s="7">
        <v>60</v>
      </c>
      <c r="F335" s="7">
        <f t="shared" si="5"/>
        <v>0.624999999999999</v>
      </c>
      <c r="G335" s="7">
        <v>350</v>
      </c>
      <c r="H335" s="8">
        <v>30</v>
      </c>
      <c r="I335" s="9">
        <f>(((C335*2.7)+((E335+Table_1[[#This Row],[Diseño y Programación (60 min mínimo)]])*1.5)+(F335)+(((Table_1[[#This Row],[Material utilizado (g)]]*1000)/Table_1[[#This Row],[Costo de Material (Rollo de 1Kg)]]))*2)+Table_1[[#This Row],[Consumibles]])*1.6</f>
        <v>466.6</v>
      </c>
      <c r="J335" s="9">
        <f>Table_1[[#This Row],[SUBTOTAL]]*1.08</f>
        <v>503.92800000000005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6" t="s">
        <v>340</v>
      </c>
      <c r="B336" s="7">
        <v>60</v>
      </c>
      <c r="C336" s="7">
        <v>30</v>
      </c>
      <c r="D336" s="7">
        <v>0</v>
      </c>
      <c r="E336" s="7">
        <v>60</v>
      </c>
      <c r="F336" s="7">
        <f t="shared" si="5"/>
        <v>0.624999999999999</v>
      </c>
      <c r="G336" s="7">
        <v>350</v>
      </c>
      <c r="H336" s="8">
        <v>30</v>
      </c>
      <c r="I336" s="9">
        <f>(((C336*2.7)+((E336+Table_1[[#This Row],[Diseño y Programación (60 min mínimo)]])*1.5)+(F336)+(((Table_1[[#This Row],[Material utilizado (g)]]*1000)/Table_1[[#This Row],[Costo de Material (Rollo de 1Kg)]]))*2)+Table_1[[#This Row],[Consumibles]])*1.6</f>
        <v>466.6</v>
      </c>
      <c r="J336" s="9">
        <f>Table_1[[#This Row],[SUBTOTAL]]*1.08</f>
        <v>503.92800000000005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6" t="s">
        <v>341</v>
      </c>
      <c r="B337" s="7">
        <v>60</v>
      </c>
      <c r="C337" s="7">
        <v>30</v>
      </c>
      <c r="D337" s="7">
        <v>0</v>
      </c>
      <c r="E337" s="7">
        <v>60</v>
      </c>
      <c r="F337" s="7">
        <f t="shared" si="5"/>
        <v>0.624999999999999</v>
      </c>
      <c r="G337" s="7">
        <v>350</v>
      </c>
      <c r="H337" s="8">
        <v>30</v>
      </c>
      <c r="I337" s="9">
        <f>(((C337*2.7)+((E337+Table_1[[#This Row],[Diseño y Programación (60 min mínimo)]])*1.5)+(F337)+(((Table_1[[#This Row],[Material utilizado (g)]]*1000)/Table_1[[#This Row],[Costo de Material (Rollo de 1Kg)]]))*2)+Table_1[[#This Row],[Consumibles]])*1.6</f>
        <v>466.6</v>
      </c>
      <c r="J337" s="9">
        <f>Table_1[[#This Row],[SUBTOTAL]]*1.08</f>
        <v>503.92800000000005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6" t="s">
        <v>342</v>
      </c>
      <c r="B338" s="7">
        <v>60</v>
      </c>
      <c r="C338" s="7">
        <v>30</v>
      </c>
      <c r="D338" s="7">
        <v>0</v>
      </c>
      <c r="E338" s="7">
        <v>60</v>
      </c>
      <c r="F338" s="7">
        <f t="shared" si="5"/>
        <v>0.624999999999999</v>
      </c>
      <c r="G338" s="7">
        <v>350</v>
      </c>
      <c r="H338" s="8">
        <v>30</v>
      </c>
      <c r="I338" s="9">
        <f>(((C338*2.7)+((E338+Table_1[[#This Row],[Diseño y Programación (60 min mínimo)]])*1.5)+(F338)+(((Table_1[[#This Row],[Material utilizado (g)]]*1000)/Table_1[[#This Row],[Costo de Material (Rollo de 1Kg)]]))*2)+Table_1[[#This Row],[Consumibles]])*1.6</f>
        <v>466.6</v>
      </c>
      <c r="J338" s="9">
        <f>Table_1[[#This Row],[SUBTOTAL]]*1.08</f>
        <v>503.92800000000005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6" t="s">
        <v>343</v>
      </c>
      <c r="B339" s="7">
        <v>60</v>
      </c>
      <c r="C339" s="7">
        <v>30</v>
      </c>
      <c r="D339" s="7">
        <v>0</v>
      </c>
      <c r="E339" s="7">
        <v>60</v>
      </c>
      <c r="F339" s="7">
        <f t="shared" si="5"/>
        <v>0.624999999999999</v>
      </c>
      <c r="G339" s="7">
        <v>350</v>
      </c>
      <c r="H339" s="8">
        <v>30</v>
      </c>
      <c r="I339" s="9">
        <f>(((C339*2.7)+((E339+Table_1[[#This Row],[Diseño y Programación (60 min mínimo)]])*1.5)+(F339)+(((Table_1[[#This Row],[Material utilizado (g)]]*1000)/Table_1[[#This Row],[Costo de Material (Rollo de 1Kg)]]))*2)+Table_1[[#This Row],[Consumibles]])*1.6</f>
        <v>466.6</v>
      </c>
      <c r="J339" s="9">
        <f>Table_1[[#This Row],[SUBTOTAL]]*1.08</f>
        <v>503.92800000000005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6" t="s">
        <v>344</v>
      </c>
      <c r="B340" s="7">
        <v>60</v>
      </c>
      <c r="C340" s="7">
        <v>30</v>
      </c>
      <c r="D340" s="7">
        <v>0</v>
      </c>
      <c r="E340" s="7">
        <v>60</v>
      </c>
      <c r="F340" s="7">
        <f t="shared" si="5"/>
        <v>0.624999999999999</v>
      </c>
      <c r="G340" s="7">
        <v>350</v>
      </c>
      <c r="H340" s="8">
        <v>30</v>
      </c>
      <c r="I340" s="9">
        <f>(((C340*2.7)+((E340+Table_1[[#This Row],[Diseño y Programación (60 min mínimo)]])*1.5)+(F340)+(((Table_1[[#This Row],[Material utilizado (g)]]*1000)/Table_1[[#This Row],[Costo de Material (Rollo de 1Kg)]]))*2)+Table_1[[#This Row],[Consumibles]])*1.6</f>
        <v>466.6</v>
      </c>
      <c r="J340" s="9">
        <f>Table_1[[#This Row],[SUBTOTAL]]*1.08</f>
        <v>503.92800000000005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6" t="s">
        <v>345</v>
      </c>
      <c r="B341" s="7">
        <v>60</v>
      </c>
      <c r="C341" s="7">
        <v>30</v>
      </c>
      <c r="D341" s="7">
        <v>0</v>
      </c>
      <c r="E341" s="7">
        <v>60</v>
      </c>
      <c r="F341" s="7">
        <f t="shared" si="5"/>
        <v>0.624999999999999</v>
      </c>
      <c r="G341" s="7">
        <v>350</v>
      </c>
      <c r="H341" s="8">
        <v>30</v>
      </c>
      <c r="I341" s="9">
        <f>(((C341*2.7)+((E341+Table_1[[#This Row],[Diseño y Programación (60 min mínimo)]])*1.5)+(F341)+(((Table_1[[#This Row],[Material utilizado (g)]]*1000)/Table_1[[#This Row],[Costo de Material (Rollo de 1Kg)]]))*2)+Table_1[[#This Row],[Consumibles]])*1.6</f>
        <v>466.6</v>
      </c>
      <c r="J341" s="9">
        <f>Table_1[[#This Row],[SUBTOTAL]]*1.08</f>
        <v>503.92800000000005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6" t="s">
        <v>346</v>
      </c>
      <c r="B342" s="7">
        <v>60</v>
      </c>
      <c r="C342" s="7">
        <v>30</v>
      </c>
      <c r="D342" s="7">
        <v>0</v>
      </c>
      <c r="E342" s="7">
        <v>60</v>
      </c>
      <c r="F342" s="7">
        <f t="shared" si="5"/>
        <v>0.624999999999999</v>
      </c>
      <c r="G342" s="7">
        <v>350</v>
      </c>
      <c r="H342" s="8">
        <v>30</v>
      </c>
      <c r="I342" s="9">
        <f>(((C342*2.7)+((E342+Table_1[[#This Row],[Diseño y Programación (60 min mínimo)]])*1.5)+(F342)+(((Table_1[[#This Row],[Material utilizado (g)]]*1000)/Table_1[[#This Row],[Costo de Material (Rollo de 1Kg)]]))*2)+Table_1[[#This Row],[Consumibles]])*1.6</f>
        <v>466.6</v>
      </c>
      <c r="J342" s="9">
        <f>Table_1[[#This Row],[SUBTOTAL]]*1.08</f>
        <v>503.92800000000005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6" t="s">
        <v>347</v>
      </c>
      <c r="B343" s="7">
        <v>60</v>
      </c>
      <c r="C343" s="7">
        <v>30</v>
      </c>
      <c r="D343" s="7">
        <v>0</v>
      </c>
      <c r="E343" s="7">
        <v>60</v>
      </c>
      <c r="F343" s="7">
        <f t="shared" si="5"/>
        <v>0.624999999999999</v>
      </c>
      <c r="G343" s="7">
        <v>350</v>
      </c>
      <c r="H343" s="8">
        <v>30</v>
      </c>
      <c r="I343" s="9">
        <f>(((C343*2.7)+((E343+Table_1[[#This Row],[Diseño y Programación (60 min mínimo)]])*1.5)+(F343)+(((Table_1[[#This Row],[Material utilizado (g)]]*1000)/Table_1[[#This Row],[Costo de Material (Rollo de 1Kg)]]))*2)+Table_1[[#This Row],[Consumibles]])*1.6</f>
        <v>466.6</v>
      </c>
      <c r="J343" s="9">
        <f>Table_1[[#This Row],[SUBTOTAL]]*1.08</f>
        <v>503.92800000000005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6" t="s">
        <v>348</v>
      </c>
      <c r="B344" s="7">
        <v>60</v>
      </c>
      <c r="C344" s="7">
        <v>30</v>
      </c>
      <c r="D344" s="7">
        <v>0</v>
      </c>
      <c r="E344" s="7">
        <v>60</v>
      </c>
      <c r="F344" s="7">
        <f t="shared" si="5"/>
        <v>0.624999999999999</v>
      </c>
      <c r="G344" s="7">
        <v>350</v>
      </c>
      <c r="H344" s="8">
        <v>30</v>
      </c>
      <c r="I344" s="9">
        <f>(((C344*2.7)+((E344+Table_1[[#This Row],[Diseño y Programación (60 min mínimo)]])*1.5)+(F344)+(((Table_1[[#This Row],[Material utilizado (g)]]*1000)/Table_1[[#This Row],[Costo de Material (Rollo de 1Kg)]]))*2)+Table_1[[#This Row],[Consumibles]])*1.6</f>
        <v>466.6</v>
      </c>
      <c r="J344" s="9">
        <f>Table_1[[#This Row],[SUBTOTAL]]*1.08</f>
        <v>503.92800000000005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6" t="s">
        <v>349</v>
      </c>
      <c r="B345" s="7">
        <v>60</v>
      </c>
      <c r="C345" s="7">
        <v>30</v>
      </c>
      <c r="D345" s="7">
        <v>0</v>
      </c>
      <c r="E345" s="7">
        <v>60</v>
      </c>
      <c r="F345" s="7">
        <f t="shared" si="5"/>
        <v>0.624999999999999</v>
      </c>
      <c r="G345" s="7">
        <v>350</v>
      </c>
      <c r="H345" s="8">
        <v>30</v>
      </c>
      <c r="I345" s="9">
        <f>(((C345*2.7)+((E345+Table_1[[#This Row],[Diseño y Programación (60 min mínimo)]])*1.5)+(F345)+(((Table_1[[#This Row],[Material utilizado (g)]]*1000)/Table_1[[#This Row],[Costo de Material (Rollo de 1Kg)]]))*2)+Table_1[[#This Row],[Consumibles]])*1.6</f>
        <v>466.6</v>
      </c>
      <c r="J345" s="9">
        <f>Table_1[[#This Row],[SUBTOTAL]]*1.08</f>
        <v>503.92800000000005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6" t="s">
        <v>350</v>
      </c>
      <c r="B346" s="7">
        <v>60</v>
      </c>
      <c r="C346" s="7">
        <v>30</v>
      </c>
      <c r="D346" s="7">
        <v>0</v>
      </c>
      <c r="E346" s="7">
        <v>60</v>
      </c>
      <c r="F346" s="7">
        <f t="shared" si="5"/>
        <v>0.624999999999999</v>
      </c>
      <c r="G346" s="7">
        <v>350</v>
      </c>
      <c r="H346" s="8">
        <v>30</v>
      </c>
      <c r="I346" s="9">
        <f>(((C346*2.7)+((E346+Table_1[[#This Row],[Diseño y Programación (60 min mínimo)]])*1.5)+(F346)+(((Table_1[[#This Row],[Material utilizado (g)]]*1000)/Table_1[[#This Row],[Costo de Material (Rollo de 1Kg)]]))*2)+Table_1[[#This Row],[Consumibles]])*1.6</f>
        <v>466.6</v>
      </c>
      <c r="J346" s="9">
        <f>Table_1[[#This Row],[SUBTOTAL]]*1.08</f>
        <v>503.92800000000005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6" t="s">
        <v>351</v>
      </c>
      <c r="B347" s="7">
        <v>60</v>
      </c>
      <c r="C347" s="7">
        <v>30</v>
      </c>
      <c r="D347" s="7">
        <v>0</v>
      </c>
      <c r="E347" s="7">
        <v>60</v>
      </c>
      <c r="F347" s="7">
        <f t="shared" si="5"/>
        <v>0.624999999999999</v>
      </c>
      <c r="G347" s="7">
        <v>350</v>
      </c>
      <c r="H347" s="8">
        <v>30</v>
      </c>
      <c r="I347" s="9">
        <f>(((C347*2.7)+((E347+Table_1[[#This Row],[Diseño y Programación (60 min mínimo)]])*1.5)+(F347)+(((Table_1[[#This Row],[Material utilizado (g)]]*1000)/Table_1[[#This Row],[Costo de Material (Rollo de 1Kg)]]))*2)+Table_1[[#This Row],[Consumibles]])*1.6</f>
        <v>466.6</v>
      </c>
      <c r="J347" s="9">
        <f>Table_1[[#This Row],[SUBTOTAL]]*1.08</f>
        <v>503.92800000000005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6" t="s">
        <v>352</v>
      </c>
      <c r="B348" s="7">
        <v>60</v>
      </c>
      <c r="C348" s="7">
        <v>30</v>
      </c>
      <c r="D348" s="7">
        <v>0</v>
      </c>
      <c r="E348" s="7">
        <v>60</v>
      </c>
      <c r="F348" s="7">
        <f t="shared" si="5"/>
        <v>0.624999999999999</v>
      </c>
      <c r="G348" s="7">
        <v>350</v>
      </c>
      <c r="H348" s="8">
        <v>30</v>
      </c>
      <c r="I348" s="9">
        <f>(((C348*2.7)+((E348+Table_1[[#This Row],[Diseño y Programación (60 min mínimo)]])*1.5)+(F348)+(((Table_1[[#This Row],[Material utilizado (g)]]*1000)/Table_1[[#This Row],[Costo de Material (Rollo de 1Kg)]]))*2)+Table_1[[#This Row],[Consumibles]])*1.6</f>
        <v>466.6</v>
      </c>
      <c r="J348" s="9">
        <f>Table_1[[#This Row],[SUBTOTAL]]*1.08</f>
        <v>503.92800000000005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6" t="s">
        <v>353</v>
      </c>
      <c r="B349" s="7">
        <v>60</v>
      </c>
      <c r="C349" s="7">
        <v>30</v>
      </c>
      <c r="D349" s="7">
        <v>0</v>
      </c>
      <c r="E349" s="7">
        <v>60</v>
      </c>
      <c r="F349" s="7">
        <f t="shared" si="5"/>
        <v>0.624999999999999</v>
      </c>
      <c r="G349" s="7">
        <v>350</v>
      </c>
      <c r="H349" s="8">
        <v>30</v>
      </c>
      <c r="I349" s="9">
        <f>(((C349*2.7)+((E349+Table_1[[#This Row],[Diseño y Programación (60 min mínimo)]])*1.5)+(F349)+(((Table_1[[#This Row],[Material utilizado (g)]]*1000)/Table_1[[#This Row],[Costo de Material (Rollo de 1Kg)]]))*2)+Table_1[[#This Row],[Consumibles]])*1.6</f>
        <v>466.6</v>
      </c>
      <c r="J349" s="9">
        <f>Table_1[[#This Row],[SUBTOTAL]]*1.08</f>
        <v>503.92800000000005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6" t="s">
        <v>354</v>
      </c>
      <c r="B350" s="7">
        <v>60</v>
      </c>
      <c r="C350" s="7">
        <v>30</v>
      </c>
      <c r="D350" s="7">
        <v>0</v>
      </c>
      <c r="E350" s="7">
        <v>60</v>
      </c>
      <c r="F350" s="7">
        <f t="shared" si="5"/>
        <v>0.624999999999999</v>
      </c>
      <c r="G350" s="7">
        <v>350</v>
      </c>
      <c r="H350" s="8">
        <v>30</v>
      </c>
      <c r="I350" s="9">
        <f>(((C350*2.7)+((E350+Table_1[[#This Row],[Diseño y Programación (60 min mínimo)]])*1.5)+(F350)+(((Table_1[[#This Row],[Material utilizado (g)]]*1000)/Table_1[[#This Row],[Costo de Material (Rollo de 1Kg)]]))*2)+Table_1[[#This Row],[Consumibles]])*1.6</f>
        <v>466.6</v>
      </c>
      <c r="J350" s="9">
        <f>Table_1[[#This Row],[SUBTOTAL]]*1.08</f>
        <v>503.92800000000005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6" t="s">
        <v>355</v>
      </c>
      <c r="B351" s="7">
        <v>60</v>
      </c>
      <c r="C351" s="7">
        <v>30</v>
      </c>
      <c r="D351" s="7">
        <v>0</v>
      </c>
      <c r="E351" s="7">
        <v>60</v>
      </c>
      <c r="F351" s="7">
        <f t="shared" si="5"/>
        <v>0.624999999999999</v>
      </c>
      <c r="G351" s="7">
        <v>350</v>
      </c>
      <c r="H351" s="8">
        <v>30</v>
      </c>
      <c r="I351" s="9">
        <f>(((C351*2.7)+((E351+Table_1[[#This Row],[Diseño y Programación (60 min mínimo)]])*1.5)+(F351)+(((Table_1[[#This Row],[Material utilizado (g)]]*1000)/Table_1[[#This Row],[Costo de Material (Rollo de 1Kg)]]))*2)+Table_1[[#This Row],[Consumibles]])*1.6</f>
        <v>466.6</v>
      </c>
      <c r="J351" s="9">
        <f>Table_1[[#This Row],[SUBTOTAL]]*1.08</f>
        <v>503.92800000000005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6" t="s">
        <v>356</v>
      </c>
      <c r="B352" s="7">
        <v>60</v>
      </c>
      <c r="C352" s="7">
        <v>30</v>
      </c>
      <c r="D352" s="7">
        <v>0</v>
      </c>
      <c r="E352" s="7">
        <v>60</v>
      </c>
      <c r="F352" s="7">
        <f t="shared" si="5"/>
        <v>0.624999999999999</v>
      </c>
      <c r="G352" s="7">
        <v>350</v>
      </c>
      <c r="H352" s="8">
        <v>30</v>
      </c>
      <c r="I352" s="9">
        <f>(((C352*2.7)+((E352+Table_1[[#This Row],[Diseño y Programación (60 min mínimo)]])*1.5)+(F352)+(((Table_1[[#This Row],[Material utilizado (g)]]*1000)/Table_1[[#This Row],[Costo de Material (Rollo de 1Kg)]]))*2)+Table_1[[#This Row],[Consumibles]])*1.6</f>
        <v>466.6</v>
      </c>
      <c r="J352" s="9">
        <f>Table_1[[#This Row],[SUBTOTAL]]*1.08</f>
        <v>503.92800000000005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6" t="s">
        <v>357</v>
      </c>
      <c r="B353" s="7">
        <v>60</v>
      </c>
      <c r="C353" s="7">
        <v>30</v>
      </c>
      <c r="D353" s="7">
        <v>0</v>
      </c>
      <c r="E353" s="7">
        <v>60</v>
      </c>
      <c r="F353" s="7">
        <f t="shared" si="5"/>
        <v>0.624999999999999</v>
      </c>
      <c r="G353" s="7">
        <v>350</v>
      </c>
      <c r="H353" s="8">
        <v>30</v>
      </c>
      <c r="I353" s="9">
        <f>(((C353*2.7)+((E353+Table_1[[#This Row],[Diseño y Programación (60 min mínimo)]])*1.5)+(F353)+(((Table_1[[#This Row],[Material utilizado (g)]]*1000)/Table_1[[#This Row],[Costo de Material (Rollo de 1Kg)]]))*2)+Table_1[[#This Row],[Consumibles]])*1.6</f>
        <v>466.6</v>
      </c>
      <c r="J353" s="9">
        <f>Table_1[[#This Row],[SUBTOTAL]]*1.08</f>
        <v>503.92800000000005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6" t="s">
        <v>358</v>
      </c>
      <c r="B354" s="7">
        <v>60</v>
      </c>
      <c r="C354" s="7">
        <v>30</v>
      </c>
      <c r="D354" s="7">
        <v>0</v>
      </c>
      <c r="E354" s="7">
        <v>60</v>
      </c>
      <c r="F354" s="7">
        <f t="shared" si="5"/>
        <v>0.624999999999999</v>
      </c>
      <c r="G354" s="7">
        <v>350</v>
      </c>
      <c r="H354" s="8">
        <v>30</v>
      </c>
      <c r="I354" s="9">
        <f>(((C354*2.7)+((E354+Table_1[[#This Row],[Diseño y Programación (60 min mínimo)]])*1.5)+(F354)+(((Table_1[[#This Row],[Material utilizado (g)]]*1000)/Table_1[[#This Row],[Costo de Material (Rollo de 1Kg)]]))*2)+Table_1[[#This Row],[Consumibles]])*1.6</f>
        <v>466.6</v>
      </c>
      <c r="J354" s="9">
        <f>Table_1[[#This Row],[SUBTOTAL]]*1.08</f>
        <v>503.92800000000005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6" t="s">
        <v>359</v>
      </c>
      <c r="B355" s="7">
        <v>60</v>
      </c>
      <c r="C355" s="7">
        <v>30</v>
      </c>
      <c r="D355" s="7">
        <v>0</v>
      </c>
      <c r="E355" s="7">
        <v>60</v>
      </c>
      <c r="F355" s="7">
        <f t="shared" si="5"/>
        <v>0.624999999999999</v>
      </c>
      <c r="G355" s="7">
        <v>350</v>
      </c>
      <c r="H355" s="8">
        <v>30</v>
      </c>
      <c r="I355" s="9">
        <f>(((C355*2.7)+((E355+Table_1[[#This Row],[Diseño y Programación (60 min mínimo)]])*1.5)+(F355)+(((Table_1[[#This Row],[Material utilizado (g)]]*1000)/Table_1[[#This Row],[Costo de Material (Rollo de 1Kg)]]))*2)+Table_1[[#This Row],[Consumibles]])*1.6</f>
        <v>466.6</v>
      </c>
      <c r="J355" s="9">
        <f>Table_1[[#This Row],[SUBTOTAL]]*1.08</f>
        <v>503.92800000000005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6" t="s">
        <v>360</v>
      </c>
      <c r="B356" s="7">
        <v>60</v>
      </c>
      <c r="C356" s="7">
        <v>30</v>
      </c>
      <c r="D356" s="7">
        <v>0</v>
      </c>
      <c r="E356" s="7">
        <v>60</v>
      </c>
      <c r="F356" s="7">
        <f t="shared" si="5"/>
        <v>0.624999999999999</v>
      </c>
      <c r="G356" s="7">
        <v>350</v>
      </c>
      <c r="H356" s="8">
        <v>30</v>
      </c>
      <c r="I356" s="9">
        <f>(((C356*2.7)+((E356+Table_1[[#This Row],[Diseño y Programación (60 min mínimo)]])*1.5)+(F356)+(((Table_1[[#This Row],[Material utilizado (g)]]*1000)/Table_1[[#This Row],[Costo de Material (Rollo de 1Kg)]]))*2)+Table_1[[#This Row],[Consumibles]])*1.6</f>
        <v>466.6</v>
      </c>
      <c r="J356" s="9">
        <f>Table_1[[#This Row],[SUBTOTAL]]*1.08</f>
        <v>503.92800000000005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6" t="s">
        <v>361</v>
      </c>
      <c r="B357" s="7">
        <v>60</v>
      </c>
      <c r="C357" s="7">
        <v>30</v>
      </c>
      <c r="D357" s="7">
        <v>0</v>
      </c>
      <c r="E357" s="7">
        <v>60</v>
      </c>
      <c r="F357" s="7">
        <f t="shared" si="5"/>
        <v>0.624999999999999</v>
      </c>
      <c r="G357" s="7">
        <v>350</v>
      </c>
      <c r="H357" s="8">
        <v>30</v>
      </c>
      <c r="I357" s="9">
        <f>(((C357*2.7)+((E357+Table_1[[#This Row],[Diseño y Programación (60 min mínimo)]])*1.5)+(F357)+(((Table_1[[#This Row],[Material utilizado (g)]]*1000)/Table_1[[#This Row],[Costo de Material (Rollo de 1Kg)]]))*2)+Table_1[[#This Row],[Consumibles]])*1.6</f>
        <v>466.6</v>
      </c>
      <c r="J357" s="9">
        <f>Table_1[[#This Row],[SUBTOTAL]]*1.08</f>
        <v>503.92800000000005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6" t="s">
        <v>362</v>
      </c>
      <c r="B358" s="7">
        <v>60</v>
      </c>
      <c r="C358" s="7">
        <v>30</v>
      </c>
      <c r="D358" s="7">
        <v>0</v>
      </c>
      <c r="E358" s="7">
        <v>60</v>
      </c>
      <c r="F358" s="7">
        <f t="shared" si="5"/>
        <v>0.624999999999999</v>
      </c>
      <c r="G358" s="7">
        <v>350</v>
      </c>
      <c r="H358" s="8">
        <v>30</v>
      </c>
      <c r="I358" s="9">
        <f>(((C358*2.7)+((E358+Table_1[[#This Row],[Diseño y Programación (60 min mínimo)]])*1.5)+(F358)+(((Table_1[[#This Row],[Material utilizado (g)]]*1000)/Table_1[[#This Row],[Costo de Material (Rollo de 1Kg)]]))*2)+Table_1[[#This Row],[Consumibles]])*1.6</f>
        <v>466.6</v>
      </c>
      <c r="J358" s="9">
        <f>Table_1[[#This Row],[SUBTOTAL]]*1.08</f>
        <v>503.92800000000005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6" t="s">
        <v>363</v>
      </c>
      <c r="B359" s="7">
        <v>60</v>
      </c>
      <c r="C359" s="7">
        <v>30</v>
      </c>
      <c r="D359" s="7">
        <v>0</v>
      </c>
      <c r="E359" s="7">
        <v>60</v>
      </c>
      <c r="F359" s="7">
        <f t="shared" si="5"/>
        <v>0.624999999999999</v>
      </c>
      <c r="G359" s="7">
        <v>350</v>
      </c>
      <c r="H359" s="8">
        <v>30</v>
      </c>
      <c r="I359" s="9">
        <f>(((C359*2.7)+((E359+Table_1[[#This Row],[Diseño y Programación (60 min mínimo)]])*1.5)+(F359)+(((Table_1[[#This Row],[Material utilizado (g)]]*1000)/Table_1[[#This Row],[Costo de Material (Rollo de 1Kg)]]))*2)+Table_1[[#This Row],[Consumibles]])*1.6</f>
        <v>466.6</v>
      </c>
      <c r="J359" s="9">
        <f>Table_1[[#This Row],[SUBTOTAL]]*1.08</f>
        <v>503.92800000000005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6" t="s">
        <v>364</v>
      </c>
      <c r="B360" s="7">
        <v>60</v>
      </c>
      <c r="C360" s="7">
        <v>30</v>
      </c>
      <c r="D360" s="7">
        <v>0</v>
      </c>
      <c r="E360" s="7">
        <v>60</v>
      </c>
      <c r="F360" s="7">
        <f t="shared" si="5"/>
        <v>0.624999999999999</v>
      </c>
      <c r="G360" s="7">
        <v>350</v>
      </c>
      <c r="H360" s="8">
        <v>30</v>
      </c>
      <c r="I360" s="9">
        <f>(((C360*2.7)+((E360+Table_1[[#This Row],[Diseño y Programación (60 min mínimo)]])*1.5)+(F360)+(((Table_1[[#This Row],[Material utilizado (g)]]*1000)/Table_1[[#This Row],[Costo de Material (Rollo de 1Kg)]]))*2)+Table_1[[#This Row],[Consumibles]])*1.6</f>
        <v>466.6</v>
      </c>
      <c r="J360" s="9">
        <f>Table_1[[#This Row],[SUBTOTAL]]*1.08</f>
        <v>503.92800000000005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6" t="s">
        <v>365</v>
      </c>
      <c r="B361" s="7">
        <v>60</v>
      </c>
      <c r="C361" s="7">
        <v>30</v>
      </c>
      <c r="D361" s="7">
        <v>0</v>
      </c>
      <c r="E361" s="7">
        <v>60</v>
      </c>
      <c r="F361" s="7">
        <f t="shared" si="5"/>
        <v>0.624999999999999</v>
      </c>
      <c r="G361" s="7">
        <v>350</v>
      </c>
      <c r="H361" s="8">
        <v>30</v>
      </c>
      <c r="I361" s="9">
        <f>(((C361*2.7)+((E361+Table_1[[#This Row],[Diseño y Programación (60 min mínimo)]])*1.5)+(F361)+(((Table_1[[#This Row],[Material utilizado (g)]]*1000)/Table_1[[#This Row],[Costo de Material (Rollo de 1Kg)]]))*2)+Table_1[[#This Row],[Consumibles]])*1.6</f>
        <v>466.6</v>
      </c>
      <c r="J361" s="9">
        <f>Table_1[[#This Row],[SUBTOTAL]]*1.08</f>
        <v>503.92800000000005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6" t="s">
        <v>366</v>
      </c>
      <c r="B362" s="7">
        <v>60</v>
      </c>
      <c r="C362" s="7">
        <v>30</v>
      </c>
      <c r="D362" s="7">
        <v>0</v>
      </c>
      <c r="E362" s="7">
        <v>60</v>
      </c>
      <c r="F362" s="7">
        <f t="shared" si="5"/>
        <v>0.624999999999999</v>
      </c>
      <c r="G362" s="7">
        <v>350</v>
      </c>
      <c r="H362" s="8">
        <v>30</v>
      </c>
      <c r="I362" s="9">
        <f>(((C362*2.7)+((E362+Table_1[[#This Row],[Diseño y Programación (60 min mínimo)]])*1.5)+(F362)+(((Table_1[[#This Row],[Material utilizado (g)]]*1000)/Table_1[[#This Row],[Costo de Material (Rollo de 1Kg)]]))*2)+Table_1[[#This Row],[Consumibles]])*1.6</f>
        <v>466.6</v>
      </c>
      <c r="J362" s="9">
        <f>Table_1[[#This Row],[SUBTOTAL]]*1.08</f>
        <v>503.92800000000005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6" t="s">
        <v>367</v>
      </c>
      <c r="B363" s="7">
        <v>60</v>
      </c>
      <c r="C363" s="7">
        <v>30</v>
      </c>
      <c r="D363" s="7">
        <v>0</v>
      </c>
      <c r="E363" s="7">
        <v>60</v>
      </c>
      <c r="F363" s="7">
        <f t="shared" si="5"/>
        <v>0.624999999999999</v>
      </c>
      <c r="G363" s="7">
        <v>350</v>
      </c>
      <c r="H363" s="8">
        <v>30</v>
      </c>
      <c r="I363" s="9">
        <f>(((C363*2.7)+((E363+Table_1[[#This Row],[Diseño y Programación (60 min mínimo)]])*1.5)+(F363)+(((Table_1[[#This Row],[Material utilizado (g)]]*1000)/Table_1[[#This Row],[Costo de Material (Rollo de 1Kg)]]))*2)+Table_1[[#This Row],[Consumibles]])*1.6</f>
        <v>466.6</v>
      </c>
      <c r="J363" s="9">
        <f>Table_1[[#This Row],[SUBTOTAL]]*1.08</f>
        <v>503.92800000000005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6" t="s">
        <v>368</v>
      </c>
      <c r="B364" s="7">
        <v>60</v>
      </c>
      <c r="C364" s="7">
        <v>30</v>
      </c>
      <c r="D364" s="7">
        <v>0</v>
      </c>
      <c r="E364" s="7">
        <v>60</v>
      </c>
      <c r="F364" s="7">
        <f t="shared" si="5"/>
        <v>0.624999999999999</v>
      </c>
      <c r="G364" s="7">
        <v>350</v>
      </c>
      <c r="H364" s="8">
        <v>30</v>
      </c>
      <c r="I364" s="9">
        <f>(((C364*2.7)+((E364+Table_1[[#This Row],[Diseño y Programación (60 min mínimo)]])*1.5)+(F364)+(((Table_1[[#This Row],[Material utilizado (g)]]*1000)/Table_1[[#This Row],[Costo de Material (Rollo de 1Kg)]]))*2)+Table_1[[#This Row],[Consumibles]])*1.6</f>
        <v>466.6</v>
      </c>
      <c r="J364" s="9">
        <f>Table_1[[#This Row],[SUBTOTAL]]*1.08</f>
        <v>503.92800000000005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6" t="s">
        <v>369</v>
      </c>
      <c r="B365" s="7">
        <v>60</v>
      </c>
      <c r="C365" s="7">
        <v>30</v>
      </c>
      <c r="D365" s="7">
        <v>0</v>
      </c>
      <c r="E365" s="7">
        <v>60</v>
      </c>
      <c r="F365" s="7">
        <f t="shared" si="5"/>
        <v>0.624999999999999</v>
      </c>
      <c r="G365" s="7">
        <v>350</v>
      </c>
      <c r="H365" s="8">
        <v>30</v>
      </c>
      <c r="I365" s="9">
        <f>(((C365*2.7)+((E365+Table_1[[#This Row],[Diseño y Programación (60 min mínimo)]])*1.5)+(F365)+(((Table_1[[#This Row],[Material utilizado (g)]]*1000)/Table_1[[#This Row],[Costo de Material (Rollo de 1Kg)]]))*2)+Table_1[[#This Row],[Consumibles]])*1.6</f>
        <v>466.6</v>
      </c>
      <c r="J365" s="9">
        <f>Table_1[[#This Row],[SUBTOTAL]]*1.08</f>
        <v>503.92800000000005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6" t="s">
        <v>370</v>
      </c>
      <c r="B366" s="7">
        <v>60</v>
      </c>
      <c r="C366" s="7">
        <v>30</v>
      </c>
      <c r="D366" s="7">
        <v>0</v>
      </c>
      <c r="E366" s="7">
        <v>60</v>
      </c>
      <c r="F366" s="7">
        <f t="shared" si="5"/>
        <v>0.624999999999999</v>
      </c>
      <c r="G366" s="7">
        <v>350</v>
      </c>
      <c r="H366" s="8">
        <v>30</v>
      </c>
      <c r="I366" s="9">
        <f>(((C366*2.7)+((E366+Table_1[[#This Row],[Diseño y Programación (60 min mínimo)]])*1.5)+(F366)+(((Table_1[[#This Row],[Material utilizado (g)]]*1000)/Table_1[[#This Row],[Costo de Material (Rollo de 1Kg)]]))*2)+Table_1[[#This Row],[Consumibles]])*1.6</f>
        <v>466.6</v>
      </c>
      <c r="J366" s="9">
        <f>Table_1[[#This Row],[SUBTOTAL]]*1.08</f>
        <v>503.92800000000005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6" t="s">
        <v>371</v>
      </c>
      <c r="B367" s="7">
        <v>60</v>
      </c>
      <c r="C367" s="7">
        <v>30</v>
      </c>
      <c r="D367" s="7">
        <v>0</v>
      </c>
      <c r="E367" s="7">
        <v>60</v>
      </c>
      <c r="F367" s="7">
        <f t="shared" si="5"/>
        <v>0.624999999999999</v>
      </c>
      <c r="G367" s="7">
        <v>350</v>
      </c>
      <c r="H367" s="8">
        <v>30</v>
      </c>
      <c r="I367" s="9">
        <f>(((C367*2.7)+((E367+Table_1[[#This Row],[Diseño y Programación (60 min mínimo)]])*1.5)+(F367)+(((Table_1[[#This Row],[Material utilizado (g)]]*1000)/Table_1[[#This Row],[Costo de Material (Rollo de 1Kg)]]))*2)+Table_1[[#This Row],[Consumibles]])*1.6</f>
        <v>466.6</v>
      </c>
      <c r="J367" s="9">
        <f>Table_1[[#This Row],[SUBTOTAL]]*1.08</f>
        <v>503.92800000000005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6" t="s">
        <v>372</v>
      </c>
      <c r="B368" s="7">
        <v>60</v>
      </c>
      <c r="C368" s="7">
        <v>30</v>
      </c>
      <c r="D368" s="7">
        <v>0</v>
      </c>
      <c r="E368" s="7">
        <v>60</v>
      </c>
      <c r="F368" s="7">
        <f t="shared" si="5"/>
        <v>0.624999999999999</v>
      </c>
      <c r="G368" s="7">
        <v>350</v>
      </c>
      <c r="H368" s="8">
        <v>30</v>
      </c>
      <c r="I368" s="9">
        <f>(((C368*2.7)+((E368+Table_1[[#This Row],[Diseño y Programación (60 min mínimo)]])*1.5)+(F368)+(((Table_1[[#This Row],[Material utilizado (g)]]*1000)/Table_1[[#This Row],[Costo de Material (Rollo de 1Kg)]]))*2)+Table_1[[#This Row],[Consumibles]])*1.6</f>
        <v>466.6</v>
      </c>
      <c r="J368" s="9">
        <f>Table_1[[#This Row],[SUBTOTAL]]*1.08</f>
        <v>503.92800000000005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6" t="s">
        <v>373</v>
      </c>
      <c r="B369" s="7">
        <v>60</v>
      </c>
      <c r="C369" s="7">
        <v>30</v>
      </c>
      <c r="D369" s="7">
        <v>0</v>
      </c>
      <c r="E369" s="7">
        <v>60</v>
      </c>
      <c r="F369" s="7">
        <f t="shared" si="5"/>
        <v>0.624999999999999</v>
      </c>
      <c r="G369" s="7">
        <v>350</v>
      </c>
      <c r="H369" s="8">
        <v>30</v>
      </c>
      <c r="I369" s="9">
        <f>(((C369*2.7)+((E369+Table_1[[#This Row],[Diseño y Programación (60 min mínimo)]])*1.5)+(F369)+(((Table_1[[#This Row],[Material utilizado (g)]]*1000)/Table_1[[#This Row],[Costo de Material (Rollo de 1Kg)]]))*2)+Table_1[[#This Row],[Consumibles]])*1.6</f>
        <v>466.6</v>
      </c>
      <c r="J369" s="9">
        <f>Table_1[[#This Row],[SUBTOTAL]]*1.08</f>
        <v>503.92800000000005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6" t="s">
        <v>374</v>
      </c>
      <c r="B370" s="7">
        <v>60</v>
      </c>
      <c r="C370" s="7">
        <v>30</v>
      </c>
      <c r="D370" s="7">
        <v>0</v>
      </c>
      <c r="E370" s="7">
        <v>60</v>
      </c>
      <c r="F370" s="7">
        <f t="shared" si="5"/>
        <v>0.624999999999999</v>
      </c>
      <c r="G370" s="7">
        <v>350</v>
      </c>
      <c r="H370" s="8">
        <v>30</v>
      </c>
      <c r="I370" s="9">
        <f>(((C370*2.7)+((E370+Table_1[[#This Row],[Diseño y Programación (60 min mínimo)]])*1.5)+(F370)+(((Table_1[[#This Row],[Material utilizado (g)]]*1000)/Table_1[[#This Row],[Costo de Material (Rollo de 1Kg)]]))*2)+Table_1[[#This Row],[Consumibles]])*1.6</f>
        <v>466.6</v>
      </c>
      <c r="J370" s="9">
        <f>Table_1[[#This Row],[SUBTOTAL]]*1.08</f>
        <v>503.92800000000005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6" t="s">
        <v>375</v>
      </c>
      <c r="B371" s="7">
        <v>60</v>
      </c>
      <c r="C371" s="7">
        <v>30</v>
      </c>
      <c r="D371" s="7">
        <v>0</v>
      </c>
      <c r="E371" s="7">
        <v>60</v>
      </c>
      <c r="F371" s="7">
        <f t="shared" si="5"/>
        <v>0.624999999999999</v>
      </c>
      <c r="G371" s="7">
        <v>350</v>
      </c>
      <c r="H371" s="8">
        <v>30</v>
      </c>
      <c r="I371" s="9">
        <f>(((C371*2.7)+((E371+Table_1[[#This Row],[Diseño y Programación (60 min mínimo)]])*1.5)+(F371)+(((Table_1[[#This Row],[Material utilizado (g)]]*1000)/Table_1[[#This Row],[Costo de Material (Rollo de 1Kg)]]))*2)+Table_1[[#This Row],[Consumibles]])*1.6</f>
        <v>466.6</v>
      </c>
      <c r="J371" s="9">
        <f>Table_1[[#This Row],[SUBTOTAL]]*1.08</f>
        <v>503.92800000000005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6" t="s">
        <v>376</v>
      </c>
      <c r="B372" s="7">
        <v>60</v>
      </c>
      <c r="C372" s="7">
        <v>30</v>
      </c>
      <c r="D372" s="7">
        <v>0</v>
      </c>
      <c r="E372" s="7">
        <v>60</v>
      </c>
      <c r="F372" s="7">
        <f t="shared" si="5"/>
        <v>0.624999999999999</v>
      </c>
      <c r="G372" s="7">
        <v>350</v>
      </c>
      <c r="H372" s="8">
        <v>30</v>
      </c>
      <c r="I372" s="9">
        <f>(((C372*2.7)+((E372+Table_1[[#This Row],[Diseño y Programación (60 min mínimo)]])*1.5)+(F372)+(((Table_1[[#This Row],[Material utilizado (g)]]*1000)/Table_1[[#This Row],[Costo de Material (Rollo de 1Kg)]]))*2)+Table_1[[#This Row],[Consumibles]])*1.6</f>
        <v>466.6</v>
      </c>
      <c r="J372" s="9">
        <f>Table_1[[#This Row],[SUBTOTAL]]*1.08</f>
        <v>503.92800000000005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6" t="s">
        <v>377</v>
      </c>
      <c r="B373" s="7">
        <v>60</v>
      </c>
      <c r="C373" s="7">
        <v>30</v>
      </c>
      <c r="D373" s="7">
        <v>0</v>
      </c>
      <c r="E373" s="7">
        <v>60</v>
      </c>
      <c r="F373" s="7">
        <f t="shared" si="5"/>
        <v>0.624999999999999</v>
      </c>
      <c r="G373" s="7">
        <v>350</v>
      </c>
      <c r="H373" s="8">
        <v>30</v>
      </c>
      <c r="I373" s="9">
        <f>(((C373*2.7)+((E373+Table_1[[#This Row],[Diseño y Programación (60 min mínimo)]])*1.5)+(F373)+(((Table_1[[#This Row],[Material utilizado (g)]]*1000)/Table_1[[#This Row],[Costo de Material (Rollo de 1Kg)]]))*2)+Table_1[[#This Row],[Consumibles]])*1.6</f>
        <v>466.6</v>
      </c>
      <c r="J373" s="9">
        <f>Table_1[[#This Row],[SUBTOTAL]]*1.08</f>
        <v>503.92800000000005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6" t="s">
        <v>378</v>
      </c>
      <c r="B374" s="7">
        <v>60</v>
      </c>
      <c r="C374" s="7">
        <v>30</v>
      </c>
      <c r="D374" s="7">
        <v>0</v>
      </c>
      <c r="E374" s="7">
        <v>60</v>
      </c>
      <c r="F374" s="7">
        <f t="shared" si="5"/>
        <v>0.624999999999999</v>
      </c>
      <c r="G374" s="7">
        <v>350</v>
      </c>
      <c r="H374" s="8">
        <v>30</v>
      </c>
      <c r="I374" s="9">
        <f>(((C374*2.7)+((E374+Table_1[[#This Row],[Diseño y Programación (60 min mínimo)]])*1.5)+(F374)+(((Table_1[[#This Row],[Material utilizado (g)]]*1000)/Table_1[[#This Row],[Costo de Material (Rollo de 1Kg)]]))*2)+Table_1[[#This Row],[Consumibles]])*1.6</f>
        <v>466.6</v>
      </c>
      <c r="J374" s="9">
        <f>Table_1[[#This Row],[SUBTOTAL]]*1.08</f>
        <v>503.92800000000005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6" t="s">
        <v>379</v>
      </c>
      <c r="B375" s="7">
        <v>60</v>
      </c>
      <c r="C375" s="7">
        <v>30</v>
      </c>
      <c r="D375" s="7">
        <v>0</v>
      </c>
      <c r="E375" s="7">
        <v>60</v>
      </c>
      <c r="F375" s="7">
        <f t="shared" si="5"/>
        <v>0.624999999999999</v>
      </c>
      <c r="G375" s="7">
        <v>350</v>
      </c>
      <c r="H375" s="8">
        <v>30</v>
      </c>
      <c r="I375" s="9">
        <f>(((C375*2.7)+((E375+Table_1[[#This Row],[Diseño y Programación (60 min mínimo)]])*1.5)+(F375)+(((Table_1[[#This Row],[Material utilizado (g)]]*1000)/Table_1[[#This Row],[Costo de Material (Rollo de 1Kg)]]))*2)+Table_1[[#This Row],[Consumibles]])*1.6</f>
        <v>466.6</v>
      </c>
      <c r="J375" s="9">
        <f>Table_1[[#This Row],[SUBTOTAL]]*1.08</f>
        <v>503.92800000000005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6" t="s">
        <v>380</v>
      </c>
      <c r="B376" s="7">
        <v>60</v>
      </c>
      <c r="C376" s="7">
        <v>30</v>
      </c>
      <c r="D376" s="7">
        <v>0</v>
      </c>
      <c r="E376" s="7">
        <v>60</v>
      </c>
      <c r="F376" s="7">
        <f t="shared" si="5"/>
        <v>0.624999999999999</v>
      </c>
      <c r="G376" s="7">
        <v>350</v>
      </c>
      <c r="H376" s="8">
        <v>30</v>
      </c>
      <c r="I376" s="9">
        <f>(((C376*2.7)+((E376+Table_1[[#This Row],[Diseño y Programación (60 min mínimo)]])*1.5)+(F376)+(((Table_1[[#This Row],[Material utilizado (g)]]*1000)/Table_1[[#This Row],[Costo de Material (Rollo de 1Kg)]]))*2)+Table_1[[#This Row],[Consumibles]])*1.6</f>
        <v>466.6</v>
      </c>
      <c r="J376" s="9">
        <f>Table_1[[#This Row],[SUBTOTAL]]*1.08</f>
        <v>503.92800000000005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6" t="s">
        <v>381</v>
      </c>
      <c r="B377" s="7">
        <v>60</v>
      </c>
      <c r="C377" s="7">
        <v>30</v>
      </c>
      <c r="D377" s="7">
        <v>0</v>
      </c>
      <c r="E377" s="7">
        <v>60</v>
      </c>
      <c r="F377" s="7">
        <f t="shared" si="5"/>
        <v>0.624999999999999</v>
      </c>
      <c r="G377" s="7">
        <v>350</v>
      </c>
      <c r="H377" s="8">
        <v>30</v>
      </c>
      <c r="I377" s="9">
        <f>(((C377*2.7)+((E377+Table_1[[#This Row],[Diseño y Programación (60 min mínimo)]])*1.5)+(F377)+(((Table_1[[#This Row],[Material utilizado (g)]]*1000)/Table_1[[#This Row],[Costo de Material (Rollo de 1Kg)]]))*2)+Table_1[[#This Row],[Consumibles]])*1.6</f>
        <v>466.6</v>
      </c>
      <c r="J377" s="9">
        <f>Table_1[[#This Row],[SUBTOTAL]]*1.08</f>
        <v>503.92800000000005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6" t="s">
        <v>382</v>
      </c>
      <c r="B378" s="7">
        <v>60</v>
      </c>
      <c r="C378" s="7">
        <v>30</v>
      </c>
      <c r="D378" s="7">
        <v>0</v>
      </c>
      <c r="E378" s="7">
        <v>60</v>
      </c>
      <c r="F378" s="7">
        <f t="shared" si="5"/>
        <v>0.624999999999999</v>
      </c>
      <c r="G378" s="7">
        <v>350</v>
      </c>
      <c r="H378" s="8">
        <v>30</v>
      </c>
      <c r="I378" s="9">
        <f>(((C378*2.7)+((E378+Table_1[[#This Row],[Diseño y Programación (60 min mínimo)]])*1.5)+(F378)+(((Table_1[[#This Row],[Material utilizado (g)]]*1000)/Table_1[[#This Row],[Costo de Material (Rollo de 1Kg)]]))*2)+Table_1[[#This Row],[Consumibles]])*1.6</f>
        <v>466.6</v>
      </c>
      <c r="J378" s="9">
        <f>Table_1[[#This Row],[SUBTOTAL]]*1.08</f>
        <v>503.92800000000005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6" t="s">
        <v>383</v>
      </c>
      <c r="B379" s="7">
        <v>60</v>
      </c>
      <c r="C379" s="7">
        <v>30</v>
      </c>
      <c r="D379" s="7">
        <v>0</v>
      </c>
      <c r="E379" s="7">
        <v>60</v>
      </c>
      <c r="F379" s="7">
        <f t="shared" si="5"/>
        <v>0.624999999999999</v>
      </c>
      <c r="G379" s="7">
        <v>350</v>
      </c>
      <c r="H379" s="8">
        <v>30</v>
      </c>
      <c r="I379" s="9">
        <f>(((C379*2.7)+((E379+Table_1[[#This Row],[Diseño y Programación (60 min mínimo)]])*1.5)+(F379)+(((Table_1[[#This Row],[Material utilizado (g)]]*1000)/Table_1[[#This Row],[Costo de Material (Rollo de 1Kg)]]))*2)+Table_1[[#This Row],[Consumibles]])*1.6</f>
        <v>466.6</v>
      </c>
      <c r="J379" s="9">
        <f>Table_1[[#This Row],[SUBTOTAL]]*1.08</f>
        <v>503.92800000000005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6" t="s">
        <v>384</v>
      </c>
      <c r="B380" s="7">
        <v>60</v>
      </c>
      <c r="C380" s="7">
        <v>30</v>
      </c>
      <c r="D380" s="7">
        <v>0</v>
      </c>
      <c r="E380" s="7">
        <v>60</v>
      </c>
      <c r="F380" s="7">
        <f t="shared" si="5"/>
        <v>0.624999999999999</v>
      </c>
      <c r="G380" s="7">
        <v>350</v>
      </c>
      <c r="H380" s="8">
        <v>30</v>
      </c>
      <c r="I380" s="9">
        <f>(((C380*2.7)+((E380+Table_1[[#This Row],[Diseño y Programación (60 min mínimo)]])*1.5)+(F380)+(((Table_1[[#This Row],[Material utilizado (g)]]*1000)/Table_1[[#This Row],[Costo de Material (Rollo de 1Kg)]]))*2)+Table_1[[#This Row],[Consumibles]])*1.6</f>
        <v>466.6</v>
      </c>
      <c r="J380" s="9">
        <f>Table_1[[#This Row],[SUBTOTAL]]*1.08</f>
        <v>503.92800000000005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6" t="s">
        <v>385</v>
      </c>
      <c r="B381" s="7">
        <v>60</v>
      </c>
      <c r="C381" s="7">
        <v>30</v>
      </c>
      <c r="D381" s="7">
        <v>0</v>
      </c>
      <c r="E381" s="7">
        <v>60</v>
      </c>
      <c r="F381" s="7">
        <f t="shared" si="5"/>
        <v>0.624999999999999</v>
      </c>
      <c r="G381" s="7">
        <v>350</v>
      </c>
      <c r="H381" s="8">
        <v>30</v>
      </c>
      <c r="I381" s="9">
        <f>(((C381*2.7)+((E381+Table_1[[#This Row],[Diseño y Programación (60 min mínimo)]])*1.5)+(F381)+(((Table_1[[#This Row],[Material utilizado (g)]]*1000)/Table_1[[#This Row],[Costo de Material (Rollo de 1Kg)]]))*2)+Table_1[[#This Row],[Consumibles]])*1.6</f>
        <v>466.6</v>
      </c>
      <c r="J381" s="9">
        <f>Table_1[[#This Row],[SUBTOTAL]]*1.08</f>
        <v>503.92800000000005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6" t="s">
        <v>386</v>
      </c>
      <c r="B382" s="7">
        <v>60</v>
      </c>
      <c r="C382" s="7">
        <v>30</v>
      </c>
      <c r="D382" s="7">
        <v>0</v>
      </c>
      <c r="E382" s="7">
        <v>60</v>
      </c>
      <c r="F382" s="7">
        <f t="shared" si="5"/>
        <v>0.624999999999999</v>
      </c>
      <c r="G382" s="7">
        <v>350</v>
      </c>
      <c r="H382" s="8">
        <v>30</v>
      </c>
      <c r="I382" s="9">
        <f>(((C382*2.7)+((E382+Table_1[[#This Row],[Diseño y Programación (60 min mínimo)]])*1.5)+(F382)+(((Table_1[[#This Row],[Material utilizado (g)]]*1000)/Table_1[[#This Row],[Costo de Material (Rollo de 1Kg)]]))*2)+Table_1[[#This Row],[Consumibles]])*1.6</f>
        <v>466.6</v>
      </c>
      <c r="J382" s="9">
        <f>Table_1[[#This Row],[SUBTOTAL]]*1.08</f>
        <v>503.92800000000005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6" t="s">
        <v>387</v>
      </c>
      <c r="B383" s="7">
        <v>60</v>
      </c>
      <c r="C383" s="7">
        <v>30</v>
      </c>
      <c r="D383" s="7">
        <v>0</v>
      </c>
      <c r="E383" s="7">
        <v>60</v>
      </c>
      <c r="F383" s="7">
        <f t="shared" si="5"/>
        <v>0.624999999999999</v>
      </c>
      <c r="G383" s="7">
        <v>350</v>
      </c>
      <c r="H383" s="8">
        <v>30</v>
      </c>
      <c r="I383" s="9">
        <f>(((C383*2.7)+((E383+Table_1[[#This Row],[Diseño y Programación (60 min mínimo)]])*1.5)+(F383)+(((Table_1[[#This Row],[Material utilizado (g)]]*1000)/Table_1[[#This Row],[Costo de Material (Rollo de 1Kg)]]))*2)+Table_1[[#This Row],[Consumibles]])*1.6</f>
        <v>466.6</v>
      </c>
      <c r="J383" s="9">
        <f>Table_1[[#This Row],[SUBTOTAL]]*1.08</f>
        <v>503.92800000000005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6" t="s">
        <v>388</v>
      </c>
      <c r="B384" s="7">
        <v>60</v>
      </c>
      <c r="C384" s="7">
        <v>30</v>
      </c>
      <c r="D384" s="7">
        <v>0</v>
      </c>
      <c r="E384" s="7">
        <v>60</v>
      </c>
      <c r="F384" s="7">
        <f t="shared" si="5"/>
        <v>0.624999999999999</v>
      </c>
      <c r="G384" s="7">
        <v>350</v>
      </c>
      <c r="H384" s="8">
        <v>30</v>
      </c>
      <c r="I384" s="9">
        <f>(((C384*2.7)+((E384+Table_1[[#This Row],[Diseño y Programación (60 min mínimo)]])*1.5)+(F384)+(((Table_1[[#This Row],[Material utilizado (g)]]*1000)/Table_1[[#This Row],[Costo de Material (Rollo de 1Kg)]]))*2)+Table_1[[#This Row],[Consumibles]])*1.6</f>
        <v>466.6</v>
      </c>
      <c r="J384" s="9">
        <f>Table_1[[#This Row],[SUBTOTAL]]*1.08</f>
        <v>503.92800000000005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6" t="s">
        <v>389</v>
      </c>
      <c r="B385" s="7">
        <v>60</v>
      </c>
      <c r="C385" s="7">
        <v>30</v>
      </c>
      <c r="D385" s="7">
        <v>0</v>
      </c>
      <c r="E385" s="7">
        <v>60</v>
      </c>
      <c r="F385" s="7">
        <f t="shared" si="5"/>
        <v>0.624999999999999</v>
      </c>
      <c r="G385" s="7">
        <v>350</v>
      </c>
      <c r="H385" s="8">
        <v>30</v>
      </c>
      <c r="I385" s="9">
        <f>(((C385*2.7)+((E385+Table_1[[#This Row],[Diseño y Programación (60 min mínimo)]])*1.5)+(F385)+(((Table_1[[#This Row],[Material utilizado (g)]]*1000)/Table_1[[#This Row],[Costo de Material (Rollo de 1Kg)]]))*2)+Table_1[[#This Row],[Consumibles]])*1.6</f>
        <v>466.6</v>
      </c>
      <c r="J385" s="9">
        <f>Table_1[[#This Row],[SUBTOTAL]]*1.08</f>
        <v>503.92800000000005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6" t="s">
        <v>390</v>
      </c>
      <c r="B386" s="7">
        <v>60</v>
      </c>
      <c r="C386" s="7">
        <v>30</v>
      </c>
      <c r="D386" s="7">
        <v>0</v>
      </c>
      <c r="E386" s="7">
        <v>60</v>
      </c>
      <c r="F386" s="7">
        <f t="shared" si="5"/>
        <v>0.624999999999999</v>
      </c>
      <c r="G386" s="7">
        <v>350</v>
      </c>
      <c r="H386" s="8">
        <v>30</v>
      </c>
      <c r="I386" s="9">
        <f>(((C386*2.7)+((E386+Table_1[[#This Row],[Diseño y Programación (60 min mínimo)]])*1.5)+(F386)+(((Table_1[[#This Row],[Material utilizado (g)]]*1000)/Table_1[[#This Row],[Costo de Material (Rollo de 1Kg)]]))*2)+Table_1[[#This Row],[Consumibles]])*1.6</f>
        <v>466.6</v>
      </c>
      <c r="J386" s="9">
        <f>Table_1[[#This Row],[SUBTOTAL]]*1.08</f>
        <v>503.92800000000005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6" t="s">
        <v>391</v>
      </c>
      <c r="B387" s="7">
        <v>60</v>
      </c>
      <c r="C387" s="7">
        <v>30</v>
      </c>
      <c r="D387" s="7">
        <v>0</v>
      </c>
      <c r="E387" s="7">
        <v>60</v>
      </c>
      <c r="F387" s="7">
        <f t="shared" si="5"/>
        <v>0.624999999999999</v>
      </c>
      <c r="G387" s="7">
        <v>350</v>
      </c>
      <c r="H387" s="8">
        <v>30</v>
      </c>
      <c r="I387" s="9">
        <f>(((C387*2.7)+((E387+Table_1[[#This Row],[Diseño y Programación (60 min mínimo)]])*1.5)+(F387)+(((Table_1[[#This Row],[Material utilizado (g)]]*1000)/Table_1[[#This Row],[Costo de Material (Rollo de 1Kg)]]))*2)+Table_1[[#This Row],[Consumibles]])*1.6</f>
        <v>466.6</v>
      </c>
      <c r="J387" s="9">
        <f>Table_1[[#This Row],[SUBTOTAL]]*1.08</f>
        <v>503.92800000000005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6" t="s">
        <v>392</v>
      </c>
      <c r="B388" s="7">
        <v>60</v>
      </c>
      <c r="C388" s="7">
        <v>30</v>
      </c>
      <c r="D388" s="7">
        <v>0</v>
      </c>
      <c r="E388" s="7">
        <v>60</v>
      </c>
      <c r="F388" s="7">
        <f t="shared" ref="F388:F451" si="6">C388*0.0208333333333333</f>
        <v>0.624999999999999</v>
      </c>
      <c r="G388" s="7">
        <v>350</v>
      </c>
      <c r="H388" s="8">
        <v>30</v>
      </c>
      <c r="I388" s="9">
        <f>(((C388*2.7)+((E388+Table_1[[#This Row],[Diseño y Programación (60 min mínimo)]])*1.5)+(F388)+(((Table_1[[#This Row],[Material utilizado (g)]]*1000)/Table_1[[#This Row],[Costo de Material (Rollo de 1Kg)]]))*2)+Table_1[[#This Row],[Consumibles]])*1.6</f>
        <v>466.6</v>
      </c>
      <c r="J388" s="9">
        <f>Table_1[[#This Row],[SUBTOTAL]]*1.08</f>
        <v>503.92800000000005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6" t="s">
        <v>393</v>
      </c>
      <c r="B389" s="7">
        <v>60</v>
      </c>
      <c r="C389" s="7">
        <v>30</v>
      </c>
      <c r="D389" s="7">
        <v>0</v>
      </c>
      <c r="E389" s="7">
        <v>60</v>
      </c>
      <c r="F389" s="7">
        <f t="shared" si="6"/>
        <v>0.624999999999999</v>
      </c>
      <c r="G389" s="7">
        <v>350</v>
      </c>
      <c r="H389" s="8">
        <v>30</v>
      </c>
      <c r="I389" s="9">
        <f>(((C389*2.7)+((E389+Table_1[[#This Row],[Diseño y Programación (60 min mínimo)]])*1.5)+(F389)+(((Table_1[[#This Row],[Material utilizado (g)]]*1000)/Table_1[[#This Row],[Costo de Material (Rollo de 1Kg)]]))*2)+Table_1[[#This Row],[Consumibles]])*1.6</f>
        <v>466.6</v>
      </c>
      <c r="J389" s="9">
        <f>Table_1[[#This Row],[SUBTOTAL]]*1.08</f>
        <v>503.92800000000005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6" t="s">
        <v>394</v>
      </c>
      <c r="B390" s="7">
        <v>60</v>
      </c>
      <c r="C390" s="7">
        <v>30</v>
      </c>
      <c r="D390" s="7">
        <v>0</v>
      </c>
      <c r="E390" s="7">
        <v>60</v>
      </c>
      <c r="F390" s="7">
        <f t="shared" si="6"/>
        <v>0.624999999999999</v>
      </c>
      <c r="G390" s="7">
        <v>350</v>
      </c>
      <c r="H390" s="8">
        <v>30</v>
      </c>
      <c r="I390" s="9">
        <f>(((C390*2.7)+((E390+Table_1[[#This Row],[Diseño y Programación (60 min mínimo)]])*1.5)+(F390)+(((Table_1[[#This Row],[Material utilizado (g)]]*1000)/Table_1[[#This Row],[Costo de Material (Rollo de 1Kg)]]))*2)+Table_1[[#This Row],[Consumibles]])*1.6</f>
        <v>466.6</v>
      </c>
      <c r="J390" s="9">
        <f>Table_1[[#This Row],[SUBTOTAL]]*1.08</f>
        <v>503.92800000000005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6" t="s">
        <v>395</v>
      </c>
      <c r="B391" s="7">
        <v>60</v>
      </c>
      <c r="C391" s="7">
        <v>30</v>
      </c>
      <c r="D391" s="7">
        <v>0</v>
      </c>
      <c r="E391" s="7">
        <v>60</v>
      </c>
      <c r="F391" s="7">
        <f t="shared" si="6"/>
        <v>0.624999999999999</v>
      </c>
      <c r="G391" s="7">
        <v>350</v>
      </c>
      <c r="H391" s="8">
        <v>30</v>
      </c>
      <c r="I391" s="9">
        <f>(((C391*2.7)+((E391+Table_1[[#This Row],[Diseño y Programación (60 min mínimo)]])*1.5)+(F391)+(((Table_1[[#This Row],[Material utilizado (g)]]*1000)/Table_1[[#This Row],[Costo de Material (Rollo de 1Kg)]]))*2)+Table_1[[#This Row],[Consumibles]])*1.6</f>
        <v>466.6</v>
      </c>
      <c r="J391" s="9">
        <f>Table_1[[#This Row],[SUBTOTAL]]*1.08</f>
        <v>503.92800000000005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6" t="s">
        <v>396</v>
      </c>
      <c r="B392" s="7">
        <v>60</v>
      </c>
      <c r="C392" s="7">
        <v>30</v>
      </c>
      <c r="D392" s="7">
        <v>0</v>
      </c>
      <c r="E392" s="7">
        <v>60</v>
      </c>
      <c r="F392" s="7">
        <f t="shared" si="6"/>
        <v>0.624999999999999</v>
      </c>
      <c r="G392" s="7">
        <v>350</v>
      </c>
      <c r="H392" s="8">
        <v>30</v>
      </c>
      <c r="I392" s="9">
        <f>(((C392*2.7)+((E392+Table_1[[#This Row],[Diseño y Programación (60 min mínimo)]])*1.5)+(F392)+(((Table_1[[#This Row],[Material utilizado (g)]]*1000)/Table_1[[#This Row],[Costo de Material (Rollo de 1Kg)]]))*2)+Table_1[[#This Row],[Consumibles]])*1.6</f>
        <v>466.6</v>
      </c>
      <c r="J392" s="9">
        <f>Table_1[[#This Row],[SUBTOTAL]]*1.08</f>
        <v>503.92800000000005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6" t="s">
        <v>397</v>
      </c>
      <c r="B393" s="7">
        <v>60</v>
      </c>
      <c r="C393" s="7">
        <v>30</v>
      </c>
      <c r="D393" s="7">
        <v>0</v>
      </c>
      <c r="E393" s="7">
        <v>60</v>
      </c>
      <c r="F393" s="7">
        <f t="shared" si="6"/>
        <v>0.624999999999999</v>
      </c>
      <c r="G393" s="7">
        <v>350</v>
      </c>
      <c r="H393" s="8">
        <v>30</v>
      </c>
      <c r="I393" s="9">
        <f>(((C393*2.7)+((E393+Table_1[[#This Row],[Diseño y Programación (60 min mínimo)]])*1.5)+(F393)+(((Table_1[[#This Row],[Material utilizado (g)]]*1000)/Table_1[[#This Row],[Costo de Material (Rollo de 1Kg)]]))*2)+Table_1[[#This Row],[Consumibles]])*1.6</f>
        <v>466.6</v>
      </c>
      <c r="J393" s="9">
        <f>Table_1[[#This Row],[SUBTOTAL]]*1.08</f>
        <v>503.92800000000005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6" t="s">
        <v>398</v>
      </c>
      <c r="B394" s="7">
        <v>60</v>
      </c>
      <c r="C394" s="7">
        <v>30</v>
      </c>
      <c r="D394" s="7">
        <v>0</v>
      </c>
      <c r="E394" s="7">
        <v>60</v>
      </c>
      <c r="F394" s="7">
        <f t="shared" si="6"/>
        <v>0.624999999999999</v>
      </c>
      <c r="G394" s="7">
        <v>350</v>
      </c>
      <c r="H394" s="8">
        <v>30</v>
      </c>
      <c r="I394" s="9">
        <f>(((C394*2.7)+((E394+Table_1[[#This Row],[Diseño y Programación (60 min mínimo)]])*1.5)+(F394)+(((Table_1[[#This Row],[Material utilizado (g)]]*1000)/Table_1[[#This Row],[Costo de Material (Rollo de 1Kg)]]))*2)+Table_1[[#This Row],[Consumibles]])*1.6</f>
        <v>466.6</v>
      </c>
      <c r="J394" s="9">
        <f>Table_1[[#This Row],[SUBTOTAL]]*1.08</f>
        <v>503.92800000000005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6" t="s">
        <v>399</v>
      </c>
      <c r="B395" s="7">
        <v>60</v>
      </c>
      <c r="C395" s="7">
        <v>30</v>
      </c>
      <c r="D395" s="7">
        <v>0</v>
      </c>
      <c r="E395" s="7">
        <v>60</v>
      </c>
      <c r="F395" s="7">
        <f t="shared" si="6"/>
        <v>0.624999999999999</v>
      </c>
      <c r="G395" s="7">
        <v>350</v>
      </c>
      <c r="H395" s="8">
        <v>30</v>
      </c>
      <c r="I395" s="9">
        <f>(((C395*2.7)+((E395+Table_1[[#This Row],[Diseño y Programación (60 min mínimo)]])*1.5)+(F395)+(((Table_1[[#This Row],[Material utilizado (g)]]*1000)/Table_1[[#This Row],[Costo de Material (Rollo de 1Kg)]]))*2)+Table_1[[#This Row],[Consumibles]])*1.6</f>
        <v>466.6</v>
      </c>
      <c r="J395" s="9">
        <f>Table_1[[#This Row],[SUBTOTAL]]*1.08</f>
        <v>503.92800000000005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6" t="s">
        <v>400</v>
      </c>
      <c r="B396" s="7">
        <v>60</v>
      </c>
      <c r="C396" s="7">
        <v>30</v>
      </c>
      <c r="D396" s="7">
        <v>0</v>
      </c>
      <c r="E396" s="7">
        <v>60</v>
      </c>
      <c r="F396" s="7">
        <f t="shared" si="6"/>
        <v>0.624999999999999</v>
      </c>
      <c r="G396" s="7">
        <v>350</v>
      </c>
      <c r="H396" s="8">
        <v>30</v>
      </c>
      <c r="I396" s="9">
        <f>(((C396*2.7)+((E396+Table_1[[#This Row],[Diseño y Programación (60 min mínimo)]])*1.5)+(F396)+(((Table_1[[#This Row],[Material utilizado (g)]]*1000)/Table_1[[#This Row],[Costo de Material (Rollo de 1Kg)]]))*2)+Table_1[[#This Row],[Consumibles]])*1.6</f>
        <v>466.6</v>
      </c>
      <c r="J396" s="9">
        <f>Table_1[[#This Row],[SUBTOTAL]]*1.08</f>
        <v>503.92800000000005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6" t="s">
        <v>401</v>
      </c>
      <c r="B397" s="7">
        <v>60</v>
      </c>
      <c r="C397" s="7">
        <v>30</v>
      </c>
      <c r="D397" s="7">
        <v>0</v>
      </c>
      <c r="E397" s="7">
        <v>60</v>
      </c>
      <c r="F397" s="7">
        <f t="shared" si="6"/>
        <v>0.624999999999999</v>
      </c>
      <c r="G397" s="7">
        <v>350</v>
      </c>
      <c r="H397" s="8">
        <v>30</v>
      </c>
      <c r="I397" s="9">
        <f>(((C397*2.7)+((E397+Table_1[[#This Row],[Diseño y Programación (60 min mínimo)]])*1.5)+(F397)+(((Table_1[[#This Row],[Material utilizado (g)]]*1000)/Table_1[[#This Row],[Costo de Material (Rollo de 1Kg)]]))*2)+Table_1[[#This Row],[Consumibles]])*1.6</f>
        <v>466.6</v>
      </c>
      <c r="J397" s="9">
        <f>Table_1[[#This Row],[SUBTOTAL]]*1.08</f>
        <v>503.92800000000005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6" t="s">
        <v>402</v>
      </c>
      <c r="B398" s="7">
        <v>60</v>
      </c>
      <c r="C398" s="7">
        <v>30</v>
      </c>
      <c r="D398" s="7">
        <v>0</v>
      </c>
      <c r="E398" s="7">
        <v>60</v>
      </c>
      <c r="F398" s="7">
        <f t="shared" si="6"/>
        <v>0.624999999999999</v>
      </c>
      <c r="G398" s="7">
        <v>350</v>
      </c>
      <c r="H398" s="8">
        <v>30</v>
      </c>
      <c r="I398" s="9">
        <f>(((C398*2.7)+((E398+Table_1[[#This Row],[Diseño y Programación (60 min mínimo)]])*1.5)+(F398)+(((Table_1[[#This Row],[Material utilizado (g)]]*1000)/Table_1[[#This Row],[Costo de Material (Rollo de 1Kg)]]))*2)+Table_1[[#This Row],[Consumibles]])*1.6</f>
        <v>466.6</v>
      </c>
      <c r="J398" s="9">
        <f>Table_1[[#This Row],[SUBTOTAL]]*1.08</f>
        <v>503.92800000000005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6" t="s">
        <v>403</v>
      </c>
      <c r="B399" s="7">
        <v>60</v>
      </c>
      <c r="C399" s="7">
        <v>30</v>
      </c>
      <c r="D399" s="7">
        <v>0</v>
      </c>
      <c r="E399" s="7">
        <v>60</v>
      </c>
      <c r="F399" s="7">
        <f t="shared" si="6"/>
        <v>0.624999999999999</v>
      </c>
      <c r="G399" s="7">
        <v>350</v>
      </c>
      <c r="H399" s="8">
        <v>30</v>
      </c>
      <c r="I399" s="9">
        <f>(((C399*2.7)+((E399+Table_1[[#This Row],[Diseño y Programación (60 min mínimo)]])*1.5)+(F399)+(((Table_1[[#This Row],[Material utilizado (g)]]*1000)/Table_1[[#This Row],[Costo de Material (Rollo de 1Kg)]]))*2)+Table_1[[#This Row],[Consumibles]])*1.6</f>
        <v>466.6</v>
      </c>
      <c r="J399" s="9">
        <f>Table_1[[#This Row],[SUBTOTAL]]*1.08</f>
        <v>503.92800000000005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6" t="s">
        <v>404</v>
      </c>
      <c r="B400" s="7">
        <v>60</v>
      </c>
      <c r="C400" s="7">
        <v>30</v>
      </c>
      <c r="D400" s="7">
        <v>0</v>
      </c>
      <c r="E400" s="7">
        <v>60</v>
      </c>
      <c r="F400" s="7">
        <f t="shared" si="6"/>
        <v>0.624999999999999</v>
      </c>
      <c r="G400" s="7">
        <v>350</v>
      </c>
      <c r="H400" s="8">
        <v>30</v>
      </c>
      <c r="I400" s="9">
        <f>(((C400*2.7)+((E400+Table_1[[#This Row],[Diseño y Programación (60 min mínimo)]])*1.5)+(F400)+(((Table_1[[#This Row],[Material utilizado (g)]]*1000)/Table_1[[#This Row],[Costo de Material (Rollo de 1Kg)]]))*2)+Table_1[[#This Row],[Consumibles]])*1.6</f>
        <v>466.6</v>
      </c>
      <c r="J400" s="9">
        <f>Table_1[[#This Row],[SUBTOTAL]]*1.08</f>
        <v>503.92800000000005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6" t="s">
        <v>405</v>
      </c>
      <c r="B401" s="7">
        <v>60</v>
      </c>
      <c r="C401" s="7">
        <v>30</v>
      </c>
      <c r="D401" s="7">
        <v>0</v>
      </c>
      <c r="E401" s="7">
        <v>60</v>
      </c>
      <c r="F401" s="7">
        <f t="shared" si="6"/>
        <v>0.624999999999999</v>
      </c>
      <c r="G401" s="7">
        <v>350</v>
      </c>
      <c r="H401" s="8">
        <v>30</v>
      </c>
      <c r="I401" s="9">
        <f>(((C401*2.7)+((E401+Table_1[[#This Row],[Diseño y Programación (60 min mínimo)]])*1.5)+(F401)+(((Table_1[[#This Row],[Material utilizado (g)]]*1000)/Table_1[[#This Row],[Costo de Material (Rollo de 1Kg)]]))*2)+Table_1[[#This Row],[Consumibles]])*1.6</f>
        <v>466.6</v>
      </c>
      <c r="J401" s="9">
        <f>Table_1[[#This Row],[SUBTOTAL]]*1.08</f>
        <v>503.92800000000005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6" t="s">
        <v>406</v>
      </c>
      <c r="B402" s="7">
        <v>60</v>
      </c>
      <c r="C402" s="7">
        <v>30</v>
      </c>
      <c r="D402" s="7">
        <v>0</v>
      </c>
      <c r="E402" s="7">
        <v>60</v>
      </c>
      <c r="F402" s="7">
        <f t="shared" si="6"/>
        <v>0.624999999999999</v>
      </c>
      <c r="G402" s="7">
        <v>350</v>
      </c>
      <c r="H402" s="8">
        <v>30</v>
      </c>
      <c r="I402" s="9">
        <f>(((C402*2.7)+((E402+Table_1[[#This Row],[Diseño y Programación (60 min mínimo)]])*1.5)+(F402)+(((Table_1[[#This Row],[Material utilizado (g)]]*1000)/Table_1[[#This Row],[Costo de Material (Rollo de 1Kg)]]))*2)+Table_1[[#This Row],[Consumibles]])*1.6</f>
        <v>466.6</v>
      </c>
      <c r="J402" s="9">
        <f>Table_1[[#This Row],[SUBTOTAL]]*1.08</f>
        <v>503.92800000000005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6" t="s">
        <v>407</v>
      </c>
      <c r="B403" s="7">
        <v>60</v>
      </c>
      <c r="C403" s="7">
        <v>30</v>
      </c>
      <c r="D403" s="7">
        <v>0</v>
      </c>
      <c r="E403" s="7">
        <v>60</v>
      </c>
      <c r="F403" s="7">
        <f t="shared" si="6"/>
        <v>0.624999999999999</v>
      </c>
      <c r="G403" s="7">
        <v>350</v>
      </c>
      <c r="H403" s="8">
        <v>30</v>
      </c>
      <c r="I403" s="9">
        <f>(((C403*2.7)+((E403+Table_1[[#This Row],[Diseño y Programación (60 min mínimo)]])*1.5)+(F403)+(((Table_1[[#This Row],[Material utilizado (g)]]*1000)/Table_1[[#This Row],[Costo de Material (Rollo de 1Kg)]]))*2)+Table_1[[#This Row],[Consumibles]])*1.6</f>
        <v>466.6</v>
      </c>
      <c r="J403" s="9">
        <f>Table_1[[#This Row],[SUBTOTAL]]*1.08</f>
        <v>503.92800000000005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6" t="s">
        <v>408</v>
      </c>
      <c r="B404" s="7">
        <v>60</v>
      </c>
      <c r="C404" s="7">
        <v>30</v>
      </c>
      <c r="D404" s="7">
        <v>0</v>
      </c>
      <c r="E404" s="7">
        <v>60</v>
      </c>
      <c r="F404" s="7">
        <f t="shared" si="6"/>
        <v>0.624999999999999</v>
      </c>
      <c r="G404" s="7">
        <v>350</v>
      </c>
      <c r="H404" s="8">
        <v>30</v>
      </c>
      <c r="I404" s="9">
        <f>(((C404*2.7)+((E404+Table_1[[#This Row],[Diseño y Programación (60 min mínimo)]])*1.5)+(F404)+(((Table_1[[#This Row],[Material utilizado (g)]]*1000)/Table_1[[#This Row],[Costo de Material (Rollo de 1Kg)]]))*2)+Table_1[[#This Row],[Consumibles]])*1.6</f>
        <v>466.6</v>
      </c>
      <c r="J404" s="9">
        <f>Table_1[[#This Row],[SUBTOTAL]]*1.08</f>
        <v>503.92800000000005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6" t="s">
        <v>409</v>
      </c>
      <c r="B405" s="7">
        <v>60</v>
      </c>
      <c r="C405" s="7">
        <v>30</v>
      </c>
      <c r="D405" s="7">
        <v>0</v>
      </c>
      <c r="E405" s="7">
        <v>60</v>
      </c>
      <c r="F405" s="7">
        <f t="shared" si="6"/>
        <v>0.624999999999999</v>
      </c>
      <c r="G405" s="7">
        <v>350</v>
      </c>
      <c r="H405" s="8">
        <v>30</v>
      </c>
      <c r="I405" s="9">
        <f>(((C405*2.7)+((E405+Table_1[[#This Row],[Diseño y Programación (60 min mínimo)]])*1.5)+(F405)+(((Table_1[[#This Row],[Material utilizado (g)]]*1000)/Table_1[[#This Row],[Costo de Material (Rollo de 1Kg)]]))*2)+Table_1[[#This Row],[Consumibles]])*1.6</f>
        <v>466.6</v>
      </c>
      <c r="J405" s="9">
        <f>Table_1[[#This Row],[SUBTOTAL]]*1.08</f>
        <v>503.92800000000005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6" t="s">
        <v>410</v>
      </c>
      <c r="B406" s="7">
        <v>60</v>
      </c>
      <c r="C406" s="7">
        <v>30</v>
      </c>
      <c r="D406" s="7">
        <v>0</v>
      </c>
      <c r="E406" s="7">
        <v>60</v>
      </c>
      <c r="F406" s="7">
        <f t="shared" si="6"/>
        <v>0.624999999999999</v>
      </c>
      <c r="G406" s="7">
        <v>350</v>
      </c>
      <c r="H406" s="8">
        <v>30</v>
      </c>
      <c r="I406" s="9">
        <f>(((C406*2.7)+((E406+Table_1[[#This Row],[Diseño y Programación (60 min mínimo)]])*1.5)+(F406)+(((Table_1[[#This Row],[Material utilizado (g)]]*1000)/Table_1[[#This Row],[Costo de Material (Rollo de 1Kg)]]))*2)+Table_1[[#This Row],[Consumibles]])*1.6</f>
        <v>466.6</v>
      </c>
      <c r="J406" s="9">
        <f>Table_1[[#This Row],[SUBTOTAL]]*1.08</f>
        <v>503.92800000000005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6" t="s">
        <v>411</v>
      </c>
      <c r="B407" s="7">
        <v>60</v>
      </c>
      <c r="C407" s="7">
        <v>30</v>
      </c>
      <c r="D407" s="7">
        <v>0</v>
      </c>
      <c r="E407" s="7">
        <v>60</v>
      </c>
      <c r="F407" s="7">
        <f t="shared" si="6"/>
        <v>0.624999999999999</v>
      </c>
      <c r="G407" s="7">
        <v>350</v>
      </c>
      <c r="H407" s="8">
        <v>30</v>
      </c>
      <c r="I407" s="9">
        <f>(((C407*2.7)+((E407+Table_1[[#This Row],[Diseño y Programación (60 min mínimo)]])*1.5)+(F407)+(((Table_1[[#This Row],[Material utilizado (g)]]*1000)/Table_1[[#This Row],[Costo de Material (Rollo de 1Kg)]]))*2)+Table_1[[#This Row],[Consumibles]])*1.6</f>
        <v>466.6</v>
      </c>
      <c r="J407" s="9">
        <f>Table_1[[#This Row],[SUBTOTAL]]*1.08</f>
        <v>503.92800000000005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6" t="s">
        <v>412</v>
      </c>
      <c r="B408" s="7">
        <v>60</v>
      </c>
      <c r="C408" s="7">
        <v>30</v>
      </c>
      <c r="D408" s="7">
        <v>0</v>
      </c>
      <c r="E408" s="7">
        <v>60</v>
      </c>
      <c r="F408" s="7">
        <f t="shared" si="6"/>
        <v>0.624999999999999</v>
      </c>
      <c r="G408" s="7">
        <v>350</v>
      </c>
      <c r="H408" s="8">
        <v>30</v>
      </c>
      <c r="I408" s="9">
        <f>(((C408*2.7)+((E408+Table_1[[#This Row],[Diseño y Programación (60 min mínimo)]])*1.5)+(F408)+(((Table_1[[#This Row],[Material utilizado (g)]]*1000)/Table_1[[#This Row],[Costo de Material (Rollo de 1Kg)]]))*2)+Table_1[[#This Row],[Consumibles]])*1.6</f>
        <v>466.6</v>
      </c>
      <c r="J408" s="9">
        <f>Table_1[[#This Row],[SUBTOTAL]]*1.08</f>
        <v>503.92800000000005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6" t="s">
        <v>413</v>
      </c>
      <c r="B409" s="7">
        <v>60</v>
      </c>
      <c r="C409" s="7">
        <v>30</v>
      </c>
      <c r="D409" s="7">
        <v>0</v>
      </c>
      <c r="E409" s="7">
        <v>60</v>
      </c>
      <c r="F409" s="7">
        <f t="shared" si="6"/>
        <v>0.624999999999999</v>
      </c>
      <c r="G409" s="7">
        <v>350</v>
      </c>
      <c r="H409" s="8">
        <v>30</v>
      </c>
      <c r="I409" s="9">
        <f>(((C409*2.7)+((E409+Table_1[[#This Row],[Diseño y Programación (60 min mínimo)]])*1.5)+(F409)+(((Table_1[[#This Row],[Material utilizado (g)]]*1000)/Table_1[[#This Row],[Costo de Material (Rollo de 1Kg)]]))*2)+Table_1[[#This Row],[Consumibles]])*1.6</f>
        <v>466.6</v>
      </c>
      <c r="J409" s="9">
        <f>Table_1[[#This Row],[SUBTOTAL]]*1.08</f>
        <v>503.92800000000005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6" t="s">
        <v>414</v>
      </c>
      <c r="B410" s="7">
        <v>60</v>
      </c>
      <c r="C410" s="7">
        <v>30</v>
      </c>
      <c r="D410" s="7">
        <v>0</v>
      </c>
      <c r="E410" s="7">
        <v>60</v>
      </c>
      <c r="F410" s="7">
        <f t="shared" si="6"/>
        <v>0.624999999999999</v>
      </c>
      <c r="G410" s="7">
        <v>350</v>
      </c>
      <c r="H410" s="8">
        <v>30</v>
      </c>
      <c r="I410" s="9">
        <f>(((C410*2.7)+((E410+Table_1[[#This Row],[Diseño y Programación (60 min mínimo)]])*1.5)+(F410)+(((Table_1[[#This Row],[Material utilizado (g)]]*1000)/Table_1[[#This Row],[Costo de Material (Rollo de 1Kg)]]))*2)+Table_1[[#This Row],[Consumibles]])*1.6</f>
        <v>466.6</v>
      </c>
      <c r="J410" s="9">
        <f>Table_1[[#This Row],[SUBTOTAL]]*1.08</f>
        <v>503.92800000000005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6" t="s">
        <v>415</v>
      </c>
      <c r="B411" s="7">
        <v>60</v>
      </c>
      <c r="C411" s="7">
        <v>30</v>
      </c>
      <c r="D411" s="7">
        <v>0</v>
      </c>
      <c r="E411" s="7">
        <v>60</v>
      </c>
      <c r="F411" s="7">
        <f t="shared" si="6"/>
        <v>0.624999999999999</v>
      </c>
      <c r="G411" s="7">
        <v>350</v>
      </c>
      <c r="H411" s="8">
        <v>30</v>
      </c>
      <c r="I411" s="9">
        <f>(((C411*2.7)+((E411+Table_1[[#This Row],[Diseño y Programación (60 min mínimo)]])*1.5)+(F411)+(((Table_1[[#This Row],[Material utilizado (g)]]*1000)/Table_1[[#This Row],[Costo de Material (Rollo de 1Kg)]]))*2)+Table_1[[#This Row],[Consumibles]])*1.6</f>
        <v>466.6</v>
      </c>
      <c r="J411" s="9">
        <f>Table_1[[#This Row],[SUBTOTAL]]*1.08</f>
        <v>503.92800000000005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6" t="s">
        <v>416</v>
      </c>
      <c r="B412" s="7">
        <v>60</v>
      </c>
      <c r="C412" s="7">
        <v>30</v>
      </c>
      <c r="D412" s="7">
        <v>0</v>
      </c>
      <c r="E412" s="7">
        <v>60</v>
      </c>
      <c r="F412" s="7">
        <f t="shared" si="6"/>
        <v>0.624999999999999</v>
      </c>
      <c r="G412" s="7">
        <v>350</v>
      </c>
      <c r="H412" s="8">
        <v>30</v>
      </c>
      <c r="I412" s="9">
        <f>(((C412*2.7)+((E412+Table_1[[#This Row],[Diseño y Programación (60 min mínimo)]])*1.5)+(F412)+(((Table_1[[#This Row],[Material utilizado (g)]]*1000)/Table_1[[#This Row],[Costo de Material (Rollo de 1Kg)]]))*2)+Table_1[[#This Row],[Consumibles]])*1.6</f>
        <v>466.6</v>
      </c>
      <c r="J412" s="9">
        <f>Table_1[[#This Row],[SUBTOTAL]]*1.08</f>
        <v>503.92800000000005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6" t="s">
        <v>417</v>
      </c>
      <c r="B413" s="7">
        <v>60</v>
      </c>
      <c r="C413" s="7">
        <v>30</v>
      </c>
      <c r="D413" s="7">
        <v>0</v>
      </c>
      <c r="E413" s="7">
        <v>60</v>
      </c>
      <c r="F413" s="7">
        <f t="shared" si="6"/>
        <v>0.624999999999999</v>
      </c>
      <c r="G413" s="7">
        <v>350</v>
      </c>
      <c r="H413" s="8">
        <v>30</v>
      </c>
      <c r="I413" s="9">
        <f>(((C413*2.7)+((E413+Table_1[[#This Row],[Diseño y Programación (60 min mínimo)]])*1.5)+(F413)+(((Table_1[[#This Row],[Material utilizado (g)]]*1000)/Table_1[[#This Row],[Costo de Material (Rollo de 1Kg)]]))*2)+Table_1[[#This Row],[Consumibles]])*1.6</f>
        <v>466.6</v>
      </c>
      <c r="J413" s="9">
        <f>Table_1[[#This Row],[SUBTOTAL]]*1.08</f>
        <v>503.92800000000005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6" t="s">
        <v>418</v>
      </c>
      <c r="B414" s="7">
        <v>60</v>
      </c>
      <c r="C414" s="7">
        <v>30</v>
      </c>
      <c r="D414" s="7">
        <v>0</v>
      </c>
      <c r="E414" s="7">
        <v>60</v>
      </c>
      <c r="F414" s="7">
        <f t="shared" si="6"/>
        <v>0.624999999999999</v>
      </c>
      <c r="G414" s="7">
        <v>350</v>
      </c>
      <c r="H414" s="8">
        <v>30</v>
      </c>
      <c r="I414" s="9">
        <f>(((C414*2.7)+((E414+Table_1[[#This Row],[Diseño y Programación (60 min mínimo)]])*1.5)+(F414)+(((Table_1[[#This Row],[Material utilizado (g)]]*1000)/Table_1[[#This Row],[Costo de Material (Rollo de 1Kg)]]))*2)+Table_1[[#This Row],[Consumibles]])*1.6</f>
        <v>466.6</v>
      </c>
      <c r="J414" s="9">
        <f>Table_1[[#This Row],[SUBTOTAL]]*1.08</f>
        <v>503.92800000000005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6" t="s">
        <v>419</v>
      </c>
      <c r="B415" s="7">
        <v>60</v>
      </c>
      <c r="C415" s="7">
        <v>30</v>
      </c>
      <c r="D415" s="7">
        <v>0</v>
      </c>
      <c r="E415" s="7">
        <v>60</v>
      </c>
      <c r="F415" s="7">
        <f t="shared" si="6"/>
        <v>0.624999999999999</v>
      </c>
      <c r="G415" s="7">
        <v>350</v>
      </c>
      <c r="H415" s="8">
        <v>30</v>
      </c>
      <c r="I415" s="9">
        <f>(((C415*2.7)+((E415+Table_1[[#This Row],[Diseño y Programación (60 min mínimo)]])*1.5)+(F415)+(((Table_1[[#This Row],[Material utilizado (g)]]*1000)/Table_1[[#This Row],[Costo de Material (Rollo de 1Kg)]]))*2)+Table_1[[#This Row],[Consumibles]])*1.6</f>
        <v>466.6</v>
      </c>
      <c r="J415" s="9">
        <f>Table_1[[#This Row],[SUBTOTAL]]*1.08</f>
        <v>503.92800000000005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6" t="s">
        <v>420</v>
      </c>
      <c r="B416" s="7">
        <v>60</v>
      </c>
      <c r="C416" s="7">
        <v>30</v>
      </c>
      <c r="D416" s="7">
        <v>0</v>
      </c>
      <c r="E416" s="7">
        <v>60</v>
      </c>
      <c r="F416" s="7">
        <f t="shared" si="6"/>
        <v>0.624999999999999</v>
      </c>
      <c r="G416" s="7">
        <v>350</v>
      </c>
      <c r="H416" s="8">
        <v>30</v>
      </c>
      <c r="I416" s="9">
        <f>(((C416*2.7)+((E416+Table_1[[#This Row],[Diseño y Programación (60 min mínimo)]])*1.5)+(F416)+(((Table_1[[#This Row],[Material utilizado (g)]]*1000)/Table_1[[#This Row],[Costo de Material (Rollo de 1Kg)]]))*2)+Table_1[[#This Row],[Consumibles]])*1.6</f>
        <v>466.6</v>
      </c>
      <c r="J416" s="9">
        <f>Table_1[[#This Row],[SUBTOTAL]]*1.08</f>
        <v>503.92800000000005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6" t="s">
        <v>421</v>
      </c>
      <c r="B417" s="7">
        <v>60</v>
      </c>
      <c r="C417" s="7">
        <v>30</v>
      </c>
      <c r="D417" s="7">
        <v>0</v>
      </c>
      <c r="E417" s="7">
        <v>60</v>
      </c>
      <c r="F417" s="7">
        <f t="shared" si="6"/>
        <v>0.624999999999999</v>
      </c>
      <c r="G417" s="7">
        <v>350</v>
      </c>
      <c r="H417" s="8">
        <v>30</v>
      </c>
      <c r="I417" s="9">
        <f>(((C417*2.7)+((E417+Table_1[[#This Row],[Diseño y Programación (60 min mínimo)]])*1.5)+(F417)+(((Table_1[[#This Row],[Material utilizado (g)]]*1000)/Table_1[[#This Row],[Costo de Material (Rollo de 1Kg)]]))*2)+Table_1[[#This Row],[Consumibles]])*1.6</f>
        <v>466.6</v>
      </c>
      <c r="J417" s="9">
        <f>Table_1[[#This Row],[SUBTOTAL]]*1.08</f>
        <v>503.92800000000005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6" t="s">
        <v>422</v>
      </c>
      <c r="B418" s="7">
        <v>60</v>
      </c>
      <c r="C418" s="7">
        <v>30</v>
      </c>
      <c r="D418" s="7">
        <v>0</v>
      </c>
      <c r="E418" s="7">
        <v>60</v>
      </c>
      <c r="F418" s="7">
        <f t="shared" si="6"/>
        <v>0.624999999999999</v>
      </c>
      <c r="G418" s="7">
        <v>350</v>
      </c>
      <c r="H418" s="8">
        <v>30</v>
      </c>
      <c r="I418" s="9">
        <f>(((C418*2.7)+((E418+Table_1[[#This Row],[Diseño y Programación (60 min mínimo)]])*1.5)+(F418)+(((Table_1[[#This Row],[Material utilizado (g)]]*1000)/Table_1[[#This Row],[Costo de Material (Rollo de 1Kg)]]))*2)+Table_1[[#This Row],[Consumibles]])*1.6</f>
        <v>466.6</v>
      </c>
      <c r="J418" s="9">
        <f>Table_1[[#This Row],[SUBTOTAL]]*1.08</f>
        <v>503.92800000000005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6" t="s">
        <v>423</v>
      </c>
      <c r="B419" s="7">
        <v>60</v>
      </c>
      <c r="C419" s="7">
        <v>30</v>
      </c>
      <c r="D419" s="7">
        <v>0</v>
      </c>
      <c r="E419" s="7">
        <v>60</v>
      </c>
      <c r="F419" s="7">
        <f t="shared" si="6"/>
        <v>0.624999999999999</v>
      </c>
      <c r="G419" s="7">
        <v>350</v>
      </c>
      <c r="H419" s="8">
        <v>30</v>
      </c>
      <c r="I419" s="9">
        <f>(((C419*2.7)+((E419+Table_1[[#This Row],[Diseño y Programación (60 min mínimo)]])*1.5)+(F419)+(((Table_1[[#This Row],[Material utilizado (g)]]*1000)/Table_1[[#This Row],[Costo de Material (Rollo de 1Kg)]]))*2)+Table_1[[#This Row],[Consumibles]])*1.6</f>
        <v>466.6</v>
      </c>
      <c r="J419" s="9">
        <f>Table_1[[#This Row],[SUBTOTAL]]*1.08</f>
        <v>503.92800000000005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6" t="s">
        <v>424</v>
      </c>
      <c r="B420" s="7">
        <v>60</v>
      </c>
      <c r="C420" s="7">
        <v>30</v>
      </c>
      <c r="D420" s="7">
        <v>0</v>
      </c>
      <c r="E420" s="7">
        <v>60</v>
      </c>
      <c r="F420" s="7">
        <f t="shared" si="6"/>
        <v>0.624999999999999</v>
      </c>
      <c r="G420" s="7">
        <v>350</v>
      </c>
      <c r="H420" s="8">
        <v>30</v>
      </c>
      <c r="I420" s="9">
        <f>(((C420*2.7)+((E420+Table_1[[#This Row],[Diseño y Programación (60 min mínimo)]])*1.5)+(F420)+(((Table_1[[#This Row],[Material utilizado (g)]]*1000)/Table_1[[#This Row],[Costo de Material (Rollo de 1Kg)]]))*2)+Table_1[[#This Row],[Consumibles]])*1.6</f>
        <v>466.6</v>
      </c>
      <c r="J420" s="9">
        <f>Table_1[[#This Row],[SUBTOTAL]]*1.08</f>
        <v>503.92800000000005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6" t="s">
        <v>425</v>
      </c>
      <c r="B421" s="7">
        <v>60</v>
      </c>
      <c r="C421" s="7">
        <v>30</v>
      </c>
      <c r="D421" s="7">
        <v>0</v>
      </c>
      <c r="E421" s="7">
        <v>60</v>
      </c>
      <c r="F421" s="7">
        <f t="shared" si="6"/>
        <v>0.624999999999999</v>
      </c>
      <c r="G421" s="7">
        <v>350</v>
      </c>
      <c r="H421" s="8">
        <v>30</v>
      </c>
      <c r="I421" s="9">
        <f>(((C421*2.7)+((E421+Table_1[[#This Row],[Diseño y Programación (60 min mínimo)]])*1.5)+(F421)+(((Table_1[[#This Row],[Material utilizado (g)]]*1000)/Table_1[[#This Row],[Costo de Material (Rollo de 1Kg)]]))*2)+Table_1[[#This Row],[Consumibles]])*1.6</f>
        <v>466.6</v>
      </c>
      <c r="J421" s="9">
        <f>Table_1[[#This Row],[SUBTOTAL]]*1.08</f>
        <v>503.92800000000005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6" t="s">
        <v>426</v>
      </c>
      <c r="B422" s="7">
        <v>60</v>
      </c>
      <c r="C422" s="7">
        <v>30</v>
      </c>
      <c r="D422" s="7">
        <v>0</v>
      </c>
      <c r="E422" s="7">
        <v>60</v>
      </c>
      <c r="F422" s="7">
        <f t="shared" si="6"/>
        <v>0.624999999999999</v>
      </c>
      <c r="G422" s="7">
        <v>350</v>
      </c>
      <c r="H422" s="8">
        <v>30</v>
      </c>
      <c r="I422" s="9">
        <f>(((C422*2.7)+((E422+Table_1[[#This Row],[Diseño y Programación (60 min mínimo)]])*1.5)+(F422)+(((Table_1[[#This Row],[Material utilizado (g)]]*1000)/Table_1[[#This Row],[Costo de Material (Rollo de 1Kg)]]))*2)+Table_1[[#This Row],[Consumibles]])*1.6</f>
        <v>466.6</v>
      </c>
      <c r="J422" s="9">
        <f>Table_1[[#This Row],[SUBTOTAL]]*1.08</f>
        <v>503.92800000000005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6" t="s">
        <v>427</v>
      </c>
      <c r="B423" s="7">
        <v>60</v>
      </c>
      <c r="C423" s="7">
        <v>30</v>
      </c>
      <c r="D423" s="7">
        <v>0</v>
      </c>
      <c r="E423" s="7">
        <v>60</v>
      </c>
      <c r="F423" s="7">
        <f t="shared" si="6"/>
        <v>0.624999999999999</v>
      </c>
      <c r="G423" s="7">
        <v>350</v>
      </c>
      <c r="H423" s="8">
        <v>30</v>
      </c>
      <c r="I423" s="9">
        <f>(((C423*2.7)+((E423+Table_1[[#This Row],[Diseño y Programación (60 min mínimo)]])*1.5)+(F423)+(((Table_1[[#This Row],[Material utilizado (g)]]*1000)/Table_1[[#This Row],[Costo de Material (Rollo de 1Kg)]]))*2)+Table_1[[#This Row],[Consumibles]])*1.6</f>
        <v>466.6</v>
      </c>
      <c r="J423" s="9">
        <f>Table_1[[#This Row],[SUBTOTAL]]*1.08</f>
        <v>503.92800000000005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6" t="s">
        <v>428</v>
      </c>
      <c r="B424" s="7">
        <v>60</v>
      </c>
      <c r="C424" s="7">
        <v>30</v>
      </c>
      <c r="D424" s="7">
        <v>0</v>
      </c>
      <c r="E424" s="7">
        <v>60</v>
      </c>
      <c r="F424" s="7">
        <f t="shared" si="6"/>
        <v>0.624999999999999</v>
      </c>
      <c r="G424" s="7">
        <v>350</v>
      </c>
      <c r="H424" s="8">
        <v>30</v>
      </c>
      <c r="I424" s="9">
        <f>(((C424*2.7)+((E424+Table_1[[#This Row],[Diseño y Programación (60 min mínimo)]])*1.5)+(F424)+(((Table_1[[#This Row],[Material utilizado (g)]]*1000)/Table_1[[#This Row],[Costo de Material (Rollo de 1Kg)]]))*2)+Table_1[[#This Row],[Consumibles]])*1.6</f>
        <v>466.6</v>
      </c>
      <c r="J424" s="9">
        <f>Table_1[[#This Row],[SUBTOTAL]]*1.08</f>
        <v>503.92800000000005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6" t="s">
        <v>429</v>
      </c>
      <c r="B425" s="7">
        <v>60</v>
      </c>
      <c r="C425" s="7">
        <v>30</v>
      </c>
      <c r="D425" s="7">
        <v>0</v>
      </c>
      <c r="E425" s="7">
        <v>60</v>
      </c>
      <c r="F425" s="7">
        <f t="shared" si="6"/>
        <v>0.624999999999999</v>
      </c>
      <c r="G425" s="7">
        <v>350</v>
      </c>
      <c r="H425" s="8">
        <v>30</v>
      </c>
      <c r="I425" s="9">
        <f>(((C425*2.7)+((E425+Table_1[[#This Row],[Diseño y Programación (60 min mínimo)]])*1.5)+(F425)+(((Table_1[[#This Row],[Material utilizado (g)]]*1000)/Table_1[[#This Row],[Costo de Material (Rollo de 1Kg)]]))*2)+Table_1[[#This Row],[Consumibles]])*1.6</f>
        <v>466.6</v>
      </c>
      <c r="J425" s="9">
        <f>Table_1[[#This Row],[SUBTOTAL]]*1.08</f>
        <v>503.92800000000005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6" t="s">
        <v>430</v>
      </c>
      <c r="B426" s="7">
        <v>60</v>
      </c>
      <c r="C426" s="7">
        <v>30</v>
      </c>
      <c r="D426" s="7">
        <v>0</v>
      </c>
      <c r="E426" s="7">
        <v>60</v>
      </c>
      <c r="F426" s="7">
        <f t="shared" si="6"/>
        <v>0.624999999999999</v>
      </c>
      <c r="G426" s="7">
        <v>350</v>
      </c>
      <c r="H426" s="8">
        <v>30</v>
      </c>
      <c r="I426" s="9">
        <f>(((C426*2.7)+((E426+Table_1[[#This Row],[Diseño y Programación (60 min mínimo)]])*1.5)+(F426)+(((Table_1[[#This Row],[Material utilizado (g)]]*1000)/Table_1[[#This Row],[Costo de Material (Rollo de 1Kg)]]))*2)+Table_1[[#This Row],[Consumibles]])*1.6</f>
        <v>466.6</v>
      </c>
      <c r="J426" s="9">
        <f>Table_1[[#This Row],[SUBTOTAL]]*1.08</f>
        <v>503.92800000000005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6" t="s">
        <v>431</v>
      </c>
      <c r="B427" s="7">
        <v>60</v>
      </c>
      <c r="C427" s="7">
        <v>30</v>
      </c>
      <c r="D427" s="7">
        <v>0</v>
      </c>
      <c r="E427" s="7">
        <v>60</v>
      </c>
      <c r="F427" s="7">
        <f t="shared" si="6"/>
        <v>0.624999999999999</v>
      </c>
      <c r="G427" s="7">
        <v>350</v>
      </c>
      <c r="H427" s="8">
        <v>30</v>
      </c>
      <c r="I427" s="9">
        <f>(((C427*2.7)+((E427+Table_1[[#This Row],[Diseño y Programación (60 min mínimo)]])*1.5)+(F427)+(((Table_1[[#This Row],[Material utilizado (g)]]*1000)/Table_1[[#This Row],[Costo de Material (Rollo de 1Kg)]]))*2)+Table_1[[#This Row],[Consumibles]])*1.6</f>
        <v>466.6</v>
      </c>
      <c r="J427" s="9">
        <f>Table_1[[#This Row],[SUBTOTAL]]*1.08</f>
        <v>503.92800000000005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6" t="s">
        <v>432</v>
      </c>
      <c r="B428" s="7">
        <v>60</v>
      </c>
      <c r="C428" s="7">
        <v>30</v>
      </c>
      <c r="D428" s="7">
        <v>0</v>
      </c>
      <c r="E428" s="7">
        <v>60</v>
      </c>
      <c r="F428" s="7">
        <f t="shared" si="6"/>
        <v>0.624999999999999</v>
      </c>
      <c r="G428" s="7">
        <v>350</v>
      </c>
      <c r="H428" s="8">
        <v>30</v>
      </c>
      <c r="I428" s="9">
        <f>(((C428*2.7)+((E428+Table_1[[#This Row],[Diseño y Programación (60 min mínimo)]])*1.5)+(F428)+(((Table_1[[#This Row],[Material utilizado (g)]]*1000)/Table_1[[#This Row],[Costo de Material (Rollo de 1Kg)]]))*2)+Table_1[[#This Row],[Consumibles]])*1.6</f>
        <v>466.6</v>
      </c>
      <c r="J428" s="9">
        <f>Table_1[[#This Row],[SUBTOTAL]]*1.08</f>
        <v>503.92800000000005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6" t="s">
        <v>433</v>
      </c>
      <c r="B429" s="7">
        <v>60</v>
      </c>
      <c r="C429" s="7">
        <v>30</v>
      </c>
      <c r="D429" s="7">
        <v>0</v>
      </c>
      <c r="E429" s="7">
        <v>60</v>
      </c>
      <c r="F429" s="7">
        <f t="shared" si="6"/>
        <v>0.624999999999999</v>
      </c>
      <c r="G429" s="7">
        <v>350</v>
      </c>
      <c r="H429" s="8">
        <v>30</v>
      </c>
      <c r="I429" s="9">
        <f>(((C429*2.7)+((E429+Table_1[[#This Row],[Diseño y Programación (60 min mínimo)]])*1.5)+(F429)+(((Table_1[[#This Row],[Material utilizado (g)]]*1000)/Table_1[[#This Row],[Costo de Material (Rollo de 1Kg)]]))*2)+Table_1[[#This Row],[Consumibles]])*1.6</f>
        <v>466.6</v>
      </c>
      <c r="J429" s="9">
        <f>Table_1[[#This Row],[SUBTOTAL]]*1.08</f>
        <v>503.92800000000005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6" t="s">
        <v>434</v>
      </c>
      <c r="B430" s="7">
        <v>60</v>
      </c>
      <c r="C430" s="7">
        <v>30</v>
      </c>
      <c r="D430" s="7">
        <v>0</v>
      </c>
      <c r="E430" s="7">
        <v>60</v>
      </c>
      <c r="F430" s="7">
        <f t="shared" si="6"/>
        <v>0.624999999999999</v>
      </c>
      <c r="G430" s="7">
        <v>350</v>
      </c>
      <c r="H430" s="8">
        <v>30</v>
      </c>
      <c r="I430" s="9">
        <f>(((C430*2.7)+((E430+Table_1[[#This Row],[Diseño y Programación (60 min mínimo)]])*1.5)+(F430)+(((Table_1[[#This Row],[Material utilizado (g)]]*1000)/Table_1[[#This Row],[Costo de Material (Rollo de 1Kg)]]))*2)+Table_1[[#This Row],[Consumibles]])*1.6</f>
        <v>466.6</v>
      </c>
      <c r="J430" s="9">
        <f>Table_1[[#This Row],[SUBTOTAL]]*1.08</f>
        <v>503.92800000000005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6" t="s">
        <v>435</v>
      </c>
      <c r="B431" s="7">
        <v>60</v>
      </c>
      <c r="C431" s="7">
        <v>30</v>
      </c>
      <c r="D431" s="7">
        <v>0</v>
      </c>
      <c r="E431" s="7">
        <v>60</v>
      </c>
      <c r="F431" s="7">
        <f t="shared" si="6"/>
        <v>0.624999999999999</v>
      </c>
      <c r="G431" s="7">
        <v>350</v>
      </c>
      <c r="H431" s="8">
        <v>30</v>
      </c>
      <c r="I431" s="9">
        <f>(((C431*2.7)+((E431+Table_1[[#This Row],[Diseño y Programación (60 min mínimo)]])*1.5)+(F431)+(((Table_1[[#This Row],[Material utilizado (g)]]*1000)/Table_1[[#This Row],[Costo de Material (Rollo de 1Kg)]]))*2)+Table_1[[#This Row],[Consumibles]])*1.6</f>
        <v>466.6</v>
      </c>
      <c r="J431" s="9">
        <f>Table_1[[#This Row],[SUBTOTAL]]*1.08</f>
        <v>503.92800000000005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6" t="s">
        <v>436</v>
      </c>
      <c r="B432" s="7">
        <v>60</v>
      </c>
      <c r="C432" s="7">
        <v>30</v>
      </c>
      <c r="D432" s="7">
        <v>0</v>
      </c>
      <c r="E432" s="7">
        <v>60</v>
      </c>
      <c r="F432" s="7">
        <f t="shared" si="6"/>
        <v>0.624999999999999</v>
      </c>
      <c r="G432" s="7">
        <v>350</v>
      </c>
      <c r="H432" s="8">
        <v>30</v>
      </c>
      <c r="I432" s="9">
        <f>(((C432*2.7)+((E432+Table_1[[#This Row],[Diseño y Programación (60 min mínimo)]])*1.5)+(F432)+(((Table_1[[#This Row],[Material utilizado (g)]]*1000)/Table_1[[#This Row],[Costo de Material (Rollo de 1Kg)]]))*2)+Table_1[[#This Row],[Consumibles]])*1.6</f>
        <v>466.6</v>
      </c>
      <c r="J432" s="9">
        <f>Table_1[[#This Row],[SUBTOTAL]]*1.08</f>
        <v>503.92800000000005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6" t="s">
        <v>437</v>
      </c>
      <c r="B433" s="7">
        <v>60</v>
      </c>
      <c r="C433" s="7">
        <v>30</v>
      </c>
      <c r="D433" s="7">
        <v>0</v>
      </c>
      <c r="E433" s="7">
        <v>60</v>
      </c>
      <c r="F433" s="7">
        <f t="shared" si="6"/>
        <v>0.624999999999999</v>
      </c>
      <c r="G433" s="7">
        <v>350</v>
      </c>
      <c r="H433" s="8">
        <v>30</v>
      </c>
      <c r="I433" s="9">
        <f>(((C433*2.7)+((E433+Table_1[[#This Row],[Diseño y Programación (60 min mínimo)]])*1.5)+(F433)+(((Table_1[[#This Row],[Material utilizado (g)]]*1000)/Table_1[[#This Row],[Costo de Material (Rollo de 1Kg)]]))*2)+Table_1[[#This Row],[Consumibles]])*1.6</f>
        <v>466.6</v>
      </c>
      <c r="J433" s="9">
        <f>Table_1[[#This Row],[SUBTOTAL]]*1.08</f>
        <v>503.92800000000005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6" t="s">
        <v>438</v>
      </c>
      <c r="B434" s="7">
        <v>60</v>
      </c>
      <c r="C434" s="7">
        <v>30</v>
      </c>
      <c r="D434" s="7">
        <v>0</v>
      </c>
      <c r="E434" s="7">
        <v>60</v>
      </c>
      <c r="F434" s="7">
        <f t="shared" si="6"/>
        <v>0.624999999999999</v>
      </c>
      <c r="G434" s="7">
        <v>350</v>
      </c>
      <c r="H434" s="8">
        <v>30</v>
      </c>
      <c r="I434" s="9">
        <f>(((C434*2.7)+((E434+Table_1[[#This Row],[Diseño y Programación (60 min mínimo)]])*1.5)+(F434)+(((Table_1[[#This Row],[Material utilizado (g)]]*1000)/Table_1[[#This Row],[Costo de Material (Rollo de 1Kg)]]))*2)+Table_1[[#This Row],[Consumibles]])*1.6</f>
        <v>466.6</v>
      </c>
      <c r="J434" s="9">
        <f>Table_1[[#This Row],[SUBTOTAL]]*1.08</f>
        <v>503.92800000000005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6" t="s">
        <v>439</v>
      </c>
      <c r="B435" s="7">
        <v>60</v>
      </c>
      <c r="C435" s="7">
        <v>30</v>
      </c>
      <c r="D435" s="7">
        <v>0</v>
      </c>
      <c r="E435" s="7">
        <v>60</v>
      </c>
      <c r="F435" s="7">
        <f t="shared" si="6"/>
        <v>0.624999999999999</v>
      </c>
      <c r="G435" s="7">
        <v>350</v>
      </c>
      <c r="H435" s="8">
        <v>30</v>
      </c>
      <c r="I435" s="9">
        <f>(((C435*2.7)+((E435+Table_1[[#This Row],[Diseño y Programación (60 min mínimo)]])*1.5)+(F435)+(((Table_1[[#This Row],[Material utilizado (g)]]*1000)/Table_1[[#This Row],[Costo de Material (Rollo de 1Kg)]]))*2)+Table_1[[#This Row],[Consumibles]])*1.6</f>
        <v>466.6</v>
      </c>
      <c r="J435" s="9">
        <f>Table_1[[#This Row],[SUBTOTAL]]*1.08</f>
        <v>503.92800000000005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6" t="s">
        <v>440</v>
      </c>
      <c r="B436" s="7">
        <v>60</v>
      </c>
      <c r="C436" s="7">
        <v>30</v>
      </c>
      <c r="D436" s="7">
        <v>0</v>
      </c>
      <c r="E436" s="7">
        <v>60</v>
      </c>
      <c r="F436" s="7">
        <f t="shared" si="6"/>
        <v>0.624999999999999</v>
      </c>
      <c r="G436" s="7">
        <v>350</v>
      </c>
      <c r="H436" s="8">
        <v>30</v>
      </c>
      <c r="I436" s="9">
        <f>(((C436*2.7)+((E436+Table_1[[#This Row],[Diseño y Programación (60 min mínimo)]])*1.5)+(F436)+(((Table_1[[#This Row],[Material utilizado (g)]]*1000)/Table_1[[#This Row],[Costo de Material (Rollo de 1Kg)]]))*2)+Table_1[[#This Row],[Consumibles]])*1.6</f>
        <v>466.6</v>
      </c>
      <c r="J436" s="9">
        <f>Table_1[[#This Row],[SUBTOTAL]]*1.08</f>
        <v>503.92800000000005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6" t="s">
        <v>441</v>
      </c>
      <c r="B437" s="7">
        <v>60</v>
      </c>
      <c r="C437" s="7">
        <v>30</v>
      </c>
      <c r="D437" s="7">
        <v>0</v>
      </c>
      <c r="E437" s="7">
        <v>60</v>
      </c>
      <c r="F437" s="7">
        <f t="shared" si="6"/>
        <v>0.624999999999999</v>
      </c>
      <c r="G437" s="7">
        <v>350</v>
      </c>
      <c r="H437" s="8">
        <v>30</v>
      </c>
      <c r="I437" s="9">
        <f>(((C437*2.7)+((E437+Table_1[[#This Row],[Diseño y Programación (60 min mínimo)]])*1.5)+(F437)+(((Table_1[[#This Row],[Material utilizado (g)]]*1000)/Table_1[[#This Row],[Costo de Material (Rollo de 1Kg)]]))*2)+Table_1[[#This Row],[Consumibles]])*1.6</f>
        <v>466.6</v>
      </c>
      <c r="J437" s="9">
        <f>Table_1[[#This Row],[SUBTOTAL]]*1.08</f>
        <v>503.92800000000005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6" t="s">
        <v>442</v>
      </c>
      <c r="B438" s="7">
        <v>60</v>
      </c>
      <c r="C438" s="7">
        <v>30</v>
      </c>
      <c r="D438" s="7">
        <v>0</v>
      </c>
      <c r="E438" s="7">
        <v>60</v>
      </c>
      <c r="F438" s="7">
        <f t="shared" si="6"/>
        <v>0.624999999999999</v>
      </c>
      <c r="G438" s="7">
        <v>350</v>
      </c>
      <c r="H438" s="8">
        <v>30</v>
      </c>
      <c r="I438" s="9">
        <f>(((C438*2.7)+((E438+Table_1[[#This Row],[Diseño y Programación (60 min mínimo)]])*1.5)+(F438)+(((Table_1[[#This Row],[Material utilizado (g)]]*1000)/Table_1[[#This Row],[Costo de Material (Rollo de 1Kg)]]))*2)+Table_1[[#This Row],[Consumibles]])*1.6</f>
        <v>466.6</v>
      </c>
      <c r="J438" s="9">
        <f>Table_1[[#This Row],[SUBTOTAL]]*1.08</f>
        <v>503.92800000000005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6" t="s">
        <v>443</v>
      </c>
      <c r="B439" s="7">
        <v>60</v>
      </c>
      <c r="C439" s="7">
        <v>30</v>
      </c>
      <c r="D439" s="7">
        <v>0</v>
      </c>
      <c r="E439" s="7">
        <v>60</v>
      </c>
      <c r="F439" s="7">
        <f t="shared" si="6"/>
        <v>0.624999999999999</v>
      </c>
      <c r="G439" s="7">
        <v>350</v>
      </c>
      <c r="H439" s="8">
        <v>30</v>
      </c>
      <c r="I439" s="9">
        <f>(((C439*2.7)+((E439+Table_1[[#This Row],[Diseño y Programación (60 min mínimo)]])*1.5)+(F439)+(((Table_1[[#This Row],[Material utilizado (g)]]*1000)/Table_1[[#This Row],[Costo de Material (Rollo de 1Kg)]]))*2)+Table_1[[#This Row],[Consumibles]])*1.6</f>
        <v>466.6</v>
      </c>
      <c r="J439" s="9">
        <f>Table_1[[#This Row],[SUBTOTAL]]*1.08</f>
        <v>503.92800000000005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6" t="s">
        <v>444</v>
      </c>
      <c r="B440" s="7">
        <v>60</v>
      </c>
      <c r="C440" s="7">
        <v>30</v>
      </c>
      <c r="D440" s="7">
        <v>0</v>
      </c>
      <c r="E440" s="7">
        <v>60</v>
      </c>
      <c r="F440" s="7">
        <f t="shared" si="6"/>
        <v>0.624999999999999</v>
      </c>
      <c r="G440" s="7">
        <v>350</v>
      </c>
      <c r="H440" s="8">
        <v>30</v>
      </c>
      <c r="I440" s="9">
        <f>(((C440*2.7)+((E440+Table_1[[#This Row],[Diseño y Programación (60 min mínimo)]])*1.5)+(F440)+(((Table_1[[#This Row],[Material utilizado (g)]]*1000)/Table_1[[#This Row],[Costo de Material (Rollo de 1Kg)]]))*2)+Table_1[[#This Row],[Consumibles]])*1.6</f>
        <v>466.6</v>
      </c>
      <c r="J440" s="9">
        <f>Table_1[[#This Row],[SUBTOTAL]]*1.08</f>
        <v>503.92800000000005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6" t="s">
        <v>445</v>
      </c>
      <c r="B441" s="7">
        <v>60</v>
      </c>
      <c r="C441" s="7">
        <v>30</v>
      </c>
      <c r="D441" s="7">
        <v>0</v>
      </c>
      <c r="E441" s="7">
        <v>60</v>
      </c>
      <c r="F441" s="7">
        <f t="shared" si="6"/>
        <v>0.624999999999999</v>
      </c>
      <c r="G441" s="7">
        <v>350</v>
      </c>
      <c r="H441" s="8">
        <v>30</v>
      </c>
      <c r="I441" s="9">
        <f>(((C441*2.7)+((E441+Table_1[[#This Row],[Diseño y Programación (60 min mínimo)]])*1.5)+(F441)+(((Table_1[[#This Row],[Material utilizado (g)]]*1000)/Table_1[[#This Row],[Costo de Material (Rollo de 1Kg)]]))*2)+Table_1[[#This Row],[Consumibles]])*1.6</f>
        <v>466.6</v>
      </c>
      <c r="J441" s="9">
        <f>Table_1[[#This Row],[SUBTOTAL]]*1.08</f>
        <v>503.92800000000005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6" t="s">
        <v>446</v>
      </c>
      <c r="B442" s="7">
        <v>60</v>
      </c>
      <c r="C442" s="7">
        <v>30</v>
      </c>
      <c r="D442" s="7">
        <v>0</v>
      </c>
      <c r="E442" s="7">
        <v>60</v>
      </c>
      <c r="F442" s="7">
        <f t="shared" si="6"/>
        <v>0.624999999999999</v>
      </c>
      <c r="G442" s="7">
        <v>350</v>
      </c>
      <c r="H442" s="8">
        <v>30</v>
      </c>
      <c r="I442" s="9">
        <f>(((C442*2.7)+((E442+Table_1[[#This Row],[Diseño y Programación (60 min mínimo)]])*1.5)+(F442)+(((Table_1[[#This Row],[Material utilizado (g)]]*1000)/Table_1[[#This Row],[Costo de Material (Rollo de 1Kg)]]))*2)+Table_1[[#This Row],[Consumibles]])*1.6</f>
        <v>466.6</v>
      </c>
      <c r="J442" s="9">
        <f>Table_1[[#This Row],[SUBTOTAL]]*1.08</f>
        <v>503.92800000000005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6" t="s">
        <v>447</v>
      </c>
      <c r="B443" s="7">
        <v>60</v>
      </c>
      <c r="C443" s="7">
        <v>30</v>
      </c>
      <c r="D443" s="7">
        <v>0</v>
      </c>
      <c r="E443" s="7">
        <v>60</v>
      </c>
      <c r="F443" s="7">
        <f t="shared" si="6"/>
        <v>0.624999999999999</v>
      </c>
      <c r="G443" s="7">
        <v>350</v>
      </c>
      <c r="H443" s="8">
        <v>30</v>
      </c>
      <c r="I443" s="9">
        <f>(((C443*2.7)+((E443+Table_1[[#This Row],[Diseño y Programación (60 min mínimo)]])*1.5)+(F443)+(((Table_1[[#This Row],[Material utilizado (g)]]*1000)/Table_1[[#This Row],[Costo de Material (Rollo de 1Kg)]]))*2)+Table_1[[#This Row],[Consumibles]])*1.6</f>
        <v>466.6</v>
      </c>
      <c r="J443" s="9">
        <f>Table_1[[#This Row],[SUBTOTAL]]*1.08</f>
        <v>503.92800000000005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6" t="s">
        <v>448</v>
      </c>
      <c r="B444" s="7">
        <v>60</v>
      </c>
      <c r="C444" s="7">
        <v>30</v>
      </c>
      <c r="D444" s="7">
        <v>0</v>
      </c>
      <c r="E444" s="7">
        <v>60</v>
      </c>
      <c r="F444" s="7">
        <f t="shared" si="6"/>
        <v>0.624999999999999</v>
      </c>
      <c r="G444" s="7">
        <v>350</v>
      </c>
      <c r="H444" s="8">
        <v>30</v>
      </c>
      <c r="I444" s="9">
        <f>(((C444*2.7)+((E444+Table_1[[#This Row],[Diseño y Programación (60 min mínimo)]])*1.5)+(F444)+(((Table_1[[#This Row],[Material utilizado (g)]]*1000)/Table_1[[#This Row],[Costo de Material (Rollo de 1Kg)]]))*2)+Table_1[[#This Row],[Consumibles]])*1.6</f>
        <v>466.6</v>
      </c>
      <c r="J444" s="9">
        <f>Table_1[[#This Row],[SUBTOTAL]]*1.08</f>
        <v>503.92800000000005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6" t="s">
        <v>449</v>
      </c>
      <c r="B445" s="7">
        <v>60</v>
      </c>
      <c r="C445" s="7">
        <v>30</v>
      </c>
      <c r="D445" s="7">
        <v>0</v>
      </c>
      <c r="E445" s="7">
        <v>60</v>
      </c>
      <c r="F445" s="7">
        <f t="shared" si="6"/>
        <v>0.624999999999999</v>
      </c>
      <c r="G445" s="7">
        <v>350</v>
      </c>
      <c r="H445" s="8">
        <v>30</v>
      </c>
      <c r="I445" s="9">
        <f>(((C445*2.7)+((E445+Table_1[[#This Row],[Diseño y Programación (60 min mínimo)]])*1.5)+(F445)+(((Table_1[[#This Row],[Material utilizado (g)]]*1000)/Table_1[[#This Row],[Costo de Material (Rollo de 1Kg)]]))*2)+Table_1[[#This Row],[Consumibles]])*1.6</f>
        <v>466.6</v>
      </c>
      <c r="J445" s="9">
        <f>Table_1[[#This Row],[SUBTOTAL]]*1.08</f>
        <v>503.92800000000005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6" t="s">
        <v>450</v>
      </c>
      <c r="B446" s="7">
        <v>60</v>
      </c>
      <c r="C446" s="7">
        <v>30</v>
      </c>
      <c r="D446" s="7">
        <v>0</v>
      </c>
      <c r="E446" s="7">
        <v>60</v>
      </c>
      <c r="F446" s="7">
        <f t="shared" si="6"/>
        <v>0.624999999999999</v>
      </c>
      <c r="G446" s="7">
        <v>350</v>
      </c>
      <c r="H446" s="8">
        <v>30</v>
      </c>
      <c r="I446" s="9">
        <f>(((C446*2.7)+((E446+Table_1[[#This Row],[Diseño y Programación (60 min mínimo)]])*1.5)+(F446)+(((Table_1[[#This Row],[Material utilizado (g)]]*1000)/Table_1[[#This Row],[Costo de Material (Rollo de 1Kg)]]))*2)+Table_1[[#This Row],[Consumibles]])*1.6</f>
        <v>466.6</v>
      </c>
      <c r="J446" s="9">
        <f>Table_1[[#This Row],[SUBTOTAL]]*1.08</f>
        <v>503.92800000000005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6" t="s">
        <v>451</v>
      </c>
      <c r="B447" s="7">
        <v>60</v>
      </c>
      <c r="C447" s="7">
        <v>30</v>
      </c>
      <c r="D447" s="7">
        <v>0</v>
      </c>
      <c r="E447" s="7">
        <v>60</v>
      </c>
      <c r="F447" s="7">
        <f t="shared" si="6"/>
        <v>0.624999999999999</v>
      </c>
      <c r="G447" s="7">
        <v>350</v>
      </c>
      <c r="H447" s="8">
        <v>30</v>
      </c>
      <c r="I447" s="9">
        <f>(((C447*2.7)+((E447+Table_1[[#This Row],[Diseño y Programación (60 min mínimo)]])*1.5)+(F447)+(((Table_1[[#This Row],[Material utilizado (g)]]*1000)/Table_1[[#This Row],[Costo de Material (Rollo de 1Kg)]]))*2)+Table_1[[#This Row],[Consumibles]])*1.6</f>
        <v>466.6</v>
      </c>
      <c r="J447" s="9">
        <f>Table_1[[#This Row],[SUBTOTAL]]*1.08</f>
        <v>503.92800000000005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6" t="s">
        <v>452</v>
      </c>
      <c r="B448" s="7">
        <v>60</v>
      </c>
      <c r="C448" s="7">
        <v>30</v>
      </c>
      <c r="D448" s="7">
        <v>0</v>
      </c>
      <c r="E448" s="7">
        <v>60</v>
      </c>
      <c r="F448" s="7">
        <f t="shared" si="6"/>
        <v>0.624999999999999</v>
      </c>
      <c r="G448" s="7">
        <v>350</v>
      </c>
      <c r="H448" s="8">
        <v>30</v>
      </c>
      <c r="I448" s="9">
        <f>(((C448*2.7)+((E448+Table_1[[#This Row],[Diseño y Programación (60 min mínimo)]])*1.5)+(F448)+(((Table_1[[#This Row],[Material utilizado (g)]]*1000)/Table_1[[#This Row],[Costo de Material (Rollo de 1Kg)]]))*2)+Table_1[[#This Row],[Consumibles]])*1.6</f>
        <v>466.6</v>
      </c>
      <c r="J448" s="9">
        <f>Table_1[[#This Row],[SUBTOTAL]]*1.08</f>
        <v>503.92800000000005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6" t="s">
        <v>453</v>
      </c>
      <c r="B449" s="7">
        <v>60</v>
      </c>
      <c r="C449" s="7">
        <v>30</v>
      </c>
      <c r="D449" s="7">
        <v>0</v>
      </c>
      <c r="E449" s="7">
        <v>60</v>
      </c>
      <c r="F449" s="7">
        <f t="shared" si="6"/>
        <v>0.624999999999999</v>
      </c>
      <c r="G449" s="7">
        <v>350</v>
      </c>
      <c r="H449" s="8">
        <v>30</v>
      </c>
      <c r="I449" s="9">
        <f>(((C449*2.7)+((E449+Table_1[[#This Row],[Diseño y Programación (60 min mínimo)]])*1.5)+(F449)+(((Table_1[[#This Row],[Material utilizado (g)]]*1000)/Table_1[[#This Row],[Costo de Material (Rollo de 1Kg)]]))*2)+Table_1[[#This Row],[Consumibles]])*1.6</f>
        <v>466.6</v>
      </c>
      <c r="J449" s="9">
        <f>Table_1[[#This Row],[SUBTOTAL]]*1.08</f>
        <v>503.92800000000005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6" t="s">
        <v>454</v>
      </c>
      <c r="B450" s="7">
        <v>60</v>
      </c>
      <c r="C450" s="7">
        <v>30</v>
      </c>
      <c r="D450" s="7">
        <v>0</v>
      </c>
      <c r="E450" s="7">
        <v>60</v>
      </c>
      <c r="F450" s="7">
        <f t="shared" si="6"/>
        <v>0.624999999999999</v>
      </c>
      <c r="G450" s="7">
        <v>350</v>
      </c>
      <c r="H450" s="8">
        <v>30</v>
      </c>
      <c r="I450" s="9">
        <f>(((C450*2.7)+((E450+Table_1[[#This Row],[Diseño y Programación (60 min mínimo)]])*1.5)+(F450)+(((Table_1[[#This Row],[Material utilizado (g)]]*1000)/Table_1[[#This Row],[Costo de Material (Rollo de 1Kg)]]))*2)+Table_1[[#This Row],[Consumibles]])*1.6</f>
        <v>466.6</v>
      </c>
      <c r="J450" s="9">
        <f>Table_1[[#This Row],[SUBTOTAL]]*1.08</f>
        <v>503.92800000000005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6" t="s">
        <v>455</v>
      </c>
      <c r="B451" s="7">
        <v>60</v>
      </c>
      <c r="C451" s="7">
        <v>30</v>
      </c>
      <c r="D451" s="7">
        <v>0</v>
      </c>
      <c r="E451" s="7">
        <v>60</v>
      </c>
      <c r="F451" s="7">
        <f t="shared" si="6"/>
        <v>0.624999999999999</v>
      </c>
      <c r="G451" s="7">
        <v>350</v>
      </c>
      <c r="H451" s="8">
        <v>30</v>
      </c>
      <c r="I451" s="9">
        <f>(((C451*2.7)+((E451+Table_1[[#This Row],[Diseño y Programación (60 min mínimo)]])*1.5)+(F451)+(((Table_1[[#This Row],[Material utilizado (g)]]*1000)/Table_1[[#This Row],[Costo de Material (Rollo de 1Kg)]]))*2)+Table_1[[#This Row],[Consumibles]])*1.6</f>
        <v>466.6</v>
      </c>
      <c r="J451" s="9">
        <f>Table_1[[#This Row],[SUBTOTAL]]*1.08</f>
        <v>503.92800000000005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6" t="s">
        <v>456</v>
      </c>
      <c r="B452" s="7">
        <v>60</v>
      </c>
      <c r="C452" s="7">
        <v>30</v>
      </c>
      <c r="D452" s="7">
        <v>0</v>
      </c>
      <c r="E452" s="7">
        <v>60</v>
      </c>
      <c r="F452" s="7">
        <f t="shared" ref="F452:F515" si="7">C452*0.0208333333333333</f>
        <v>0.624999999999999</v>
      </c>
      <c r="G452" s="7">
        <v>350</v>
      </c>
      <c r="H452" s="8">
        <v>30</v>
      </c>
      <c r="I452" s="9">
        <f>(((C452*2.7)+((E452+Table_1[[#This Row],[Diseño y Programación (60 min mínimo)]])*1.5)+(F452)+(((Table_1[[#This Row],[Material utilizado (g)]]*1000)/Table_1[[#This Row],[Costo de Material (Rollo de 1Kg)]]))*2)+Table_1[[#This Row],[Consumibles]])*1.6</f>
        <v>466.6</v>
      </c>
      <c r="J452" s="9">
        <f>Table_1[[#This Row],[SUBTOTAL]]*1.08</f>
        <v>503.92800000000005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6" t="s">
        <v>457</v>
      </c>
      <c r="B453" s="7">
        <v>60</v>
      </c>
      <c r="C453" s="7">
        <v>30</v>
      </c>
      <c r="D453" s="7">
        <v>0</v>
      </c>
      <c r="E453" s="7">
        <v>60</v>
      </c>
      <c r="F453" s="7">
        <f t="shared" si="7"/>
        <v>0.624999999999999</v>
      </c>
      <c r="G453" s="7">
        <v>350</v>
      </c>
      <c r="H453" s="8">
        <v>30</v>
      </c>
      <c r="I453" s="9">
        <f>(((C453*2.7)+((E453+Table_1[[#This Row],[Diseño y Programación (60 min mínimo)]])*1.5)+(F453)+(((Table_1[[#This Row],[Material utilizado (g)]]*1000)/Table_1[[#This Row],[Costo de Material (Rollo de 1Kg)]]))*2)+Table_1[[#This Row],[Consumibles]])*1.6</f>
        <v>466.6</v>
      </c>
      <c r="J453" s="9">
        <f>Table_1[[#This Row],[SUBTOTAL]]*1.08</f>
        <v>503.92800000000005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6" t="s">
        <v>458</v>
      </c>
      <c r="B454" s="7">
        <v>60</v>
      </c>
      <c r="C454" s="7">
        <v>30</v>
      </c>
      <c r="D454" s="7">
        <v>0</v>
      </c>
      <c r="E454" s="7">
        <v>60</v>
      </c>
      <c r="F454" s="7">
        <f t="shared" si="7"/>
        <v>0.624999999999999</v>
      </c>
      <c r="G454" s="7">
        <v>350</v>
      </c>
      <c r="H454" s="8">
        <v>30</v>
      </c>
      <c r="I454" s="9">
        <f>(((C454*2.7)+((E454+Table_1[[#This Row],[Diseño y Programación (60 min mínimo)]])*1.5)+(F454)+(((Table_1[[#This Row],[Material utilizado (g)]]*1000)/Table_1[[#This Row],[Costo de Material (Rollo de 1Kg)]]))*2)+Table_1[[#This Row],[Consumibles]])*1.6</f>
        <v>466.6</v>
      </c>
      <c r="J454" s="9">
        <f>Table_1[[#This Row],[SUBTOTAL]]*1.08</f>
        <v>503.92800000000005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6" t="s">
        <v>459</v>
      </c>
      <c r="B455" s="7">
        <v>60</v>
      </c>
      <c r="C455" s="7">
        <v>30</v>
      </c>
      <c r="D455" s="7">
        <v>0</v>
      </c>
      <c r="E455" s="7">
        <v>60</v>
      </c>
      <c r="F455" s="7">
        <f t="shared" si="7"/>
        <v>0.624999999999999</v>
      </c>
      <c r="G455" s="7">
        <v>350</v>
      </c>
      <c r="H455" s="8">
        <v>30</v>
      </c>
      <c r="I455" s="9">
        <f>(((C455*2.7)+((E455+Table_1[[#This Row],[Diseño y Programación (60 min mínimo)]])*1.5)+(F455)+(((Table_1[[#This Row],[Material utilizado (g)]]*1000)/Table_1[[#This Row],[Costo de Material (Rollo de 1Kg)]]))*2)+Table_1[[#This Row],[Consumibles]])*1.6</f>
        <v>466.6</v>
      </c>
      <c r="J455" s="9">
        <f>Table_1[[#This Row],[SUBTOTAL]]*1.08</f>
        <v>503.92800000000005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6" t="s">
        <v>460</v>
      </c>
      <c r="B456" s="7">
        <v>60</v>
      </c>
      <c r="C456" s="7">
        <v>30</v>
      </c>
      <c r="D456" s="7">
        <v>0</v>
      </c>
      <c r="E456" s="7">
        <v>60</v>
      </c>
      <c r="F456" s="7">
        <f t="shared" si="7"/>
        <v>0.624999999999999</v>
      </c>
      <c r="G456" s="7">
        <v>350</v>
      </c>
      <c r="H456" s="8">
        <v>30</v>
      </c>
      <c r="I456" s="9">
        <f>(((C456*2.7)+((E456+Table_1[[#This Row],[Diseño y Programación (60 min mínimo)]])*1.5)+(F456)+(((Table_1[[#This Row],[Material utilizado (g)]]*1000)/Table_1[[#This Row],[Costo de Material (Rollo de 1Kg)]]))*2)+Table_1[[#This Row],[Consumibles]])*1.6</f>
        <v>466.6</v>
      </c>
      <c r="J456" s="9">
        <f>Table_1[[#This Row],[SUBTOTAL]]*1.08</f>
        <v>503.92800000000005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6" t="s">
        <v>461</v>
      </c>
      <c r="B457" s="7">
        <v>60</v>
      </c>
      <c r="C457" s="7">
        <v>30</v>
      </c>
      <c r="D457" s="7">
        <v>0</v>
      </c>
      <c r="E457" s="7">
        <v>60</v>
      </c>
      <c r="F457" s="7">
        <f t="shared" si="7"/>
        <v>0.624999999999999</v>
      </c>
      <c r="G457" s="7">
        <v>350</v>
      </c>
      <c r="H457" s="8">
        <v>30</v>
      </c>
      <c r="I457" s="9">
        <f>(((C457*2.7)+((E457+Table_1[[#This Row],[Diseño y Programación (60 min mínimo)]])*1.5)+(F457)+(((Table_1[[#This Row],[Material utilizado (g)]]*1000)/Table_1[[#This Row],[Costo de Material (Rollo de 1Kg)]]))*2)+Table_1[[#This Row],[Consumibles]])*1.6</f>
        <v>466.6</v>
      </c>
      <c r="J457" s="9">
        <f>Table_1[[#This Row],[SUBTOTAL]]*1.08</f>
        <v>503.92800000000005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6" t="s">
        <v>462</v>
      </c>
      <c r="B458" s="7">
        <v>60</v>
      </c>
      <c r="C458" s="7">
        <v>30</v>
      </c>
      <c r="D458" s="7">
        <v>0</v>
      </c>
      <c r="E458" s="7">
        <v>60</v>
      </c>
      <c r="F458" s="7">
        <f t="shared" si="7"/>
        <v>0.624999999999999</v>
      </c>
      <c r="G458" s="7">
        <v>350</v>
      </c>
      <c r="H458" s="8">
        <v>30</v>
      </c>
      <c r="I458" s="9">
        <f>(((C458*2.7)+((E458+Table_1[[#This Row],[Diseño y Programación (60 min mínimo)]])*1.5)+(F458)+(((Table_1[[#This Row],[Material utilizado (g)]]*1000)/Table_1[[#This Row],[Costo de Material (Rollo de 1Kg)]]))*2)+Table_1[[#This Row],[Consumibles]])*1.6</f>
        <v>466.6</v>
      </c>
      <c r="J458" s="9">
        <f>Table_1[[#This Row],[SUBTOTAL]]*1.08</f>
        <v>503.92800000000005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6" t="s">
        <v>463</v>
      </c>
      <c r="B459" s="7">
        <v>60</v>
      </c>
      <c r="C459" s="7">
        <v>30</v>
      </c>
      <c r="D459" s="7">
        <v>0</v>
      </c>
      <c r="E459" s="7">
        <v>60</v>
      </c>
      <c r="F459" s="7">
        <f t="shared" si="7"/>
        <v>0.624999999999999</v>
      </c>
      <c r="G459" s="7">
        <v>350</v>
      </c>
      <c r="H459" s="8">
        <v>30</v>
      </c>
      <c r="I459" s="9">
        <f>(((C459*2.7)+((E459+Table_1[[#This Row],[Diseño y Programación (60 min mínimo)]])*1.5)+(F459)+(((Table_1[[#This Row],[Material utilizado (g)]]*1000)/Table_1[[#This Row],[Costo de Material (Rollo de 1Kg)]]))*2)+Table_1[[#This Row],[Consumibles]])*1.6</f>
        <v>466.6</v>
      </c>
      <c r="J459" s="9">
        <f>Table_1[[#This Row],[SUBTOTAL]]*1.08</f>
        <v>503.92800000000005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6" t="s">
        <v>464</v>
      </c>
      <c r="B460" s="7">
        <v>60</v>
      </c>
      <c r="C460" s="7">
        <v>30</v>
      </c>
      <c r="D460" s="7">
        <v>0</v>
      </c>
      <c r="E460" s="7">
        <v>60</v>
      </c>
      <c r="F460" s="7">
        <f t="shared" si="7"/>
        <v>0.624999999999999</v>
      </c>
      <c r="G460" s="7">
        <v>350</v>
      </c>
      <c r="H460" s="8">
        <v>30</v>
      </c>
      <c r="I460" s="9">
        <f>(((C460*2.7)+((E460+Table_1[[#This Row],[Diseño y Programación (60 min mínimo)]])*1.5)+(F460)+(((Table_1[[#This Row],[Material utilizado (g)]]*1000)/Table_1[[#This Row],[Costo de Material (Rollo de 1Kg)]]))*2)+Table_1[[#This Row],[Consumibles]])*1.6</f>
        <v>466.6</v>
      </c>
      <c r="J460" s="9">
        <f>Table_1[[#This Row],[SUBTOTAL]]*1.08</f>
        <v>503.92800000000005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6" t="s">
        <v>465</v>
      </c>
      <c r="B461" s="7">
        <v>60</v>
      </c>
      <c r="C461" s="7">
        <v>30</v>
      </c>
      <c r="D461" s="7">
        <v>0</v>
      </c>
      <c r="E461" s="7">
        <v>60</v>
      </c>
      <c r="F461" s="7">
        <f t="shared" si="7"/>
        <v>0.624999999999999</v>
      </c>
      <c r="G461" s="7">
        <v>350</v>
      </c>
      <c r="H461" s="8">
        <v>30</v>
      </c>
      <c r="I461" s="9">
        <f>(((C461*2.7)+((E461+Table_1[[#This Row],[Diseño y Programación (60 min mínimo)]])*1.5)+(F461)+(((Table_1[[#This Row],[Material utilizado (g)]]*1000)/Table_1[[#This Row],[Costo de Material (Rollo de 1Kg)]]))*2)+Table_1[[#This Row],[Consumibles]])*1.6</f>
        <v>466.6</v>
      </c>
      <c r="J461" s="9">
        <f>Table_1[[#This Row],[SUBTOTAL]]*1.08</f>
        <v>503.92800000000005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6" t="s">
        <v>466</v>
      </c>
      <c r="B462" s="7">
        <v>60</v>
      </c>
      <c r="C462" s="7">
        <v>30</v>
      </c>
      <c r="D462" s="7">
        <v>0</v>
      </c>
      <c r="E462" s="7">
        <v>60</v>
      </c>
      <c r="F462" s="7">
        <f t="shared" si="7"/>
        <v>0.624999999999999</v>
      </c>
      <c r="G462" s="7">
        <v>350</v>
      </c>
      <c r="H462" s="8">
        <v>30</v>
      </c>
      <c r="I462" s="9">
        <f>(((C462*2.7)+((E462+Table_1[[#This Row],[Diseño y Programación (60 min mínimo)]])*1.5)+(F462)+(((Table_1[[#This Row],[Material utilizado (g)]]*1000)/Table_1[[#This Row],[Costo de Material (Rollo de 1Kg)]]))*2)+Table_1[[#This Row],[Consumibles]])*1.6</f>
        <v>466.6</v>
      </c>
      <c r="J462" s="9">
        <f>Table_1[[#This Row],[SUBTOTAL]]*1.08</f>
        <v>503.92800000000005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6" t="s">
        <v>467</v>
      </c>
      <c r="B463" s="7">
        <v>60</v>
      </c>
      <c r="C463" s="7">
        <v>30</v>
      </c>
      <c r="D463" s="7">
        <v>0</v>
      </c>
      <c r="E463" s="7">
        <v>60</v>
      </c>
      <c r="F463" s="7">
        <f t="shared" si="7"/>
        <v>0.624999999999999</v>
      </c>
      <c r="G463" s="7">
        <v>350</v>
      </c>
      <c r="H463" s="8">
        <v>30</v>
      </c>
      <c r="I463" s="9">
        <f>(((C463*2.7)+((E463+Table_1[[#This Row],[Diseño y Programación (60 min mínimo)]])*1.5)+(F463)+(((Table_1[[#This Row],[Material utilizado (g)]]*1000)/Table_1[[#This Row],[Costo de Material (Rollo de 1Kg)]]))*2)+Table_1[[#This Row],[Consumibles]])*1.6</f>
        <v>466.6</v>
      </c>
      <c r="J463" s="9">
        <f>Table_1[[#This Row],[SUBTOTAL]]*1.08</f>
        <v>503.92800000000005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6" t="s">
        <v>468</v>
      </c>
      <c r="B464" s="7">
        <v>60</v>
      </c>
      <c r="C464" s="7">
        <v>30</v>
      </c>
      <c r="D464" s="7">
        <v>0</v>
      </c>
      <c r="E464" s="7">
        <v>60</v>
      </c>
      <c r="F464" s="7">
        <f t="shared" si="7"/>
        <v>0.624999999999999</v>
      </c>
      <c r="G464" s="7">
        <v>350</v>
      </c>
      <c r="H464" s="8">
        <v>30</v>
      </c>
      <c r="I464" s="9">
        <f>(((C464*2.7)+((E464+Table_1[[#This Row],[Diseño y Programación (60 min mínimo)]])*1.5)+(F464)+(((Table_1[[#This Row],[Material utilizado (g)]]*1000)/Table_1[[#This Row],[Costo de Material (Rollo de 1Kg)]]))*2)+Table_1[[#This Row],[Consumibles]])*1.6</f>
        <v>466.6</v>
      </c>
      <c r="J464" s="9">
        <f>Table_1[[#This Row],[SUBTOTAL]]*1.08</f>
        <v>503.92800000000005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6" t="s">
        <v>469</v>
      </c>
      <c r="B465" s="7">
        <v>60</v>
      </c>
      <c r="C465" s="7">
        <v>30</v>
      </c>
      <c r="D465" s="7">
        <v>0</v>
      </c>
      <c r="E465" s="7">
        <v>60</v>
      </c>
      <c r="F465" s="7">
        <f t="shared" si="7"/>
        <v>0.624999999999999</v>
      </c>
      <c r="G465" s="7">
        <v>350</v>
      </c>
      <c r="H465" s="8">
        <v>30</v>
      </c>
      <c r="I465" s="9">
        <f>(((C465*2.7)+((E465+Table_1[[#This Row],[Diseño y Programación (60 min mínimo)]])*1.5)+(F465)+(((Table_1[[#This Row],[Material utilizado (g)]]*1000)/Table_1[[#This Row],[Costo de Material (Rollo de 1Kg)]]))*2)+Table_1[[#This Row],[Consumibles]])*1.6</f>
        <v>466.6</v>
      </c>
      <c r="J465" s="9">
        <f>Table_1[[#This Row],[SUBTOTAL]]*1.08</f>
        <v>503.92800000000005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6" t="s">
        <v>470</v>
      </c>
      <c r="B466" s="7">
        <v>60</v>
      </c>
      <c r="C466" s="7">
        <v>30</v>
      </c>
      <c r="D466" s="7">
        <v>0</v>
      </c>
      <c r="E466" s="7">
        <v>60</v>
      </c>
      <c r="F466" s="7">
        <f t="shared" si="7"/>
        <v>0.624999999999999</v>
      </c>
      <c r="G466" s="7">
        <v>350</v>
      </c>
      <c r="H466" s="8">
        <v>30</v>
      </c>
      <c r="I466" s="9">
        <f>(((C466*2.7)+((E466+Table_1[[#This Row],[Diseño y Programación (60 min mínimo)]])*1.5)+(F466)+(((Table_1[[#This Row],[Material utilizado (g)]]*1000)/Table_1[[#This Row],[Costo de Material (Rollo de 1Kg)]]))*2)+Table_1[[#This Row],[Consumibles]])*1.6</f>
        <v>466.6</v>
      </c>
      <c r="J466" s="9">
        <f>Table_1[[#This Row],[SUBTOTAL]]*1.08</f>
        <v>503.92800000000005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6" t="s">
        <v>471</v>
      </c>
      <c r="B467" s="7">
        <v>60</v>
      </c>
      <c r="C467" s="7">
        <v>30</v>
      </c>
      <c r="D467" s="7">
        <v>0</v>
      </c>
      <c r="E467" s="7">
        <v>60</v>
      </c>
      <c r="F467" s="7">
        <f t="shared" si="7"/>
        <v>0.624999999999999</v>
      </c>
      <c r="G467" s="7">
        <v>350</v>
      </c>
      <c r="H467" s="8">
        <v>30</v>
      </c>
      <c r="I467" s="9">
        <f>(((C467*2.7)+((E467+Table_1[[#This Row],[Diseño y Programación (60 min mínimo)]])*1.5)+(F467)+(((Table_1[[#This Row],[Material utilizado (g)]]*1000)/Table_1[[#This Row],[Costo de Material (Rollo de 1Kg)]]))*2)+Table_1[[#This Row],[Consumibles]])*1.6</f>
        <v>466.6</v>
      </c>
      <c r="J467" s="9">
        <f>Table_1[[#This Row],[SUBTOTAL]]*1.08</f>
        <v>503.92800000000005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6" t="s">
        <v>472</v>
      </c>
      <c r="B468" s="7">
        <v>60</v>
      </c>
      <c r="C468" s="7">
        <v>30</v>
      </c>
      <c r="D468" s="7">
        <v>0</v>
      </c>
      <c r="E468" s="7">
        <v>60</v>
      </c>
      <c r="F468" s="7">
        <f t="shared" si="7"/>
        <v>0.624999999999999</v>
      </c>
      <c r="G468" s="7">
        <v>350</v>
      </c>
      <c r="H468" s="8">
        <v>30</v>
      </c>
      <c r="I468" s="9">
        <f>(((C468*2.7)+((E468+Table_1[[#This Row],[Diseño y Programación (60 min mínimo)]])*1.5)+(F468)+(((Table_1[[#This Row],[Material utilizado (g)]]*1000)/Table_1[[#This Row],[Costo de Material (Rollo de 1Kg)]]))*2)+Table_1[[#This Row],[Consumibles]])*1.6</f>
        <v>466.6</v>
      </c>
      <c r="J468" s="9">
        <f>Table_1[[#This Row],[SUBTOTAL]]*1.08</f>
        <v>503.92800000000005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6" t="s">
        <v>473</v>
      </c>
      <c r="B469" s="7">
        <v>60</v>
      </c>
      <c r="C469" s="7">
        <v>30</v>
      </c>
      <c r="D469" s="7">
        <v>0</v>
      </c>
      <c r="E469" s="7">
        <v>60</v>
      </c>
      <c r="F469" s="7">
        <f t="shared" si="7"/>
        <v>0.624999999999999</v>
      </c>
      <c r="G469" s="7">
        <v>350</v>
      </c>
      <c r="H469" s="8">
        <v>30</v>
      </c>
      <c r="I469" s="9">
        <f>(((C469*2.7)+((E469+Table_1[[#This Row],[Diseño y Programación (60 min mínimo)]])*1.5)+(F469)+(((Table_1[[#This Row],[Material utilizado (g)]]*1000)/Table_1[[#This Row],[Costo de Material (Rollo de 1Kg)]]))*2)+Table_1[[#This Row],[Consumibles]])*1.6</f>
        <v>466.6</v>
      </c>
      <c r="J469" s="9">
        <f>Table_1[[#This Row],[SUBTOTAL]]*1.08</f>
        <v>503.92800000000005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6" t="s">
        <v>474</v>
      </c>
      <c r="B470" s="7">
        <v>60</v>
      </c>
      <c r="C470" s="7">
        <v>30</v>
      </c>
      <c r="D470" s="7">
        <v>0</v>
      </c>
      <c r="E470" s="7">
        <v>60</v>
      </c>
      <c r="F470" s="7">
        <f t="shared" si="7"/>
        <v>0.624999999999999</v>
      </c>
      <c r="G470" s="7">
        <v>350</v>
      </c>
      <c r="H470" s="8">
        <v>30</v>
      </c>
      <c r="I470" s="9">
        <f>(((C470*2.7)+((E470+Table_1[[#This Row],[Diseño y Programación (60 min mínimo)]])*1.5)+(F470)+(((Table_1[[#This Row],[Material utilizado (g)]]*1000)/Table_1[[#This Row],[Costo de Material (Rollo de 1Kg)]]))*2)+Table_1[[#This Row],[Consumibles]])*1.6</f>
        <v>466.6</v>
      </c>
      <c r="J470" s="9">
        <f>Table_1[[#This Row],[SUBTOTAL]]*1.08</f>
        <v>503.92800000000005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6" t="s">
        <v>475</v>
      </c>
      <c r="B471" s="7">
        <v>60</v>
      </c>
      <c r="C471" s="7">
        <v>30</v>
      </c>
      <c r="D471" s="7">
        <v>0</v>
      </c>
      <c r="E471" s="7">
        <v>60</v>
      </c>
      <c r="F471" s="7">
        <f t="shared" si="7"/>
        <v>0.624999999999999</v>
      </c>
      <c r="G471" s="7">
        <v>350</v>
      </c>
      <c r="H471" s="8">
        <v>30</v>
      </c>
      <c r="I471" s="9">
        <f>(((C471*2.7)+((E471+Table_1[[#This Row],[Diseño y Programación (60 min mínimo)]])*1.5)+(F471)+(((Table_1[[#This Row],[Material utilizado (g)]]*1000)/Table_1[[#This Row],[Costo de Material (Rollo de 1Kg)]]))*2)+Table_1[[#This Row],[Consumibles]])*1.6</f>
        <v>466.6</v>
      </c>
      <c r="J471" s="9">
        <f>Table_1[[#This Row],[SUBTOTAL]]*1.08</f>
        <v>503.92800000000005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6" t="s">
        <v>476</v>
      </c>
      <c r="B472" s="7">
        <v>60</v>
      </c>
      <c r="C472" s="7">
        <v>30</v>
      </c>
      <c r="D472" s="7">
        <v>0</v>
      </c>
      <c r="E472" s="7">
        <v>60</v>
      </c>
      <c r="F472" s="7">
        <f t="shared" si="7"/>
        <v>0.624999999999999</v>
      </c>
      <c r="G472" s="7">
        <v>350</v>
      </c>
      <c r="H472" s="8">
        <v>30</v>
      </c>
      <c r="I472" s="9">
        <f>(((C472*2.7)+((E472+Table_1[[#This Row],[Diseño y Programación (60 min mínimo)]])*1.5)+(F472)+(((Table_1[[#This Row],[Material utilizado (g)]]*1000)/Table_1[[#This Row],[Costo de Material (Rollo de 1Kg)]]))*2)+Table_1[[#This Row],[Consumibles]])*1.6</f>
        <v>466.6</v>
      </c>
      <c r="J472" s="9">
        <f>Table_1[[#This Row],[SUBTOTAL]]*1.08</f>
        <v>503.92800000000005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6" t="s">
        <v>477</v>
      </c>
      <c r="B473" s="7">
        <v>60</v>
      </c>
      <c r="C473" s="7">
        <v>30</v>
      </c>
      <c r="D473" s="7">
        <v>0</v>
      </c>
      <c r="E473" s="7">
        <v>60</v>
      </c>
      <c r="F473" s="7">
        <f t="shared" si="7"/>
        <v>0.624999999999999</v>
      </c>
      <c r="G473" s="7">
        <v>350</v>
      </c>
      <c r="H473" s="8">
        <v>30</v>
      </c>
      <c r="I473" s="9">
        <f>(((C473*2.7)+((E473+Table_1[[#This Row],[Diseño y Programación (60 min mínimo)]])*1.5)+(F473)+(((Table_1[[#This Row],[Material utilizado (g)]]*1000)/Table_1[[#This Row],[Costo de Material (Rollo de 1Kg)]]))*2)+Table_1[[#This Row],[Consumibles]])*1.6</f>
        <v>466.6</v>
      </c>
      <c r="J473" s="9">
        <f>Table_1[[#This Row],[SUBTOTAL]]*1.08</f>
        <v>503.92800000000005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6" t="s">
        <v>478</v>
      </c>
      <c r="B474" s="7">
        <v>60</v>
      </c>
      <c r="C474" s="7">
        <v>30</v>
      </c>
      <c r="D474" s="7">
        <v>0</v>
      </c>
      <c r="E474" s="7">
        <v>60</v>
      </c>
      <c r="F474" s="7">
        <f t="shared" si="7"/>
        <v>0.624999999999999</v>
      </c>
      <c r="G474" s="7">
        <v>350</v>
      </c>
      <c r="H474" s="8">
        <v>30</v>
      </c>
      <c r="I474" s="9">
        <f>(((C474*2.7)+((E474+Table_1[[#This Row],[Diseño y Programación (60 min mínimo)]])*1.5)+(F474)+(((Table_1[[#This Row],[Material utilizado (g)]]*1000)/Table_1[[#This Row],[Costo de Material (Rollo de 1Kg)]]))*2)+Table_1[[#This Row],[Consumibles]])*1.6</f>
        <v>466.6</v>
      </c>
      <c r="J474" s="9">
        <f>Table_1[[#This Row],[SUBTOTAL]]*1.08</f>
        <v>503.92800000000005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6" t="s">
        <v>479</v>
      </c>
      <c r="B475" s="7">
        <v>60</v>
      </c>
      <c r="C475" s="7">
        <v>30</v>
      </c>
      <c r="D475" s="7">
        <v>0</v>
      </c>
      <c r="E475" s="7">
        <v>60</v>
      </c>
      <c r="F475" s="7">
        <f t="shared" si="7"/>
        <v>0.624999999999999</v>
      </c>
      <c r="G475" s="7">
        <v>350</v>
      </c>
      <c r="H475" s="8">
        <v>30</v>
      </c>
      <c r="I475" s="9">
        <f>(((C475*2.7)+((E475+Table_1[[#This Row],[Diseño y Programación (60 min mínimo)]])*1.5)+(F475)+(((Table_1[[#This Row],[Material utilizado (g)]]*1000)/Table_1[[#This Row],[Costo de Material (Rollo de 1Kg)]]))*2)+Table_1[[#This Row],[Consumibles]])*1.6</f>
        <v>466.6</v>
      </c>
      <c r="J475" s="9">
        <f>Table_1[[#This Row],[SUBTOTAL]]*1.08</f>
        <v>503.92800000000005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6" t="s">
        <v>480</v>
      </c>
      <c r="B476" s="7">
        <v>60</v>
      </c>
      <c r="C476" s="7">
        <v>30</v>
      </c>
      <c r="D476" s="7">
        <v>0</v>
      </c>
      <c r="E476" s="7">
        <v>60</v>
      </c>
      <c r="F476" s="7">
        <f t="shared" si="7"/>
        <v>0.624999999999999</v>
      </c>
      <c r="G476" s="7">
        <v>350</v>
      </c>
      <c r="H476" s="8">
        <v>30</v>
      </c>
      <c r="I476" s="9">
        <f>(((C476*2.7)+((E476+Table_1[[#This Row],[Diseño y Programación (60 min mínimo)]])*1.5)+(F476)+(((Table_1[[#This Row],[Material utilizado (g)]]*1000)/Table_1[[#This Row],[Costo de Material (Rollo de 1Kg)]]))*2)+Table_1[[#This Row],[Consumibles]])*1.6</f>
        <v>466.6</v>
      </c>
      <c r="J476" s="9">
        <f>Table_1[[#This Row],[SUBTOTAL]]*1.08</f>
        <v>503.92800000000005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6" t="s">
        <v>481</v>
      </c>
      <c r="B477" s="7">
        <v>60</v>
      </c>
      <c r="C477" s="7">
        <v>30</v>
      </c>
      <c r="D477" s="7">
        <v>0</v>
      </c>
      <c r="E477" s="7">
        <v>60</v>
      </c>
      <c r="F477" s="7">
        <f t="shared" si="7"/>
        <v>0.624999999999999</v>
      </c>
      <c r="G477" s="7">
        <v>350</v>
      </c>
      <c r="H477" s="8">
        <v>30</v>
      </c>
      <c r="I477" s="9">
        <f>(((C477*2.7)+((E477+Table_1[[#This Row],[Diseño y Programación (60 min mínimo)]])*1.5)+(F477)+(((Table_1[[#This Row],[Material utilizado (g)]]*1000)/Table_1[[#This Row],[Costo de Material (Rollo de 1Kg)]]))*2)+Table_1[[#This Row],[Consumibles]])*1.6</f>
        <v>466.6</v>
      </c>
      <c r="J477" s="9">
        <f>Table_1[[#This Row],[SUBTOTAL]]*1.08</f>
        <v>503.92800000000005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6" t="s">
        <v>482</v>
      </c>
      <c r="B478" s="7">
        <v>60</v>
      </c>
      <c r="C478" s="7">
        <v>30</v>
      </c>
      <c r="D478" s="7">
        <v>0</v>
      </c>
      <c r="E478" s="7">
        <v>60</v>
      </c>
      <c r="F478" s="7">
        <f t="shared" si="7"/>
        <v>0.624999999999999</v>
      </c>
      <c r="G478" s="7">
        <v>350</v>
      </c>
      <c r="H478" s="8">
        <v>30</v>
      </c>
      <c r="I478" s="9">
        <f>(((C478*2.7)+((E478+Table_1[[#This Row],[Diseño y Programación (60 min mínimo)]])*1.5)+(F478)+(((Table_1[[#This Row],[Material utilizado (g)]]*1000)/Table_1[[#This Row],[Costo de Material (Rollo de 1Kg)]]))*2)+Table_1[[#This Row],[Consumibles]])*1.6</f>
        <v>466.6</v>
      </c>
      <c r="J478" s="9">
        <f>Table_1[[#This Row],[SUBTOTAL]]*1.08</f>
        <v>503.92800000000005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6" t="s">
        <v>483</v>
      </c>
      <c r="B479" s="7">
        <v>60</v>
      </c>
      <c r="C479" s="7">
        <v>30</v>
      </c>
      <c r="D479" s="7">
        <v>0</v>
      </c>
      <c r="E479" s="7">
        <v>60</v>
      </c>
      <c r="F479" s="7">
        <f t="shared" si="7"/>
        <v>0.624999999999999</v>
      </c>
      <c r="G479" s="7">
        <v>350</v>
      </c>
      <c r="H479" s="8">
        <v>30</v>
      </c>
      <c r="I479" s="9">
        <f>(((C479*2.7)+((E479+Table_1[[#This Row],[Diseño y Programación (60 min mínimo)]])*1.5)+(F479)+(((Table_1[[#This Row],[Material utilizado (g)]]*1000)/Table_1[[#This Row],[Costo de Material (Rollo de 1Kg)]]))*2)+Table_1[[#This Row],[Consumibles]])*1.6</f>
        <v>466.6</v>
      </c>
      <c r="J479" s="9">
        <f>Table_1[[#This Row],[SUBTOTAL]]*1.08</f>
        <v>503.92800000000005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6" t="s">
        <v>484</v>
      </c>
      <c r="B480" s="7">
        <v>60</v>
      </c>
      <c r="C480" s="7">
        <v>30</v>
      </c>
      <c r="D480" s="7">
        <v>0</v>
      </c>
      <c r="E480" s="7">
        <v>60</v>
      </c>
      <c r="F480" s="7">
        <f t="shared" si="7"/>
        <v>0.624999999999999</v>
      </c>
      <c r="G480" s="7">
        <v>350</v>
      </c>
      <c r="H480" s="8">
        <v>30</v>
      </c>
      <c r="I480" s="9">
        <f>(((C480*2.7)+((E480+Table_1[[#This Row],[Diseño y Programación (60 min mínimo)]])*1.5)+(F480)+(((Table_1[[#This Row],[Material utilizado (g)]]*1000)/Table_1[[#This Row],[Costo de Material (Rollo de 1Kg)]]))*2)+Table_1[[#This Row],[Consumibles]])*1.6</f>
        <v>466.6</v>
      </c>
      <c r="J480" s="9">
        <f>Table_1[[#This Row],[SUBTOTAL]]*1.08</f>
        <v>503.92800000000005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6" t="s">
        <v>485</v>
      </c>
      <c r="B481" s="7">
        <v>60</v>
      </c>
      <c r="C481" s="7">
        <v>30</v>
      </c>
      <c r="D481" s="7">
        <v>0</v>
      </c>
      <c r="E481" s="7">
        <v>60</v>
      </c>
      <c r="F481" s="7">
        <f t="shared" si="7"/>
        <v>0.624999999999999</v>
      </c>
      <c r="G481" s="7">
        <v>350</v>
      </c>
      <c r="H481" s="8">
        <v>30</v>
      </c>
      <c r="I481" s="9">
        <f>(((C481*2.7)+((E481+Table_1[[#This Row],[Diseño y Programación (60 min mínimo)]])*1.5)+(F481)+(((Table_1[[#This Row],[Material utilizado (g)]]*1000)/Table_1[[#This Row],[Costo de Material (Rollo de 1Kg)]]))*2)+Table_1[[#This Row],[Consumibles]])*1.6</f>
        <v>466.6</v>
      </c>
      <c r="J481" s="9">
        <f>Table_1[[#This Row],[SUBTOTAL]]*1.08</f>
        <v>503.92800000000005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6" t="s">
        <v>486</v>
      </c>
      <c r="B482" s="7">
        <v>60</v>
      </c>
      <c r="C482" s="7">
        <v>30</v>
      </c>
      <c r="D482" s="7">
        <v>0</v>
      </c>
      <c r="E482" s="7">
        <v>60</v>
      </c>
      <c r="F482" s="7">
        <f t="shared" si="7"/>
        <v>0.624999999999999</v>
      </c>
      <c r="G482" s="7">
        <v>350</v>
      </c>
      <c r="H482" s="8">
        <v>30</v>
      </c>
      <c r="I482" s="9">
        <f>(((C482*2.7)+((E482+Table_1[[#This Row],[Diseño y Programación (60 min mínimo)]])*1.5)+(F482)+(((Table_1[[#This Row],[Material utilizado (g)]]*1000)/Table_1[[#This Row],[Costo de Material (Rollo de 1Kg)]]))*2)+Table_1[[#This Row],[Consumibles]])*1.6</f>
        <v>466.6</v>
      </c>
      <c r="J482" s="9">
        <f>Table_1[[#This Row],[SUBTOTAL]]*1.08</f>
        <v>503.92800000000005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6" t="s">
        <v>487</v>
      </c>
      <c r="B483" s="7">
        <v>60</v>
      </c>
      <c r="C483" s="7">
        <v>30</v>
      </c>
      <c r="D483" s="7">
        <v>0</v>
      </c>
      <c r="E483" s="7">
        <v>60</v>
      </c>
      <c r="F483" s="7">
        <f t="shared" si="7"/>
        <v>0.624999999999999</v>
      </c>
      <c r="G483" s="7">
        <v>350</v>
      </c>
      <c r="H483" s="8">
        <v>30</v>
      </c>
      <c r="I483" s="9">
        <f>(((C483*2.7)+((E483+Table_1[[#This Row],[Diseño y Programación (60 min mínimo)]])*1.5)+(F483)+(((Table_1[[#This Row],[Material utilizado (g)]]*1000)/Table_1[[#This Row],[Costo de Material (Rollo de 1Kg)]]))*2)+Table_1[[#This Row],[Consumibles]])*1.6</f>
        <v>466.6</v>
      </c>
      <c r="J483" s="9">
        <f>Table_1[[#This Row],[SUBTOTAL]]*1.08</f>
        <v>503.92800000000005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6" t="s">
        <v>488</v>
      </c>
      <c r="B484" s="7">
        <v>60</v>
      </c>
      <c r="C484" s="7">
        <v>30</v>
      </c>
      <c r="D484" s="7">
        <v>0</v>
      </c>
      <c r="E484" s="7">
        <v>60</v>
      </c>
      <c r="F484" s="7">
        <f t="shared" si="7"/>
        <v>0.624999999999999</v>
      </c>
      <c r="G484" s="7">
        <v>350</v>
      </c>
      <c r="H484" s="8">
        <v>30</v>
      </c>
      <c r="I484" s="9">
        <f>(((C484*2.7)+((E484+Table_1[[#This Row],[Diseño y Programación (60 min mínimo)]])*1.5)+(F484)+(((Table_1[[#This Row],[Material utilizado (g)]]*1000)/Table_1[[#This Row],[Costo de Material (Rollo de 1Kg)]]))*2)+Table_1[[#This Row],[Consumibles]])*1.6</f>
        <v>466.6</v>
      </c>
      <c r="J484" s="9">
        <f>Table_1[[#This Row],[SUBTOTAL]]*1.08</f>
        <v>503.92800000000005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6" t="s">
        <v>489</v>
      </c>
      <c r="B485" s="7">
        <v>60</v>
      </c>
      <c r="C485" s="7">
        <v>30</v>
      </c>
      <c r="D485" s="7">
        <v>0</v>
      </c>
      <c r="E485" s="7">
        <v>60</v>
      </c>
      <c r="F485" s="7">
        <f t="shared" si="7"/>
        <v>0.624999999999999</v>
      </c>
      <c r="G485" s="7">
        <v>350</v>
      </c>
      <c r="H485" s="8">
        <v>30</v>
      </c>
      <c r="I485" s="9">
        <f>(((C485*2.7)+((E485+Table_1[[#This Row],[Diseño y Programación (60 min mínimo)]])*1.5)+(F485)+(((Table_1[[#This Row],[Material utilizado (g)]]*1000)/Table_1[[#This Row],[Costo de Material (Rollo de 1Kg)]]))*2)+Table_1[[#This Row],[Consumibles]])*1.6</f>
        <v>466.6</v>
      </c>
      <c r="J485" s="9">
        <f>Table_1[[#This Row],[SUBTOTAL]]*1.08</f>
        <v>503.92800000000005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6" t="s">
        <v>490</v>
      </c>
      <c r="B486" s="7">
        <v>60</v>
      </c>
      <c r="C486" s="7">
        <v>30</v>
      </c>
      <c r="D486" s="7">
        <v>0</v>
      </c>
      <c r="E486" s="7">
        <v>60</v>
      </c>
      <c r="F486" s="7">
        <f t="shared" si="7"/>
        <v>0.624999999999999</v>
      </c>
      <c r="G486" s="7">
        <v>350</v>
      </c>
      <c r="H486" s="8">
        <v>30</v>
      </c>
      <c r="I486" s="9">
        <f>(((C486*2.7)+((E486+Table_1[[#This Row],[Diseño y Programación (60 min mínimo)]])*1.5)+(F486)+(((Table_1[[#This Row],[Material utilizado (g)]]*1000)/Table_1[[#This Row],[Costo de Material (Rollo de 1Kg)]]))*2)+Table_1[[#This Row],[Consumibles]])*1.6</f>
        <v>466.6</v>
      </c>
      <c r="J486" s="9">
        <f>Table_1[[#This Row],[SUBTOTAL]]*1.08</f>
        <v>503.92800000000005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6" t="s">
        <v>491</v>
      </c>
      <c r="B487" s="7">
        <v>60</v>
      </c>
      <c r="C487" s="7">
        <v>30</v>
      </c>
      <c r="D487" s="7">
        <v>0</v>
      </c>
      <c r="E487" s="7">
        <v>60</v>
      </c>
      <c r="F487" s="7">
        <f t="shared" si="7"/>
        <v>0.624999999999999</v>
      </c>
      <c r="G487" s="7">
        <v>350</v>
      </c>
      <c r="H487" s="8">
        <v>30</v>
      </c>
      <c r="I487" s="9">
        <f>(((C487*2.7)+((E487+Table_1[[#This Row],[Diseño y Programación (60 min mínimo)]])*1.5)+(F487)+(((Table_1[[#This Row],[Material utilizado (g)]]*1000)/Table_1[[#This Row],[Costo de Material (Rollo de 1Kg)]]))*2)+Table_1[[#This Row],[Consumibles]])*1.6</f>
        <v>466.6</v>
      </c>
      <c r="J487" s="9">
        <f>Table_1[[#This Row],[SUBTOTAL]]*1.08</f>
        <v>503.92800000000005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6" t="s">
        <v>492</v>
      </c>
      <c r="B488" s="7">
        <v>60</v>
      </c>
      <c r="C488" s="7">
        <v>30</v>
      </c>
      <c r="D488" s="7">
        <v>0</v>
      </c>
      <c r="E488" s="7">
        <v>60</v>
      </c>
      <c r="F488" s="7">
        <f t="shared" si="7"/>
        <v>0.624999999999999</v>
      </c>
      <c r="G488" s="7">
        <v>350</v>
      </c>
      <c r="H488" s="8">
        <v>30</v>
      </c>
      <c r="I488" s="9">
        <f>(((C488*2.7)+((E488+Table_1[[#This Row],[Diseño y Programación (60 min mínimo)]])*1.5)+(F488)+(((Table_1[[#This Row],[Material utilizado (g)]]*1000)/Table_1[[#This Row],[Costo de Material (Rollo de 1Kg)]]))*2)+Table_1[[#This Row],[Consumibles]])*1.6</f>
        <v>466.6</v>
      </c>
      <c r="J488" s="9">
        <f>Table_1[[#This Row],[SUBTOTAL]]*1.08</f>
        <v>503.92800000000005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6" t="s">
        <v>493</v>
      </c>
      <c r="B489" s="7">
        <v>60</v>
      </c>
      <c r="C489" s="7">
        <v>30</v>
      </c>
      <c r="D489" s="7">
        <v>0</v>
      </c>
      <c r="E489" s="7">
        <v>60</v>
      </c>
      <c r="F489" s="7">
        <f t="shared" si="7"/>
        <v>0.624999999999999</v>
      </c>
      <c r="G489" s="7">
        <v>350</v>
      </c>
      <c r="H489" s="8">
        <v>30</v>
      </c>
      <c r="I489" s="9">
        <f>(((C489*2.7)+((E489+Table_1[[#This Row],[Diseño y Programación (60 min mínimo)]])*1.5)+(F489)+(((Table_1[[#This Row],[Material utilizado (g)]]*1000)/Table_1[[#This Row],[Costo de Material (Rollo de 1Kg)]]))*2)+Table_1[[#This Row],[Consumibles]])*1.6</f>
        <v>466.6</v>
      </c>
      <c r="J489" s="9">
        <f>Table_1[[#This Row],[SUBTOTAL]]*1.08</f>
        <v>503.92800000000005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6" t="s">
        <v>494</v>
      </c>
      <c r="B490" s="7">
        <v>60</v>
      </c>
      <c r="C490" s="7">
        <v>30</v>
      </c>
      <c r="D490" s="7">
        <v>0</v>
      </c>
      <c r="E490" s="7">
        <v>60</v>
      </c>
      <c r="F490" s="7">
        <f t="shared" si="7"/>
        <v>0.624999999999999</v>
      </c>
      <c r="G490" s="7">
        <v>350</v>
      </c>
      <c r="H490" s="8">
        <v>30</v>
      </c>
      <c r="I490" s="9">
        <f>(((C490*2.7)+((E490+Table_1[[#This Row],[Diseño y Programación (60 min mínimo)]])*1.5)+(F490)+(((Table_1[[#This Row],[Material utilizado (g)]]*1000)/Table_1[[#This Row],[Costo de Material (Rollo de 1Kg)]]))*2)+Table_1[[#This Row],[Consumibles]])*1.6</f>
        <v>466.6</v>
      </c>
      <c r="J490" s="9">
        <f>Table_1[[#This Row],[SUBTOTAL]]*1.08</f>
        <v>503.92800000000005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6" t="s">
        <v>495</v>
      </c>
      <c r="B491" s="7">
        <v>60</v>
      </c>
      <c r="C491" s="7">
        <v>30</v>
      </c>
      <c r="D491" s="7">
        <v>0</v>
      </c>
      <c r="E491" s="7">
        <v>60</v>
      </c>
      <c r="F491" s="7">
        <f t="shared" si="7"/>
        <v>0.624999999999999</v>
      </c>
      <c r="G491" s="7">
        <v>350</v>
      </c>
      <c r="H491" s="8">
        <v>30</v>
      </c>
      <c r="I491" s="9">
        <f>(((C491*2.7)+((E491+Table_1[[#This Row],[Diseño y Programación (60 min mínimo)]])*1.5)+(F491)+(((Table_1[[#This Row],[Material utilizado (g)]]*1000)/Table_1[[#This Row],[Costo de Material (Rollo de 1Kg)]]))*2)+Table_1[[#This Row],[Consumibles]])*1.6</f>
        <v>466.6</v>
      </c>
      <c r="J491" s="9">
        <f>Table_1[[#This Row],[SUBTOTAL]]*1.08</f>
        <v>503.92800000000005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6" t="s">
        <v>496</v>
      </c>
      <c r="B492" s="7">
        <v>60</v>
      </c>
      <c r="C492" s="7">
        <v>30</v>
      </c>
      <c r="D492" s="7">
        <v>0</v>
      </c>
      <c r="E492" s="7">
        <v>60</v>
      </c>
      <c r="F492" s="7">
        <f t="shared" si="7"/>
        <v>0.624999999999999</v>
      </c>
      <c r="G492" s="7">
        <v>350</v>
      </c>
      <c r="H492" s="8">
        <v>30</v>
      </c>
      <c r="I492" s="9">
        <f>(((C492*2.7)+((E492+Table_1[[#This Row],[Diseño y Programación (60 min mínimo)]])*1.5)+(F492)+(((Table_1[[#This Row],[Material utilizado (g)]]*1000)/Table_1[[#This Row],[Costo de Material (Rollo de 1Kg)]]))*2)+Table_1[[#This Row],[Consumibles]])*1.6</f>
        <v>466.6</v>
      </c>
      <c r="J492" s="9">
        <f>Table_1[[#This Row],[SUBTOTAL]]*1.08</f>
        <v>503.92800000000005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6" t="s">
        <v>497</v>
      </c>
      <c r="B493" s="7">
        <v>60</v>
      </c>
      <c r="C493" s="7">
        <v>30</v>
      </c>
      <c r="D493" s="7">
        <v>0</v>
      </c>
      <c r="E493" s="7">
        <v>60</v>
      </c>
      <c r="F493" s="7">
        <f t="shared" si="7"/>
        <v>0.624999999999999</v>
      </c>
      <c r="G493" s="7">
        <v>350</v>
      </c>
      <c r="H493" s="8">
        <v>30</v>
      </c>
      <c r="I493" s="9">
        <f>(((C493*2.7)+((E493+Table_1[[#This Row],[Diseño y Programación (60 min mínimo)]])*1.5)+(F493)+(((Table_1[[#This Row],[Material utilizado (g)]]*1000)/Table_1[[#This Row],[Costo de Material (Rollo de 1Kg)]]))*2)+Table_1[[#This Row],[Consumibles]])*1.6</f>
        <v>466.6</v>
      </c>
      <c r="J493" s="9">
        <f>Table_1[[#This Row],[SUBTOTAL]]*1.08</f>
        <v>503.92800000000005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6" t="s">
        <v>498</v>
      </c>
      <c r="B494" s="7">
        <v>60</v>
      </c>
      <c r="C494" s="7">
        <v>30</v>
      </c>
      <c r="D494" s="7">
        <v>0</v>
      </c>
      <c r="E494" s="7">
        <v>60</v>
      </c>
      <c r="F494" s="7">
        <f t="shared" si="7"/>
        <v>0.624999999999999</v>
      </c>
      <c r="G494" s="7">
        <v>350</v>
      </c>
      <c r="H494" s="8">
        <v>30</v>
      </c>
      <c r="I494" s="9">
        <f>(((C494*2.7)+((E494+Table_1[[#This Row],[Diseño y Programación (60 min mínimo)]])*1.5)+(F494)+(((Table_1[[#This Row],[Material utilizado (g)]]*1000)/Table_1[[#This Row],[Costo de Material (Rollo de 1Kg)]]))*2)+Table_1[[#This Row],[Consumibles]])*1.6</f>
        <v>466.6</v>
      </c>
      <c r="J494" s="9">
        <f>Table_1[[#This Row],[SUBTOTAL]]*1.08</f>
        <v>503.92800000000005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6" t="s">
        <v>499</v>
      </c>
      <c r="B495" s="7">
        <v>60</v>
      </c>
      <c r="C495" s="7">
        <v>30</v>
      </c>
      <c r="D495" s="7">
        <v>0</v>
      </c>
      <c r="E495" s="7">
        <v>60</v>
      </c>
      <c r="F495" s="7">
        <f t="shared" si="7"/>
        <v>0.624999999999999</v>
      </c>
      <c r="G495" s="7">
        <v>350</v>
      </c>
      <c r="H495" s="8">
        <v>30</v>
      </c>
      <c r="I495" s="9">
        <f>(((C495*2.7)+((E495+Table_1[[#This Row],[Diseño y Programación (60 min mínimo)]])*1.5)+(F495)+(((Table_1[[#This Row],[Material utilizado (g)]]*1000)/Table_1[[#This Row],[Costo de Material (Rollo de 1Kg)]]))*2)+Table_1[[#This Row],[Consumibles]])*1.6</f>
        <v>466.6</v>
      </c>
      <c r="J495" s="9">
        <f>Table_1[[#This Row],[SUBTOTAL]]*1.08</f>
        <v>503.92800000000005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6" t="s">
        <v>500</v>
      </c>
      <c r="B496" s="7">
        <v>60</v>
      </c>
      <c r="C496" s="7">
        <v>30</v>
      </c>
      <c r="D496" s="7">
        <v>0</v>
      </c>
      <c r="E496" s="7">
        <v>60</v>
      </c>
      <c r="F496" s="7">
        <f t="shared" si="7"/>
        <v>0.624999999999999</v>
      </c>
      <c r="G496" s="7">
        <v>350</v>
      </c>
      <c r="H496" s="8">
        <v>30</v>
      </c>
      <c r="I496" s="9">
        <f>(((C496*2.7)+((E496+Table_1[[#This Row],[Diseño y Programación (60 min mínimo)]])*1.5)+(F496)+(((Table_1[[#This Row],[Material utilizado (g)]]*1000)/Table_1[[#This Row],[Costo de Material (Rollo de 1Kg)]]))*2)+Table_1[[#This Row],[Consumibles]])*1.6</f>
        <v>466.6</v>
      </c>
      <c r="J496" s="9">
        <f>Table_1[[#This Row],[SUBTOTAL]]*1.08</f>
        <v>503.92800000000005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6" t="s">
        <v>501</v>
      </c>
      <c r="B497" s="7">
        <v>60</v>
      </c>
      <c r="C497" s="7">
        <v>30</v>
      </c>
      <c r="D497" s="7">
        <v>0</v>
      </c>
      <c r="E497" s="7">
        <v>60</v>
      </c>
      <c r="F497" s="7">
        <f t="shared" si="7"/>
        <v>0.624999999999999</v>
      </c>
      <c r="G497" s="7">
        <v>350</v>
      </c>
      <c r="H497" s="8">
        <v>30</v>
      </c>
      <c r="I497" s="9">
        <f>(((C497*2.7)+((E497+Table_1[[#This Row],[Diseño y Programación (60 min mínimo)]])*1.5)+(F497)+(((Table_1[[#This Row],[Material utilizado (g)]]*1000)/Table_1[[#This Row],[Costo de Material (Rollo de 1Kg)]]))*2)+Table_1[[#This Row],[Consumibles]])*1.6</f>
        <v>466.6</v>
      </c>
      <c r="J497" s="9">
        <f>Table_1[[#This Row],[SUBTOTAL]]*1.08</f>
        <v>503.92800000000005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6" t="s">
        <v>502</v>
      </c>
      <c r="B498" s="7">
        <v>60</v>
      </c>
      <c r="C498" s="7">
        <v>30</v>
      </c>
      <c r="D498" s="7">
        <v>0</v>
      </c>
      <c r="E498" s="7">
        <v>60</v>
      </c>
      <c r="F498" s="7">
        <f t="shared" si="7"/>
        <v>0.624999999999999</v>
      </c>
      <c r="G498" s="7">
        <v>350</v>
      </c>
      <c r="H498" s="8">
        <v>30</v>
      </c>
      <c r="I498" s="9">
        <f>(((C498*2.7)+((E498+Table_1[[#This Row],[Diseño y Programación (60 min mínimo)]])*1.5)+(F498)+(((Table_1[[#This Row],[Material utilizado (g)]]*1000)/Table_1[[#This Row],[Costo de Material (Rollo de 1Kg)]]))*2)+Table_1[[#This Row],[Consumibles]])*1.6</f>
        <v>466.6</v>
      </c>
      <c r="J498" s="9">
        <f>Table_1[[#This Row],[SUBTOTAL]]*1.08</f>
        <v>503.92800000000005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6" t="s">
        <v>503</v>
      </c>
      <c r="B499" s="7">
        <v>60</v>
      </c>
      <c r="C499" s="7">
        <v>30</v>
      </c>
      <c r="D499" s="7">
        <v>0</v>
      </c>
      <c r="E499" s="7">
        <v>60</v>
      </c>
      <c r="F499" s="7">
        <f t="shared" si="7"/>
        <v>0.624999999999999</v>
      </c>
      <c r="G499" s="7">
        <v>350</v>
      </c>
      <c r="H499" s="8">
        <v>30</v>
      </c>
      <c r="I499" s="9">
        <f>(((C499*2.7)+((E499+Table_1[[#This Row],[Diseño y Programación (60 min mínimo)]])*1.5)+(F499)+(((Table_1[[#This Row],[Material utilizado (g)]]*1000)/Table_1[[#This Row],[Costo de Material (Rollo de 1Kg)]]))*2)+Table_1[[#This Row],[Consumibles]])*1.6</f>
        <v>466.6</v>
      </c>
      <c r="J499" s="9">
        <f>Table_1[[#This Row],[SUBTOTAL]]*1.08</f>
        <v>503.92800000000005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6" t="s">
        <v>504</v>
      </c>
      <c r="B500" s="7">
        <v>60</v>
      </c>
      <c r="C500" s="7">
        <v>30</v>
      </c>
      <c r="D500" s="7">
        <v>0</v>
      </c>
      <c r="E500" s="7">
        <v>60</v>
      </c>
      <c r="F500" s="7">
        <f t="shared" si="7"/>
        <v>0.624999999999999</v>
      </c>
      <c r="G500" s="7">
        <v>350</v>
      </c>
      <c r="H500" s="8">
        <v>30</v>
      </c>
      <c r="I500" s="9">
        <f>(((C500*2.7)+((E500+Table_1[[#This Row],[Diseño y Programación (60 min mínimo)]])*1.5)+(F500)+(((Table_1[[#This Row],[Material utilizado (g)]]*1000)/Table_1[[#This Row],[Costo de Material (Rollo de 1Kg)]]))*2)+Table_1[[#This Row],[Consumibles]])*1.6</f>
        <v>466.6</v>
      </c>
      <c r="J500" s="9">
        <f>Table_1[[#This Row],[SUBTOTAL]]*1.08</f>
        <v>503.92800000000005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6" t="s">
        <v>505</v>
      </c>
      <c r="B501" s="7">
        <v>60</v>
      </c>
      <c r="C501" s="7">
        <v>30</v>
      </c>
      <c r="D501" s="7">
        <v>0</v>
      </c>
      <c r="E501" s="7">
        <v>60</v>
      </c>
      <c r="F501" s="7">
        <f t="shared" si="7"/>
        <v>0.624999999999999</v>
      </c>
      <c r="G501" s="7">
        <v>350</v>
      </c>
      <c r="H501" s="8">
        <v>30</v>
      </c>
      <c r="I501" s="9">
        <f>(((C501*2.7)+((E501+Table_1[[#This Row],[Diseño y Programación (60 min mínimo)]])*1.5)+(F501)+(((Table_1[[#This Row],[Material utilizado (g)]]*1000)/Table_1[[#This Row],[Costo de Material (Rollo de 1Kg)]]))*2)+Table_1[[#This Row],[Consumibles]])*1.6</f>
        <v>466.6</v>
      </c>
      <c r="J501" s="9">
        <f>Table_1[[#This Row],[SUBTOTAL]]*1.08</f>
        <v>503.92800000000005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6" t="s">
        <v>506</v>
      </c>
      <c r="B502" s="7">
        <v>60</v>
      </c>
      <c r="C502" s="7">
        <v>30</v>
      </c>
      <c r="D502" s="7">
        <v>0</v>
      </c>
      <c r="E502" s="7">
        <v>60</v>
      </c>
      <c r="F502" s="7">
        <f t="shared" si="7"/>
        <v>0.624999999999999</v>
      </c>
      <c r="G502" s="7">
        <v>350</v>
      </c>
      <c r="H502" s="8">
        <v>30</v>
      </c>
      <c r="I502" s="9">
        <f>(((C502*2.7)+((E502+Table_1[[#This Row],[Diseño y Programación (60 min mínimo)]])*1.5)+(F502)+(((Table_1[[#This Row],[Material utilizado (g)]]*1000)/Table_1[[#This Row],[Costo de Material (Rollo de 1Kg)]]))*2)+Table_1[[#This Row],[Consumibles]])*1.6</f>
        <v>466.6</v>
      </c>
      <c r="J502" s="9">
        <f>Table_1[[#This Row],[SUBTOTAL]]*1.08</f>
        <v>503.92800000000005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6" t="s">
        <v>507</v>
      </c>
      <c r="B503" s="7">
        <v>60</v>
      </c>
      <c r="C503" s="7">
        <v>30</v>
      </c>
      <c r="D503" s="7">
        <v>0</v>
      </c>
      <c r="E503" s="7">
        <v>60</v>
      </c>
      <c r="F503" s="7">
        <f t="shared" si="7"/>
        <v>0.624999999999999</v>
      </c>
      <c r="G503" s="7">
        <v>350</v>
      </c>
      <c r="H503" s="8">
        <v>30</v>
      </c>
      <c r="I503" s="9">
        <f>(((C503*2.7)+((E503+Table_1[[#This Row],[Diseño y Programación (60 min mínimo)]])*1.5)+(F503)+(((Table_1[[#This Row],[Material utilizado (g)]]*1000)/Table_1[[#This Row],[Costo de Material (Rollo de 1Kg)]]))*2)+Table_1[[#This Row],[Consumibles]])*1.6</f>
        <v>466.6</v>
      </c>
      <c r="J503" s="9">
        <f>Table_1[[#This Row],[SUBTOTAL]]*1.08</f>
        <v>503.92800000000005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6" t="s">
        <v>508</v>
      </c>
      <c r="B504" s="7">
        <v>60</v>
      </c>
      <c r="C504" s="7">
        <v>30</v>
      </c>
      <c r="D504" s="7">
        <v>0</v>
      </c>
      <c r="E504" s="7">
        <v>60</v>
      </c>
      <c r="F504" s="7">
        <f t="shared" si="7"/>
        <v>0.624999999999999</v>
      </c>
      <c r="G504" s="7">
        <v>350</v>
      </c>
      <c r="H504" s="8">
        <v>30</v>
      </c>
      <c r="I504" s="9">
        <f>(((C504*2.7)+((E504+Table_1[[#This Row],[Diseño y Programación (60 min mínimo)]])*1.5)+(F504)+(((Table_1[[#This Row],[Material utilizado (g)]]*1000)/Table_1[[#This Row],[Costo de Material (Rollo de 1Kg)]]))*2)+Table_1[[#This Row],[Consumibles]])*1.6</f>
        <v>466.6</v>
      </c>
      <c r="J504" s="9">
        <f>Table_1[[#This Row],[SUBTOTAL]]*1.08</f>
        <v>503.92800000000005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6" t="s">
        <v>509</v>
      </c>
      <c r="B505" s="7">
        <v>60</v>
      </c>
      <c r="C505" s="7">
        <v>30</v>
      </c>
      <c r="D505" s="7">
        <v>0</v>
      </c>
      <c r="E505" s="7">
        <v>60</v>
      </c>
      <c r="F505" s="7">
        <f t="shared" si="7"/>
        <v>0.624999999999999</v>
      </c>
      <c r="G505" s="7">
        <v>350</v>
      </c>
      <c r="H505" s="8">
        <v>30</v>
      </c>
      <c r="I505" s="9">
        <f>(((C505*2.7)+((E505+Table_1[[#This Row],[Diseño y Programación (60 min mínimo)]])*1.5)+(F505)+(((Table_1[[#This Row],[Material utilizado (g)]]*1000)/Table_1[[#This Row],[Costo de Material (Rollo de 1Kg)]]))*2)+Table_1[[#This Row],[Consumibles]])*1.6</f>
        <v>466.6</v>
      </c>
      <c r="J505" s="9">
        <f>Table_1[[#This Row],[SUBTOTAL]]*1.08</f>
        <v>503.92800000000005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6" t="s">
        <v>510</v>
      </c>
      <c r="B506" s="7">
        <v>60</v>
      </c>
      <c r="C506" s="7">
        <v>30</v>
      </c>
      <c r="D506" s="7">
        <v>0</v>
      </c>
      <c r="E506" s="7">
        <v>60</v>
      </c>
      <c r="F506" s="7">
        <f t="shared" si="7"/>
        <v>0.624999999999999</v>
      </c>
      <c r="G506" s="7">
        <v>350</v>
      </c>
      <c r="H506" s="8">
        <v>30</v>
      </c>
      <c r="I506" s="9">
        <f>(((C506*2.7)+((E506+Table_1[[#This Row],[Diseño y Programación (60 min mínimo)]])*1.5)+(F506)+(((Table_1[[#This Row],[Material utilizado (g)]]*1000)/Table_1[[#This Row],[Costo de Material (Rollo de 1Kg)]]))*2)+Table_1[[#This Row],[Consumibles]])*1.6</f>
        <v>466.6</v>
      </c>
      <c r="J506" s="9">
        <f>Table_1[[#This Row],[SUBTOTAL]]*1.08</f>
        <v>503.92800000000005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6" t="s">
        <v>511</v>
      </c>
      <c r="B507" s="7">
        <v>60</v>
      </c>
      <c r="C507" s="7">
        <v>30</v>
      </c>
      <c r="D507" s="7">
        <v>0</v>
      </c>
      <c r="E507" s="7">
        <v>60</v>
      </c>
      <c r="F507" s="7">
        <f t="shared" si="7"/>
        <v>0.624999999999999</v>
      </c>
      <c r="G507" s="7">
        <v>350</v>
      </c>
      <c r="H507" s="8">
        <v>30</v>
      </c>
      <c r="I507" s="9">
        <f>(((C507*2.7)+((E507+Table_1[[#This Row],[Diseño y Programación (60 min mínimo)]])*1.5)+(F507)+(((Table_1[[#This Row],[Material utilizado (g)]]*1000)/Table_1[[#This Row],[Costo de Material (Rollo de 1Kg)]]))*2)+Table_1[[#This Row],[Consumibles]])*1.6</f>
        <v>466.6</v>
      </c>
      <c r="J507" s="9">
        <f>Table_1[[#This Row],[SUBTOTAL]]*1.08</f>
        <v>503.92800000000005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6" t="s">
        <v>512</v>
      </c>
      <c r="B508" s="7">
        <v>60</v>
      </c>
      <c r="C508" s="7">
        <v>30</v>
      </c>
      <c r="D508" s="7">
        <v>0</v>
      </c>
      <c r="E508" s="7">
        <v>60</v>
      </c>
      <c r="F508" s="7">
        <f t="shared" si="7"/>
        <v>0.624999999999999</v>
      </c>
      <c r="G508" s="7">
        <v>350</v>
      </c>
      <c r="H508" s="8">
        <v>30</v>
      </c>
      <c r="I508" s="9">
        <f>(((C508*2.7)+((E508+Table_1[[#This Row],[Diseño y Programación (60 min mínimo)]])*1.5)+(F508)+(((Table_1[[#This Row],[Material utilizado (g)]]*1000)/Table_1[[#This Row],[Costo de Material (Rollo de 1Kg)]]))*2)+Table_1[[#This Row],[Consumibles]])*1.6</f>
        <v>466.6</v>
      </c>
      <c r="J508" s="9">
        <f>Table_1[[#This Row],[SUBTOTAL]]*1.08</f>
        <v>503.92800000000005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6" t="s">
        <v>513</v>
      </c>
      <c r="B509" s="7">
        <v>60</v>
      </c>
      <c r="C509" s="7">
        <v>30</v>
      </c>
      <c r="D509" s="7">
        <v>0</v>
      </c>
      <c r="E509" s="7">
        <v>60</v>
      </c>
      <c r="F509" s="7">
        <f t="shared" si="7"/>
        <v>0.624999999999999</v>
      </c>
      <c r="G509" s="7">
        <v>350</v>
      </c>
      <c r="H509" s="8">
        <v>30</v>
      </c>
      <c r="I509" s="9">
        <f>(((C509*2.7)+((E509+Table_1[[#This Row],[Diseño y Programación (60 min mínimo)]])*1.5)+(F509)+(((Table_1[[#This Row],[Material utilizado (g)]]*1000)/Table_1[[#This Row],[Costo de Material (Rollo de 1Kg)]]))*2)+Table_1[[#This Row],[Consumibles]])*1.6</f>
        <v>466.6</v>
      </c>
      <c r="J509" s="9">
        <f>Table_1[[#This Row],[SUBTOTAL]]*1.08</f>
        <v>503.92800000000005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6" t="s">
        <v>514</v>
      </c>
      <c r="B510" s="7">
        <v>60</v>
      </c>
      <c r="C510" s="7">
        <v>30</v>
      </c>
      <c r="D510" s="7">
        <v>0</v>
      </c>
      <c r="E510" s="7">
        <v>60</v>
      </c>
      <c r="F510" s="7">
        <f t="shared" si="7"/>
        <v>0.624999999999999</v>
      </c>
      <c r="G510" s="7">
        <v>350</v>
      </c>
      <c r="H510" s="8">
        <v>30</v>
      </c>
      <c r="I510" s="9">
        <f>(((C510*2.7)+((E510+Table_1[[#This Row],[Diseño y Programación (60 min mínimo)]])*1.5)+(F510)+(((Table_1[[#This Row],[Material utilizado (g)]]*1000)/Table_1[[#This Row],[Costo de Material (Rollo de 1Kg)]]))*2)+Table_1[[#This Row],[Consumibles]])*1.6</f>
        <v>466.6</v>
      </c>
      <c r="J510" s="9">
        <f>Table_1[[#This Row],[SUBTOTAL]]*1.08</f>
        <v>503.92800000000005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6" t="s">
        <v>515</v>
      </c>
      <c r="B511" s="7">
        <v>60</v>
      </c>
      <c r="C511" s="7">
        <v>30</v>
      </c>
      <c r="D511" s="7">
        <v>0</v>
      </c>
      <c r="E511" s="7">
        <v>60</v>
      </c>
      <c r="F511" s="7">
        <f t="shared" si="7"/>
        <v>0.624999999999999</v>
      </c>
      <c r="G511" s="7">
        <v>350</v>
      </c>
      <c r="H511" s="8">
        <v>30</v>
      </c>
      <c r="I511" s="9">
        <f>(((C511*2.7)+((E511+Table_1[[#This Row],[Diseño y Programación (60 min mínimo)]])*1.5)+(F511)+(((Table_1[[#This Row],[Material utilizado (g)]]*1000)/Table_1[[#This Row],[Costo de Material (Rollo de 1Kg)]]))*2)+Table_1[[#This Row],[Consumibles]])*1.6</f>
        <v>466.6</v>
      </c>
      <c r="J511" s="9">
        <f>Table_1[[#This Row],[SUBTOTAL]]*1.08</f>
        <v>503.92800000000005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6" t="s">
        <v>516</v>
      </c>
      <c r="B512" s="7">
        <v>60</v>
      </c>
      <c r="C512" s="7">
        <v>30</v>
      </c>
      <c r="D512" s="7">
        <v>0</v>
      </c>
      <c r="E512" s="7">
        <v>60</v>
      </c>
      <c r="F512" s="7">
        <f t="shared" si="7"/>
        <v>0.624999999999999</v>
      </c>
      <c r="G512" s="7">
        <v>350</v>
      </c>
      <c r="H512" s="8">
        <v>30</v>
      </c>
      <c r="I512" s="9">
        <f>(((C512*2.7)+((E512+Table_1[[#This Row],[Diseño y Programación (60 min mínimo)]])*1.5)+(F512)+(((Table_1[[#This Row],[Material utilizado (g)]]*1000)/Table_1[[#This Row],[Costo de Material (Rollo de 1Kg)]]))*2)+Table_1[[#This Row],[Consumibles]])*1.6</f>
        <v>466.6</v>
      </c>
      <c r="J512" s="9">
        <f>Table_1[[#This Row],[SUBTOTAL]]*1.08</f>
        <v>503.92800000000005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6" t="s">
        <v>517</v>
      </c>
      <c r="B513" s="7">
        <v>60</v>
      </c>
      <c r="C513" s="7">
        <v>30</v>
      </c>
      <c r="D513" s="7">
        <v>0</v>
      </c>
      <c r="E513" s="7">
        <v>60</v>
      </c>
      <c r="F513" s="7">
        <f t="shared" si="7"/>
        <v>0.624999999999999</v>
      </c>
      <c r="G513" s="7">
        <v>350</v>
      </c>
      <c r="H513" s="8">
        <v>30</v>
      </c>
      <c r="I513" s="9">
        <f>(((C513*2.7)+((E513+Table_1[[#This Row],[Diseño y Programación (60 min mínimo)]])*1.5)+(F513)+(((Table_1[[#This Row],[Material utilizado (g)]]*1000)/Table_1[[#This Row],[Costo de Material (Rollo de 1Kg)]]))*2)+Table_1[[#This Row],[Consumibles]])*1.6</f>
        <v>466.6</v>
      </c>
      <c r="J513" s="9">
        <f>Table_1[[#This Row],[SUBTOTAL]]*1.08</f>
        <v>503.92800000000005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6" t="s">
        <v>518</v>
      </c>
      <c r="B514" s="7">
        <v>60</v>
      </c>
      <c r="C514" s="7">
        <v>30</v>
      </c>
      <c r="D514" s="7">
        <v>0</v>
      </c>
      <c r="E514" s="7">
        <v>60</v>
      </c>
      <c r="F514" s="7">
        <f t="shared" si="7"/>
        <v>0.624999999999999</v>
      </c>
      <c r="G514" s="7">
        <v>350</v>
      </c>
      <c r="H514" s="8">
        <v>30</v>
      </c>
      <c r="I514" s="9">
        <f>(((C514*2.7)+((E514+Table_1[[#This Row],[Diseño y Programación (60 min mínimo)]])*1.5)+(F514)+(((Table_1[[#This Row],[Material utilizado (g)]]*1000)/Table_1[[#This Row],[Costo de Material (Rollo de 1Kg)]]))*2)+Table_1[[#This Row],[Consumibles]])*1.6</f>
        <v>466.6</v>
      </c>
      <c r="J514" s="9">
        <f>Table_1[[#This Row],[SUBTOTAL]]*1.08</f>
        <v>503.92800000000005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6" t="s">
        <v>519</v>
      </c>
      <c r="B515" s="7">
        <v>60</v>
      </c>
      <c r="C515" s="7">
        <v>30</v>
      </c>
      <c r="D515" s="7">
        <v>0</v>
      </c>
      <c r="E515" s="7">
        <v>60</v>
      </c>
      <c r="F515" s="7">
        <f t="shared" si="7"/>
        <v>0.624999999999999</v>
      </c>
      <c r="G515" s="7">
        <v>350</v>
      </c>
      <c r="H515" s="8">
        <v>30</v>
      </c>
      <c r="I515" s="9">
        <f>(((C515*2.7)+((E515+Table_1[[#This Row],[Diseño y Programación (60 min mínimo)]])*1.5)+(F515)+(((Table_1[[#This Row],[Material utilizado (g)]]*1000)/Table_1[[#This Row],[Costo de Material (Rollo de 1Kg)]]))*2)+Table_1[[#This Row],[Consumibles]])*1.6</f>
        <v>466.6</v>
      </c>
      <c r="J515" s="9">
        <f>Table_1[[#This Row],[SUBTOTAL]]*1.08</f>
        <v>503.92800000000005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6" t="s">
        <v>520</v>
      </c>
      <c r="B516" s="7">
        <v>60</v>
      </c>
      <c r="C516" s="7">
        <v>30</v>
      </c>
      <c r="D516" s="7">
        <v>0</v>
      </c>
      <c r="E516" s="7">
        <v>60</v>
      </c>
      <c r="F516" s="7">
        <f t="shared" ref="F516:F579" si="8">C516*0.0208333333333333</f>
        <v>0.624999999999999</v>
      </c>
      <c r="G516" s="7">
        <v>350</v>
      </c>
      <c r="H516" s="8">
        <v>30</v>
      </c>
      <c r="I516" s="9">
        <f>(((C516*2.7)+((E516+Table_1[[#This Row],[Diseño y Programación (60 min mínimo)]])*1.5)+(F516)+(((Table_1[[#This Row],[Material utilizado (g)]]*1000)/Table_1[[#This Row],[Costo de Material (Rollo de 1Kg)]]))*2)+Table_1[[#This Row],[Consumibles]])*1.6</f>
        <v>466.6</v>
      </c>
      <c r="J516" s="9">
        <f>Table_1[[#This Row],[SUBTOTAL]]*1.08</f>
        <v>503.92800000000005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6" t="s">
        <v>521</v>
      </c>
      <c r="B517" s="7">
        <v>60</v>
      </c>
      <c r="C517" s="7">
        <v>30</v>
      </c>
      <c r="D517" s="7">
        <v>0</v>
      </c>
      <c r="E517" s="7">
        <v>60</v>
      </c>
      <c r="F517" s="7">
        <f t="shared" si="8"/>
        <v>0.624999999999999</v>
      </c>
      <c r="G517" s="7">
        <v>350</v>
      </c>
      <c r="H517" s="8">
        <v>30</v>
      </c>
      <c r="I517" s="9">
        <f>(((C517*2.7)+((E517+Table_1[[#This Row],[Diseño y Programación (60 min mínimo)]])*1.5)+(F517)+(((Table_1[[#This Row],[Material utilizado (g)]]*1000)/Table_1[[#This Row],[Costo de Material (Rollo de 1Kg)]]))*2)+Table_1[[#This Row],[Consumibles]])*1.6</f>
        <v>466.6</v>
      </c>
      <c r="J517" s="9">
        <f>Table_1[[#This Row],[SUBTOTAL]]*1.08</f>
        <v>503.92800000000005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6" t="s">
        <v>522</v>
      </c>
      <c r="B518" s="7">
        <v>60</v>
      </c>
      <c r="C518" s="7">
        <v>30</v>
      </c>
      <c r="D518" s="7">
        <v>0</v>
      </c>
      <c r="E518" s="7">
        <v>60</v>
      </c>
      <c r="F518" s="7">
        <f t="shared" si="8"/>
        <v>0.624999999999999</v>
      </c>
      <c r="G518" s="7">
        <v>350</v>
      </c>
      <c r="H518" s="8">
        <v>30</v>
      </c>
      <c r="I518" s="9">
        <f>(((C518*2.7)+((E518+Table_1[[#This Row],[Diseño y Programación (60 min mínimo)]])*1.5)+(F518)+(((Table_1[[#This Row],[Material utilizado (g)]]*1000)/Table_1[[#This Row],[Costo de Material (Rollo de 1Kg)]]))*2)+Table_1[[#This Row],[Consumibles]])*1.6</f>
        <v>466.6</v>
      </c>
      <c r="J518" s="9">
        <f>Table_1[[#This Row],[SUBTOTAL]]*1.08</f>
        <v>503.92800000000005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6" t="s">
        <v>523</v>
      </c>
      <c r="B519" s="7">
        <v>60</v>
      </c>
      <c r="C519" s="7">
        <v>30</v>
      </c>
      <c r="D519" s="7">
        <v>0</v>
      </c>
      <c r="E519" s="7">
        <v>60</v>
      </c>
      <c r="F519" s="7">
        <f t="shared" si="8"/>
        <v>0.624999999999999</v>
      </c>
      <c r="G519" s="7">
        <v>350</v>
      </c>
      <c r="H519" s="8">
        <v>30</v>
      </c>
      <c r="I519" s="9">
        <f>(((C519*2.7)+((E519+Table_1[[#This Row],[Diseño y Programación (60 min mínimo)]])*1.5)+(F519)+(((Table_1[[#This Row],[Material utilizado (g)]]*1000)/Table_1[[#This Row],[Costo de Material (Rollo de 1Kg)]]))*2)+Table_1[[#This Row],[Consumibles]])*1.6</f>
        <v>466.6</v>
      </c>
      <c r="J519" s="9">
        <f>Table_1[[#This Row],[SUBTOTAL]]*1.08</f>
        <v>503.92800000000005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6" t="s">
        <v>524</v>
      </c>
      <c r="B520" s="7">
        <v>60</v>
      </c>
      <c r="C520" s="7">
        <v>30</v>
      </c>
      <c r="D520" s="7">
        <v>0</v>
      </c>
      <c r="E520" s="7">
        <v>60</v>
      </c>
      <c r="F520" s="7">
        <f t="shared" si="8"/>
        <v>0.624999999999999</v>
      </c>
      <c r="G520" s="7">
        <v>350</v>
      </c>
      <c r="H520" s="8">
        <v>30</v>
      </c>
      <c r="I520" s="9">
        <f>(((C520*2.7)+((E520+Table_1[[#This Row],[Diseño y Programación (60 min mínimo)]])*1.5)+(F520)+(((Table_1[[#This Row],[Material utilizado (g)]]*1000)/Table_1[[#This Row],[Costo de Material (Rollo de 1Kg)]]))*2)+Table_1[[#This Row],[Consumibles]])*1.6</f>
        <v>466.6</v>
      </c>
      <c r="J520" s="9">
        <f>Table_1[[#This Row],[SUBTOTAL]]*1.08</f>
        <v>503.92800000000005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6" t="s">
        <v>525</v>
      </c>
      <c r="B521" s="7">
        <v>60</v>
      </c>
      <c r="C521" s="7">
        <v>30</v>
      </c>
      <c r="D521" s="7">
        <v>0</v>
      </c>
      <c r="E521" s="7">
        <v>60</v>
      </c>
      <c r="F521" s="7">
        <f t="shared" si="8"/>
        <v>0.624999999999999</v>
      </c>
      <c r="G521" s="7">
        <v>350</v>
      </c>
      <c r="H521" s="8">
        <v>30</v>
      </c>
      <c r="I521" s="9">
        <f>(((C521*2.7)+((E521+Table_1[[#This Row],[Diseño y Programación (60 min mínimo)]])*1.5)+(F521)+(((Table_1[[#This Row],[Material utilizado (g)]]*1000)/Table_1[[#This Row],[Costo de Material (Rollo de 1Kg)]]))*2)+Table_1[[#This Row],[Consumibles]])*1.6</f>
        <v>466.6</v>
      </c>
      <c r="J521" s="9">
        <f>Table_1[[#This Row],[SUBTOTAL]]*1.08</f>
        <v>503.92800000000005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6" t="s">
        <v>526</v>
      </c>
      <c r="B522" s="7">
        <v>60</v>
      </c>
      <c r="C522" s="7">
        <v>30</v>
      </c>
      <c r="D522" s="7">
        <v>0</v>
      </c>
      <c r="E522" s="7">
        <v>60</v>
      </c>
      <c r="F522" s="7">
        <f t="shared" si="8"/>
        <v>0.624999999999999</v>
      </c>
      <c r="G522" s="7">
        <v>350</v>
      </c>
      <c r="H522" s="8">
        <v>30</v>
      </c>
      <c r="I522" s="9">
        <f>(((C522*2.7)+((E522+Table_1[[#This Row],[Diseño y Programación (60 min mínimo)]])*1.5)+(F522)+(((Table_1[[#This Row],[Material utilizado (g)]]*1000)/Table_1[[#This Row],[Costo de Material (Rollo de 1Kg)]]))*2)+Table_1[[#This Row],[Consumibles]])*1.6</f>
        <v>466.6</v>
      </c>
      <c r="J522" s="9">
        <f>Table_1[[#This Row],[SUBTOTAL]]*1.08</f>
        <v>503.92800000000005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6" t="s">
        <v>527</v>
      </c>
      <c r="B523" s="7">
        <v>60</v>
      </c>
      <c r="C523" s="7">
        <v>30</v>
      </c>
      <c r="D523" s="7">
        <v>0</v>
      </c>
      <c r="E523" s="7">
        <v>60</v>
      </c>
      <c r="F523" s="7">
        <f t="shared" si="8"/>
        <v>0.624999999999999</v>
      </c>
      <c r="G523" s="7">
        <v>350</v>
      </c>
      <c r="H523" s="8">
        <v>30</v>
      </c>
      <c r="I523" s="9">
        <f>(((C523*2.7)+((E523+Table_1[[#This Row],[Diseño y Programación (60 min mínimo)]])*1.5)+(F523)+(((Table_1[[#This Row],[Material utilizado (g)]]*1000)/Table_1[[#This Row],[Costo de Material (Rollo de 1Kg)]]))*2)+Table_1[[#This Row],[Consumibles]])*1.6</f>
        <v>466.6</v>
      </c>
      <c r="J523" s="9">
        <f>Table_1[[#This Row],[SUBTOTAL]]*1.08</f>
        <v>503.92800000000005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6" t="s">
        <v>528</v>
      </c>
      <c r="B524" s="7">
        <v>60</v>
      </c>
      <c r="C524" s="7">
        <v>30</v>
      </c>
      <c r="D524" s="7">
        <v>0</v>
      </c>
      <c r="E524" s="7">
        <v>60</v>
      </c>
      <c r="F524" s="7">
        <f t="shared" si="8"/>
        <v>0.624999999999999</v>
      </c>
      <c r="G524" s="7">
        <v>350</v>
      </c>
      <c r="H524" s="8">
        <v>30</v>
      </c>
      <c r="I524" s="9">
        <f>(((C524*2.7)+((E524+Table_1[[#This Row],[Diseño y Programación (60 min mínimo)]])*1.5)+(F524)+(((Table_1[[#This Row],[Material utilizado (g)]]*1000)/Table_1[[#This Row],[Costo de Material (Rollo de 1Kg)]]))*2)+Table_1[[#This Row],[Consumibles]])*1.6</f>
        <v>466.6</v>
      </c>
      <c r="J524" s="9">
        <f>Table_1[[#This Row],[SUBTOTAL]]*1.08</f>
        <v>503.92800000000005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6" t="s">
        <v>529</v>
      </c>
      <c r="B525" s="7">
        <v>60</v>
      </c>
      <c r="C525" s="7">
        <v>30</v>
      </c>
      <c r="D525" s="7">
        <v>0</v>
      </c>
      <c r="E525" s="7">
        <v>60</v>
      </c>
      <c r="F525" s="7">
        <f t="shared" si="8"/>
        <v>0.624999999999999</v>
      </c>
      <c r="G525" s="7">
        <v>350</v>
      </c>
      <c r="H525" s="8">
        <v>30</v>
      </c>
      <c r="I525" s="9">
        <f>(((C525*2.7)+((E525+Table_1[[#This Row],[Diseño y Programación (60 min mínimo)]])*1.5)+(F525)+(((Table_1[[#This Row],[Material utilizado (g)]]*1000)/Table_1[[#This Row],[Costo de Material (Rollo de 1Kg)]]))*2)+Table_1[[#This Row],[Consumibles]])*1.6</f>
        <v>466.6</v>
      </c>
      <c r="J525" s="9">
        <f>Table_1[[#This Row],[SUBTOTAL]]*1.08</f>
        <v>503.92800000000005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6" t="s">
        <v>530</v>
      </c>
      <c r="B526" s="7">
        <v>60</v>
      </c>
      <c r="C526" s="7">
        <v>30</v>
      </c>
      <c r="D526" s="7">
        <v>0</v>
      </c>
      <c r="E526" s="7">
        <v>60</v>
      </c>
      <c r="F526" s="7">
        <f t="shared" si="8"/>
        <v>0.624999999999999</v>
      </c>
      <c r="G526" s="7">
        <v>350</v>
      </c>
      <c r="H526" s="8">
        <v>30</v>
      </c>
      <c r="I526" s="9">
        <f>(((C526*2.7)+((E526+Table_1[[#This Row],[Diseño y Programación (60 min mínimo)]])*1.5)+(F526)+(((Table_1[[#This Row],[Material utilizado (g)]]*1000)/Table_1[[#This Row],[Costo de Material (Rollo de 1Kg)]]))*2)+Table_1[[#This Row],[Consumibles]])*1.6</f>
        <v>466.6</v>
      </c>
      <c r="J526" s="9">
        <f>Table_1[[#This Row],[SUBTOTAL]]*1.08</f>
        <v>503.92800000000005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6" t="s">
        <v>531</v>
      </c>
      <c r="B527" s="7">
        <v>60</v>
      </c>
      <c r="C527" s="7">
        <v>30</v>
      </c>
      <c r="D527" s="7">
        <v>0</v>
      </c>
      <c r="E527" s="7">
        <v>60</v>
      </c>
      <c r="F527" s="7">
        <f t="shared" si="8"/>
        <v>0.624999999999999</v>
      </c>
      <c r="G527" s="7">
        <v>350</v>
      </c>
      <c r="H527" s="8">
        <v>30</v>
      </c>
      <c r="I527" s="9">
        <f>(((C527*2.7)+((E527+Table_1[[#This Row],[Diseño y Programación (60 min mínimo)]])*1.5)+(F527)+(((Table_1[[#This Row],[Material utilizado (g)]]*1000)/Table_1[[#This Row],[Costo de Material (Rollo de 1Kg)]]))*2)+Table_1[[#This Row],[Consumibles]])*1.6</f>
        <v>466.6</v>
      </c>
      <c r="J527" s="9">
        <f>Table_1[[#This Row],[SUBTOTAL]]*1.08</f>
        <v>503.92800000000005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6" t="s">
        <v>532</v>
      </c>
      <c r="B528" s="7">
        <v>60</v>
      </c>
      <c r="C528" s="7">
        <v>30</v>
      </c>
      <c r="D528" s="7">
        <v>0</v>
      </c>
      <c r="E528" s="7">
        <v>60</v>
      </c>
      <c r="F528" s="7">
        <f t="shared" si="8"/>
        <v>0.624999999999999</v>
      </c>
      <c r="G528" s="7">
        <v>350</v>
      </c>
      <c r="H528" s="8">
        <v>30</v>
      </c>
      <c r="I528" s="9">
        <f>(((C528*2.7)+((E528+Table_1[[#This Row],[Diseño y Programación (60 min mínimo)]])*1.5)+(F528)+(((Table_1[[#This Row],[Material utilizado (g)]]*1000)/Table_1[[#This Row],[Costo de Material (Rollo de 1Kg)]]))*2)+Table_1[[#This Row],[Consumibles]])*1.6</f>
        <v>466.6</v>
      </c>
      <c r="J528" s="9">
        <f>Table_1[[#This Row],[SUBTOTAL]]*1.08</f>
        <v>503.92800000000005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6" t="s">
        <v>533</v>
      </c>
      <c r="B529" s="7">
        <v>60</v>
      </c>
      <c r="C529" s="7">
        <v>30</v>
      </c>
      <c r="D529" s="7">
        <v>0</v>
      </c>
      <c r="E529" s="7">
        <v>60</v>
      </c>
      <c r="F529" s="7">
        <f t="shared" si="8"/>
        <v>0.624999999999999</v>
      </c>
      <c r="G529" s="7">
        <v>350</v>
      </c>
      <c r="H529" s="8">
        <v>30</v>
      </c>
      <c r="I529" s="9">
        <f>(((C529*2.7)+((E529+Table_1[[#This Row],[Diseño y Programación (60 min mínimo)]])*1.5)+(F529)+(((Table_1[[#This Row],[Material utilizado (g)]]*1000)/Table_1[[#This Row],[Costo de Material (Rollo de 1Kg)]]))*2)+Table_1[[#This Row],[Consumibles]])*1.6</f>
        <v>466.6</v>
      </c>
      <c r="J529" s="9">
        <f>Table_1[[#This Row],[SUBTOTAL]]*1.08</f>
        <v>503.92800000000005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6" t="s">
        <v>534</v>
      </c>
      <c r="B530" s="7">
        <v>60</v>
      </c>
      <c r="C530" s="7">
        <v>30</v>
      </c>
      <c r="D530" s="7">
        <v>0</v>
      </c>
      <c r="E530" s="7">
        <v>60</v>
      </c>
      <c r="F530" s="7">
        <f t="shared" si="8"/>
        <v>0.624999999999999</v>
      </c>
      <c r="G530" s="7">
        <v>350</v>
      </c>
      <c r="H530" s="8">
        <v>30</v>
      </c>
      <c r="I530" s="9">
        <f>(((C530*2.7)+((E530+Table_1[[#This Row],[Diseño y Programación (60 min mínimo)]])*1.5)+(F530)+(((Table_1[[#This Row],[Material utilizado (g)]]*1000)/Table_1[[#This Row],[Costo de Material (Rollo de 1Kg)]]))*2)+Table_1[[#This Row],[Consumibles]])*1.6</f>
        <v>466.6</v>
      </c>
      <c r="J530" s="9">
        <f>Table_1[[#This Row],[SUBTOTAL]]*1.08</f>
        <v>503.92800000000005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6" t="s">
        <v>535</v>
      </c>
      <c r="B531" s="7">
        <v>60</v>
      </c>
      <c r="C531" s="7">
        <v>30</v>
      </c>
      <c r="D531" s="7">
        <v>0</v>
      </c>
      <c r="E531" s="7">
        <v>60</v>
      </c>
      <c r="F531" s="7">
        <f t="shared" si="8"/>
        <v>0.624999999999999</v>
      </c>
      <c r="G531" s="7">
        <v>350</v>
      </c>
      <c r="H531" s="8">
        <v>30</v>
      </c>
      <c r="I531" s="9">
        <f>(((C531*2.7)+((E531+Table_1[[#This Row],[Diseño y Programación (60 min mínimo)]])*1.5)+(F531)+(((Table_1[[#This Row],[Material utilizado (g)]]*1000)/Table_1[[#This Row],[Costo de Material (Rollo de 1Kg)]]))*2)+Table_1[[#This Row],[Consumibles]])*1.6</f>
        <v>466.6</v>
      </c>
      <c r="J531" s="9">
        <f>Table_1[[#This Row],[SUBTOTAL]]*1.08</f>
        <v>503.92800000000005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6" t="s">
        <v>536</v>
      </c>
      <c r="B532" s="7">
        <v>60</v>
      </c>
      <c r="C532" s="7">
        <v>30</v>
      </c>
      <c r="D532" s="7">
        <v>0</v>
      </c>
      <c r="E532" s="7">
        <v>60</v>
      </c>
      <c r="F532" s="7">
        <f t="shared" si="8"/>
        <v>0.624999999999999</v>
      </c>
      <c r="G532" s="7">
        <v>350</v>
      </c>
      <c r="H532" s="8">
        <v>30</v>
      </c>
      <c r="I532" s="9">
        <f>(((C532*2.7)+((E532+Table_1[[#This Row],[Diseño y Programación (60 min mínimo)]])*1.5)+(F532)+(((Table_1[[#This Row],[Material utilizado (g)]]*1000)/Table_1[[#This Row],[Costo de Material (Rollo de 1Kg)]]))*2)+Table_1[[#This Row],[Consumibles]])*1.6</f>
        <v>466.6</v>
      </c>
      <c r="J532" s="9">
        <f>Table_1[[#This Row],[SUBTOTAL]]*1.08</f>
        <v>503.92800000000005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6" t="s">
        <v>537</v>
      </c>
      <c r="B533" s="7">
        <v>60</v>
      </c>
      <c r="C533" s="7">
        <v>30</v>
      </c>
      <c r="D533" s="7">
        <v>0</v>
      </c>
      <c r="E533" s="7">
        <v>60</v>
      </c>
      <c r="F533" s="7">
        <f t="shared" si="8"/>
        <v>0.624999999999999</v>
      </c>
      <c r="G533" s="7">
        <v>350</v>
      </c>
      <c r="H533" s="8">
        <v>30</v>
      </c>
      <c r="I533" s="9">
        <f>(((C533*2.7)+((E533+Table_1[[#This Row],[Diseño y Programación (60 min mínimo)]])*1.5)+(F533)+(((Table_1[[#This Row],[Material utilizado (g)]]*1000)/Table_1[[#This Row],[Costo de Material (Rollo de 1Kg)]]))*2)+Table_1[[#This Row],[Consumibles]])*1.6</f>
        <v>466.6</v>
      </c>
      <c r="J533" s="9">
        <f>Table_1[[#This Row],[SUBTOTAL]]*1.08</f>
        <v>503.92800000000005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6" t="s">
        <v>538</v>
      </c>
      <c r="B534" s="7">
        <v>60</v>
      </c>
      <c r="C534" s="7">
        <v>30</v>
      </c>
      <c r="D534" s="7">
        <v>0</v>
      </c>
      <c r="E534" s="7">
        <v>60</v>
      </c>
      <c r="F534" s="7">
        <f t="shared" si="8"/>
        <v>0.624999999999999</v>
      </c>
      <c r="G534" s="7">
        <v>350</v>
      </c>
      <c r="H534" s="8">
        <v>30</v>
      </c>
      <c r="I534" s="9">
        <f>(((C534*2.7)+((E534+Table_1[[#This Row],[Diseño y Programación (60 min mínimo)]])*1.5)+(F534)+(((Table_1[[#This Row],[Material utilizado (g)]]*1000)/Table_1[[#This Row],[Costo de Material (Rollo de 1Kg)]]))*2)+Table_1[[#This Row],[Consumibles]])*1.6</f>
        <v>466.6</v>
      </c>
      <c r="J534" s="9">
        <f>Table_1[[#This Row],[SUBTOTAL]]*1.08</f>
        <v>503.92800000000005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6" t="s">
        <v>539</v>
      </c>
      <c r="B535" s="7">
        <v>60</v>
      </c>
      <c r="C535" s="7">
        <v>30</v>
      </c>
      <c r="D535" s="7">
        <v>0</v>
      </c>
      <c r="E535" s="7">
        <v>60</v>
      </c>
      <c r="F535" s="7">
        <f t="shared" si="8"/>
        <v>0.624999999999999</v>
      </c>
      <c r="G535" s="7">
        <v>350</v>
      </c>
      <c r="H535" s="8">
        <v>30</v>
      </c>
      <c r="I535" s="9">
        <f>(((C535*2.7)+((E535+Table_1[[#This Row],[Diseño y Programación (60 min mínimo)]])*1.5)+(F535)+(((Table_1[[#This Row],[Material utilizado (g)]]*1000)/Table_1[[#This Row],[Costo de Material (Rollo de 1Kg)]]))*2)+Table_1[[#This Row],[Consumibles]])*1.6</f>
        <v>466.6</v>
      </c>
      <c r="J535" s="9">
        <f>Table_1[[#This Row],[SUBTOTAL]]*1.08</f>
        <v>503.92800000000005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6" t="s">
        <v>540</v>
      </c>
      <c r="B536" s="7">
        <v>60</v>
      </c>
      <c r="C536" s="7">
        <v>30</v>
      </c>
      <c r="D536" s="7">
        <v>0</v>
      </c>
      <c r="E536" s="7">
        <v>60</v>
      </c>
      <c r="F536" s="7">
        <f t="shared" si="8"/>
        <v>0.624999999999999</v>
      </c>
      <c r="G536" s="7">
        <v>350</v>
      </c>
      <c r="H536" s="8">
        <v>30</v>
      </c>
      <c r="I536" s="9">
        <f>(((C536*2.7)+((E536+Table_1[[#This Row],[Diseño y Programación (60 min mínimo)]])*1.5)+(F536)+(((Table_1[[#This Row],[Material utilizado (g)]]*1000)/Table_1[[#This Row],[Costo de Material (Rollo de 1Kg)]]))*2)+Table_1[[#This Row],[Consumibles]])*1.6</f>
        <v>466.6</v>
      </c>
      <c r="J536" s="9">
        <f>Table_1[[#This Row],[SUBTOTAL]]*1.08</f>
        <v>503.92800000000005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6" t="s">
        <v>541</v>
      </c>
      <c r="B537" s="7">
        <v>60</v>
      </c>
      <c r="C537" s="7">
        <v>30</v>
      </c>
      <c r="D537" s="7">
        <v>0</v>
      </c>
      <c r="E537" s="7">
        <v>60</v>
      </c>
      <c r="F537" s="7">
        <f t="shared" si="8"/>
        <v>0.624999999999999</v>
      </c>
      <c r="G537" s="7">
        <v>350</v>
      </c>
      <c r="H537" s="8">
        <v>30</v>
      </c>
      <c r="I537" s="9">
        <f>(((C537*2.7)+((E537+Table_1[[#This Row],[Diseño y Programación (60 min mínimo)]])*1.5)+(F537)+(((Table_1[[#This Row],[Material utilizado (g)]]*1000)/Table_1[[#This Row],[Costo de Material (Rollo de 1Kg)]]))*2)+Table_1[[#This Row],[Consumibles]])*1.6</f>
        <v>466.6</v>
      </c>
      <c r="J537" s="9">
        <f>Table_1[[#This Row],[SUBTOTAL]]*1.08</f>
        <v>503.92800000000005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6" t="s">
        <v>542</v>
      </c>
      <c r="B538" s="7">
        <v>60</v>
      </c>
      <c r="C538" s="7">
        <v>30</v>
      </c>
      <c r="D538" s="7">
        <v>0</v>
      </c>
      <c r="E538" s="7">
        <v>60</v>
      </c>
      <c r="F538" s="7">
        <f t="shared" si="8"/>
        <v>0.624999999999999</v>
      </c>
      <c r="G538" s="7">
        <v>350</v>
      </c>
      <c r="H538" s="8">
        <v>30</v>
      </c>
      <c r="I538" s="9">
        <f>(((C538*2.7)+((E538+Table_1[[#This Row],[Diseño y Programación (60 min mínimo)]])*1.5)+(F538)+(((Table_1[[#This Row],[Material utilizado (g)]]*1000)/Table_1[[#This Row],[Costo de Material (Rollo de 1Kg)]]))*2)+Table_1[[#This Row],[Consumibles]])*1.6</f>
        <v>466.6</v>
      </c>
      <c r="J538" s="9">
        <f>Table_1[[#This Row],[SUBTOTAL]]*1.08</f>
        <v>503.92800000000005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6" t="s">
        <v>543</v>
      </c>
      <c r="B539" s="7">
        <v>60</v>
      </c>
      <c r="C539" s="7">
        <v>30</v>
      </c>
      <c r="D539" s="7">
        <v>0</v>
      </c>
      <c r="E539" s="7">
        <v>60</v>
      </c>
      <c r="F539" s="7">
        <f t="shared" si="8"/>
        <v>0.624999999999999</v>
      </c>
      <c r="G539" s="7">
        <v>350</v>
      </c>
      <c r="H539" s="8">
        <v>30</v>
      </c>
      <c r="I539" s="9">
        <f>(((C539*2.7)+((E539+Table_1[[#This Row],[Diseño y Programación (60 min mínimo)]])*1.5)+(F539)+(((Table_1[[#This Row],[Material utilizado (g)]]*1000)/Table_1[[#This Row],[Costo de Material (Rollo de 1Kg)]]))*2)+Table_1[[#This Row],[Consumibles]])*1.6</f>
        <v>466.6</v>
      </c>
      <c r="J539" s="9">
        <f>Table_1[[#This Row],[SUBTOTAL]]*1.08</f>
        <v>503.92800000000005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6" t="s">
        <v>544</v>
      </c>
      <c r="B540" s="7">
        <v>60</v>
      </c>
      <c r="C540" s="7">
        <v>30</v>
      </c>
      <c r="D540" s="7">
        <v>0</v>
      </c>
      <c r="E540" s="7">
        <v>60</v>
      </c>
      <c r="F540" s="7">
        <f t="shared" si="8"/>
        <v>0.624999999999999</v>
      </c>
      <c r="G540" s="7">
        <v>350</v>
      </c>
      <c r="H540" s="8">
        <v>30</v>
      </c>
      <c r="I540" s="9">
        <f>(((C540*2.7)+((E540+Table_1[[#This Row],[Diseño y Programación (60 min mínimo)]])*1.5)+(F540)+(((Table_1[[#This Row],[Material utilizado (g)]]*1000)/Table_1[[#This Row],[Costo de Material (Rollo de 1Kg)]]))*2)+Table_1[[#This Row],[Consumibles]])*1.6</f>
        <v>466.6</v>
      </c>
      <c r="J540" s="9">
        <f>Table_1[[#This Row],[SUBTOTAL]]*1.08</f>
        <v>503.92800000000005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6" t="s">
        <v>545</v>
      </c>
      <c r="B541" s="7">
        <v>60</v>
      </c>
      <c r="C541" s="7">
        <v>30</v>
      </c>
      <c r="D541" s="7">
        <v>0</v>
      </c>
      <c r="E541" s="7">
        <v>60</v>
      </c>
      <c r="F541" s="7">
        <f t="shared" si="8"/>
        <v>0.624999999999999</v>
      </c>
      <c r="G541" s="7">
        <v>350</v>
      </c>
      <c r="H541" s="8">
        <v>30</v>
      </c>
      <c r="I541" s="9">
        <f>(((C541*2.7)+((E541+Table_1[[#This Row],[Diseño y Programación (60 min mínimo)]])*1.5)+(F541)+(((Table_1[[#This Row],[Material utilizado (g)]]*1000)/Table_1[[#This Row],[Costo de Material (Rollo de 1Kg)]]))*2)+Table_1[[#This Row],[Consumibles]])*1.6</f>
        <v>466.6</v>
      </c>
      <c r="J541" s="9">
        <f>Table_1[[#This Row],[SUBTOTAL]]*1.08</f>
        <v>503.92800000000005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6" t="s">
        <v>546</v>
      </c>
      <c r="B542" s="7">
        <v>60</v>
      </c>
      <c r="C542" s="7">
        <v>30</v>
      </c>
      <c r="D542" s="7">
        <v>0</v>
      </c>
      <c r="E542" s="7">
        <v>60</v>
      </c>
      <c r="F542" s="7">
        <f t="shared" si="8"/>
        <v>0.624999999999999</v>
      </c>
      <c r="G542" s="7">
        <v>350</v>
      </c>
      <c r="H542" s="8">
        <v>30</v>
      </c>
      <c r="I542" s="9">
        <f>(((C542*2.7)+((E542+Table_1[[#This Row],[Diseño y Programación (60 min mínimo)]])*1.5)+(F542)+(((Table_1[[#This Row],[Material utilizado (g)]]*1000)/Table_1[[#This Row],[Costo de Material (Rollo de 1Kg)]]))*2)+Table_1[[#This Row],[Consumibles]])*1.6</f>
        <v>466.6</v>
      </c>
      <c r="J542" s="9">
        <f>Table_1[[#This Row],[SUBTOTAL]]*1.08</f>
        <v>503.92800000000005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6" t="s">
        <v>547</v>
      </c>
      <c r="B543" s="7">
        <v>60</v>
      </c>
      <c r="C543" s="7">
        <v>30</v>
      </c>
      <c r="D543" s="7">
        <v>0</v>
      </c>
      <c r="E543" s="7">
        <v>60</v>
      </c>
      <c r="F543" s="7">
        <f t="shared" si="8"/>
        <v>0.624999999999999</v>
      </c>
      <c r="G543" s="7">
        <v>350</v>
      </c>
      <c r="H543" s="8">
        <v>30</v>
      </c>
      <c r="I543" s="9">
        <f>(((C543*2.7)+((E543+Table_1[[#This Row],[Diseño y Programación (60 min mínimo)]])*1.5)+(F543)+(((Table_1[[#This Row],[Material utilizado (g)]]*1000)/Table_1[[#This Row],[Costo de Material (Rollo de 1Kg)]]))*2)+Table_1[[#This Row],[Consumibles]])*1.6</f>
        <v>466.6</v>
      </c>
      <c r="J543" s="9">
        <f>Table_1[[#This Row],[SUBTOTAL]]*1.08</f>
        <v>503.92800000000005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6" t="s">
        <v>548</v>
      </c>
      <c r="B544" s="7">
        <v>60</v>
      </c>
      <c r="C544" s="7">
        <v>30</v>
      </c>
      <c r="D544" s="7">
        <v>0</v>
      </c>
      <c r="E544" s="7">
        <v>60</v>
      </c>
      <c r="F544" s="7">
        <f t="shared" si="8"/>
        <v>0.624999999999999</v>
      </c>
      <c r="G544" s="7">
        <v>350</v>
      </c>
      <c r="H544" s="8">
        <v>30</v>
      </c>
      <c r="I544" s="9">
        <f>(((C544*2.7)+((E544+Table_1[[#This Row],[Diseño y Programación (60 min mínimo)]])*1.5)+(F544)+(((Table_1[[#This Row],[Material utilizado (g)]]*1000)/Table_1[[#This Row],[Costo de Material (Rollo de 1Kg)]]))*2)+Table_1[[#This Row],[Consumibles]])*1.6</f>
        <v>466.6</v>
      </c>
      <c r="J544" s="9">
        <f>Table_1[[#This Row],[SUBTOTAL]]*1.08</f>
        <v>503.92800000000005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6" t="s">
        <v>549</v>
      </c>
      <c r="B545" s="7">
        <v>60</v>
      </c>
      <c r="C545" s="7">
        <v>30</v>
      </c>
      <c r="D545" s="7">
        <v>0</v>
      </c>
      <c r="E545" s="7">
        <v>60</v>
      </c>
      <c r="F545" s="7">
        <f t="shared" si="8"/>
        <v>0.624999999999999</v>
      </c>
      <c r="G545" s="7">
        <v>350</v>
      </c>
      <c r="H545" s="8">
        <v>30</v>
      </c>
      <c r="I545" s="9">
        <f>(((C545*2.7)+((E545+Table_1[[#This Row],[Diseño y Programación (60 min mínimo)]])*1.5)+(F545)+(((Table_1[[#This Row],[Material utilizado (g)]]*1000)/Table_1[[#This Row],[Costo de Material (Rollo de 1Kg)]]))*2)+Table_1[[#This Row],[Consumibles]])*1.6</f>
        <v>466.6</v>
      </c>
      <c r="J545" s="9">
        <f>Table_1[[#This Row],[SUBTOTAL]]*1.08</f>
        <v>503.92800000000005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6" t="s">
        <v>550</v>
      </c>
      <c r="B546" s="7">
        <v>60</v>
      </c>
      <c r="C546" s="7">
        <v>30</v>
      </c>
      <c r="D546" s="7">
        <v>0</v>
      </c>
      <c r="E546" s="7">
        <v>60</v>
      </c>
      <c r="F546" s="7">
        <f t="shared" si="8"/>
        <v>0.624999999999999</v>
      </c>
      <c r="G546" s="7">
        <v>350</v>
      </c>
      <c r="H546" s="8">
        <v>30</v>
      </c>
      <c r="I546" s="9">
        <f>(((C546*2.7)+((E546+Table_1[[#This Row],[Diseño y Programación (60 min mínimo)]])*1.5)+(F546)+(((Table_1[[#This Row],[Material utilizado (g)]]*1000)/Table_1[[#This Row],[Costo de Material (Rollo de 1Kg)]]))*2)+Table_1[[#This Row],[Consumibles]])*1.6</f>
        <v>466.6</v>
      </c>
      <c r="J546" s="9">
        <f>Table_1[[#This Row],[SUBTOTAL]]*1.08</f>
        <v>503.92800000000005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6" t="s">
        <v>551</v>
      </c>
      <c r="B547" s="7">
        <v>60</v>
      </c>
      <c r="C547" s="7">
        <v>30</v>
      </c>
      <c r="D547" s="7">
        <v>0</v>
      </c>
      <c r="E547" s="7">
        <v>60</v>
      </c>
      <c r="F547" s="7">
        <f t="shared" si="8"/>
        <v>0.624999999999999</v>
      </c>
      <c r="G547" s="7">
        <v>350</v>
      </c>
      <c r="H547" s="8">
        <v>30</v>
      </c>
      <c r="I547" s="9">
        <f>(((C547*2.7)+((E547+Table_1[[#This Row],[Diseño y Programación (60 min mínimo)]])*1.5)+(F547)+(((Table_1[[#This Row],[Material utilizado (g)]]*1000)/Table_1[[#This Row],[Costo de Material (Rollo de 1Kg)]]))*2)+Table_1[[#This Row],[Consumibles]])*1.6</f>
        <v>466.6</v>
      </c>
      <c r="J547" s="9">
        <f>Table_1[[#This Row],[SUBTOTAL]]*1.08</f>
        <v>503.92800000000005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6" t="s">
        <v>552</v>
      </c>
      <c r="B548" s="7">
        <v>60</v>
      </c>
      <c r="C548" s="7">
        <v>30</v>
      </c>
      <c r="D548" s="7">
        <v>0</v>
      </c>
      <c r="E548" s="7">
        <v>60</v>
      </c>
      <c r="F548" s="7">
        <f t="shared" si="8"/>
        <v>0.624999999999999</v>
      </c>
      <c r="G548" s="7">
        <v>350</v>
      </c>
      <c r="H548" s="8">
        <v>30</v>
      </c>
      <c r="I548" s="9">
        <f>(((C548*2.7)+((E548+Table_1[[#This Row],[Diseño y Programación (60 min mínimo)]])*1.5)+(F548)+(((Table_1[[#This Row],[Material utilizado (g)]]*1000)/Table_1[[#This Row],[Costo de Material (Rollo de 1Kg)]]))*2)+Table_1[[#This Row],[Consumibles]])*1.6</f>
        <v>466.6</v>
      </c>
      <c r="J548" s="9">
        <f>Table_1[[#This Row],[SUBTOTAL]]*1.08</f>
        <v>503.92800000000005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6" t="s">
        <v>553</v>
      </c>
      <c r="B549" s="7">
        <v>60</v>
      </c>
      <c r="C549" s="7">
        <v>30</v>
      </c>
      <c r="D549" s="7">
        <v>0</v>
      </c>
      <c r="E549" s="7">
        <v>60</v>
      </c>
      <c r="F549" s="7">
        <f t="shared" si="8"/>
        <v>0.624999999999999</v>
      </c>
      <c r="G549" s="7">
        <v>350</v>
      </c>
      <c r="H549" s="8">
        <v>30</v>
      </c>
      <c r="I549" s="9">
        <f>(((C549*2.7)+((E549+Table_1[[#This Row],[Diseño y Programación (60 min mínimo)]])*1.5)+(F549)+(((Table_1[[#This Row],[Material utilizado (g)]]*1000)/Table_1[[#This Row],[Costo de Material (Rollo de 1Kg)]]))*2)+Table_1[[#This Row],[Consumibles]])*1.6</f>
        <v>466.6</v>
      </c>
      <c r="J549" s="9">
        <f>Table_1[[#This Row],[SUBTOTAL]]*1.08</f>
        <v>503.92800000000005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6" t="s">
        <v>554</v>
      </c>
      <c r="B550" s="7">
        <v>60</v>
      </c>
      <c r="C550" s="7">
        <v>30</v>
      </c>
      <c r="D550" s="7">
        <v>0</v>
      </c>
      <c r="E550" s="7">
        <v>60</v>
      </c>
      <c r="F550" s="7">
        <f t="shared" si="8"/>
        <v>0.624999999999999</v>
      </c>
      <c r="G550" s="7">
        <v>350</v>
      </c>
      <c r="H550" s="8">
        <v>30</v>
      </c>
      <c r="I550" s="9">
        <f>(((C550*2.7)+((E550+Table_1[[#This Row],[Diseño y Programación (60 min mínimo)]])*1.5)+(F550)+(((Table_1[[#This Row],[Material utilizado (g)]]*1000)/Table_1[[#This Row],[Costo de Material (Rollo de 1Kg)]]))*2)+Table_1[[#This Row],[Consumibles]])*1.6</f>
        <v>466.6</v>
      </c>
      <c r="J550" s="9">
        <f>Table_1[[#This Row],[SUBTOTAL]]*1.08</f>
        <v>503.92800000000005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6" t="s">
        <v>555</v>
      </c>
      <c r="B551" s="7">
        <v>60</v>
      </c>
      <c r="C551" s="7">
        <v>30</v>
      </c>
      <c r="D551" s="7">
        <v>0</v>
      </c>
      <c r="E551" s="7">
        <v>60</v>
      </c>
      <c r="F551" s="7">
        <f t="shared" si="8"/>
        <v>0.624999999999999</v>
      </c>
      <c r="G551" s="7">
        <v>350</v>
      </c>
      <c r="H551" s="8">
        <v>30</v>
      </c>
      <c r="I551" s="9">
        <f>(((C551*2.7)+((E551+Table_1[[#This Row],[Diseño y Programación (60 min mínimo)]])*1.5)+(F551)+(((Table_1[[#This Row],[Material utilizado (g)]]*1000)/Table_1[[#This Row],[Costo de Material (Rollo de 1Kg)]]))*2)+Table_1[[#This Row],[Consumibles]])*1.6</f>
        <v>466.6</v>
      </c>
      <c r="J551" s="9">
        <f>Table_1[[#This Row],[SUBTOTAL]]*1.08</f>
        <v>503.92800000000005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6" t="s">
        <v>556</v>
      </c>
      <c r="B552" s="7">
        <v>60</v>
      </c>
      <c r="C552" s="7">
        <v>30</v>
      </c>
      <c r="D552" s="7">
        <v>0</v>
      </c>
      <c r="E552" s="7">
        <v>60</v>
      </c>
      <c r="F552" s="7">
        <f t="shared" si="8"/>
        <v>0.624999999999999</v>
      </c>
      <c r="G552" s="7">
        <v>350</v>
      </c>
      <c r="H552" s="8">
        <v>30</v>
      </c>
      <c r="I552" s="9">
        <f>(((C552*2.7)+((E552+Table_1[[#This Row],[Diseño y Programación (60 min mínimo)]])*1.5)+(F552)+(((Table_1[[#This Row],[Material utilizado (g)]]*1000)/Table_1[[#This Row],[Costo de Material (Rollo de 1Kg)]]))*2)+Table_1[[#This Row],[Consumibles]])*1.6</f>
        <v>466.6</v>
      </c>
      <c r="J552" s="9">
        <f>Table_1[[#This Row],[SUBTOTAL]]*1.08</f>
        <v>503.92800000000005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6" t="s">
        <v>557</v>
      </c>
      <c r="B553" s="7">
        <v>60</v>
      </c>
      <c r="C553" s="7">
        <v>30</v>
      </c>
      <c r="D553" s="7">
        <v>0</v>
      </c>
      <c r="E553" s="7">
        <v>60</v>
      </c>
      <c r="F553" s="7">
        <f t="shared" si="8"/>
        <v>0.624999999999999</v>
      </c>
      <c r="G553" s="7">
        <v>350</v>
      </c>
      <c r="H553" s="8">
        <v>30</v>
      </c>
      <c r="I553" s="9">
        <f>(((C553*2.7)+((E553+Table_1[[#This Row],[Diseño y Programación (60 min mínimo)]])*1.5)+(F553)+(((Table_1[[#This Row],[Material utilizado (g)]]*1000)/Table_1[[#This Row],[Costo de Material (Rollo de 1Kg)]]))*2)+Table_1[[#This Row],[Consumibles]])*1.6</f>
        <v>466.6</v>
      </c>
      <c r="J553" s="9">
        <f>Table_1[[#This Row],[SUBTOTAL]]*1.08</f>
        <v>503.92800000000005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6" t="s">
        <v>558</v>
      </c>
      <c r="B554" s="7">
        <v>60</v>
      </c>
      <c r="C554" s="7">
        <v>30</v>
      </c>
      <c r="D554" s="7">
        <v>0</v>
      </c>
      <c r="E554" s="7">
        <v>60</v>
      </c>
      <c r="F554" s="7">
        <f t="shared" si="8"/>
        <v>0.624999999999999</v>
      </c>
      <c r="G554" s="7">
        <v>350</v>
      </c>
      <c r="H554" s="8">
        <v>30</v>
      </c>
      <c r="I554" s="9">
        <f>(((C554*2.7)+((E554+Table_1[[#This Row],[Diseño y Programación (60 min mínimo)]])*1.5)+(F554)+(((Table_1[[#This Row],[Material utilizado (g)]]*1000)/Table_1[[#This Row],[Costo de Material (Rollo de 1Kg)]]))*2)+Table_1[[#This Row],[Consumibles]])*1.6</f>
        <v>466.6</v>
      </c>
      <c r="J554" s="9">
        <f>Table_1[[#This Row],[SUBTOTAL]]*1.08</f>
        <v>503.92800000000005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6" t="s">
        <v>559</v>
      </c>
      <c r="B555" s="7">
        <v>60</v>
      </c>
      <c r="C555" s="7">
        <v>30</v>
      </c>
      <c r="D555" s="7">
        <v>0</v>
      </c>
      <c r="E555" s="7">
        <v>60</v>
      </c>
      <c r="F555" s="7">
        <f t="shared" si="8"/>
        <v>0.624999999999999</v>
      </c>
      <c r="G555" s="7">
        <v>350</v>
      </c>
      <c r="H555" s="8">
        <v>30</v>
      </c>
      <c r="I555" s="9">
        <f>(((C555*2.7)+((E555+Table_1[[#This Row],[Diseño y Programación (60 min mínimo)]])*1.5)+(F555)+(((Table_1[[#This Row],[Material utilizado (g)]]*1000)/Table_1[[#This Row],[Costo de Material (Rollo de 1Kg)]]))*2)+Table_1[[#This Row],[Consumibles]])*1.6</f>
        <v>466.6</v>
      </c>
      <c r="J555" s="9">
        <f>Table_1[[#This Row],[SUBTOTAL]]*1.08</f>
        <v>503.92800000000005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6" t="s">
        <v>560</v>
      </c>
      <c r="B556" s="7">
        <v>60</v>
      </c>
      <c r="C556" s="7">
        <v>30</v>
      </c>
      <c r="D556" s="7">
        <v>0</v>
      </c>
      <c r="E556" s="7">
        <v>60</v>
      </c>
      <c r="F556" s="7">
        <f t="shared" si="8"/>
        <v>0.624999999999999</v>
      </c>
      <c r="G556" s="7">
        <v>350</v>
      </c>
      <c r="H556" s="8">
        <v>30</v>
      </c>
      <c r="I556" s="9">
        <f>(((C556*2.7)+((E556+Table_1[[#This Row],[Diseño y Programación (60 min mínimo)]])*1.5)+(F556)+(((Table_1[[#This Row],[Material utilizado (g)]]*1000)/Table_1[[#This Row],[Costo de Material (Rollo de 1Kg)]]))*2)+Table_1[[#This Row],[Consumibles]])*1.6</f>
        <v>466.6</v>
      </c>
      <c r="J556" s="9">
        <f>Table_1[[#This Row],[SUBTOTAL]]*1.08</f>
        <v>503.92800000000005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6" t="s">
        <v>561</v>
      </c>
      <c r="B557" s="7">
        <v>60</v>
      </c>
      <c r="C557" s="7">
        <v>30</v>
      </c>
      <c r="D557" s="7">
        <v>0</v>
      </c>
      <c r="E557" s="7">
        <v>60</v>
      </c>
      <c r="F557" s="7">
        <f t="shared" si="8"/>
        <v>0.624999999999999</v>
      </c>
      <c r="G557" s="7">
        <v>350</v>
      </c>
      <c r="H557" s="8">
        <v>30</v>
      </c>
      <c r="I557" s="9">
        <f>(((C557*2.7)+((E557+Table_1[[#This Row],[Diseño y Programación (60 min mínimo)]])*1.5)+(F557)+(((Table_1[[#This Row],[Material utilizado (g)]]*1000)/Table_1[[#This Row],[Costo de Material (Rollo de 1Kg)]]))*2)+Table_1[[#This Row],[Consumibles]])*1.6</f>
        <v>466.6</v>
      </c>
      <c r="J557" s="9">
        <f>Table_1[[#This Row],[SUBTOTAL]]*1.08</f>
        <v>503.92800000000005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6" t="s">
        <v>562</v>
      </c>
      <c r="B558" s="7">
        <v>60</v>
      </c>
      <c r="C558" s="7">
        <v>30</v>
      </c>
      <c r="D558" s="7">
        <v>0</v>
      </c>
      <c r="E558" s="7">
        <v>60</v>
      </c>
      <c r="F558" s="7">
        <f t="shared" si="8"/>
        <v>0.624999999999999</v>
      </c>
      <c r="G558" s="7">
        <v>350</v>
      </c>
      <c r="H558" s="8">
        <v>30</v>
      </c>
      <c r="I558" s="9">
        <f>(((C558*2.7)+((E558+Table_1[[#This Row],[Diseño y Programación (60 min mínimo)]])*1.5)+(F558)+(((Table_1[[#This Row],[Material utilizado (g)]]*1000)/Table_1[[#This Row],[Costo de Material (Rollo de 1Kg)]]))*2)+Table_1[[#This Row],[Consumibles]])*1.6</f>
        <v>466.6</v>
      </c>
      <c r="J558" s="9">
        <f>Table_1[[#This Row],[SUBTOTAL]]*1.08</f>
        <v>503.92800000000005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6" t="s">
        <v>563</v>
      </c>
      <c r="B559" s="7">
        <v>60</v>
      </c>
      <c r="C559" s="7">
        <v>30</v>
      </c>
      <c r="D559" s="7">
        <v>0</v>
      </c>
      <c r="E559" s="7">
        <v>60</v>
      </c>
      <c r="F559" s="7">
        <f t="shared" si="8"/>
        <v>0.624999999999999</v>
      </c>
      <c r="G559" s="7">
        <v>350</v>
      </c>
      <c r="H559" s="8">
        <v>30</v>
      </c>
      <c r="I559" s="9">
        <f>(((C559*2.7)+((E559+Table_1[[#This Row],[Diseño y Programación (60 min mínimo)]])*1.5)+(F559)+(((Table_1[[#This Row],[Material utilizado (g)]]*1000)/Table_1[[#This Row],[Costo de Material (Rollo de 1Kg)]]))*2)+Table_1[[#This Row],[Consumibles]])*1.6</f>
        <v>466.6</v>
      </c>
      <c r="J559" s="9">
        <f>Table_1[[#This Row],[SUBTOTAL]]*1.08</f>
        <v>503.92800000000005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6" t="s">
        <v>564</v>
      </c>
      <c r="B560" s="7">
        <v>60</v>
      </c>
      <c r="C560" s="7">
        <v>30</v>
      </c>
      <c r="D560" s="7">
        <v>0</v>
      </c>
      <c r="E560" s="7">
        <v>60</v>
      </c>
      <c r="F560" s="7">
        <f t="shared" si="8"/>
        <v>0.624999999999999</v>
      </c>
      <c r="G560" s="7">
        <v>350</v>
      </c>
      <c r="H560" s="8">
        <v>30</v>
      </c>
      <c r="I560" s="9">
        <f>(((C560*2.7)+((E560+Table_1[[#This Row],[Diseño y Programación (60 min mínimo)]])*1.5)+(F560)+(((Table_1[[#This Row],[Material utilizado (g)]]*1000)/Table_1[[#This Row],[Costo de Material (Rollo de 1Kg)]]))*2)+Table_1[[#This Row],[Consumibles]])*1.6</f>
        <v>466.6</v>
      </c>
      <c r="J560" s="9">
        <f>Table_1[[#This Row],[SUBTOTAL]]*1.08</f>
        <v>503.92800000000005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6" t="s">
        <v>565</v>
      </c>
      <c r="B561" s="7">
        <v>60</v>
      </c>
      <c r="C561" s="7">
        <v>30</v>
      </c>
      <c r="D561" s="7">
        <v>0</v>
      </c>
      <c r="E561" s="7">
        <v>60</v>
      </c>
      <c r="F561" s="7">
        <f t="shared" si="8"/>
        <v>0.624999999999999</v>
      </c>
      <c r="G561" s="7">
        <v>350</v>
      </c>
      <c r="H561" s="8">
        <v>30</v>
      </c>
      <c r="I561" s="9">
        <f>(((C561*2.7)+((E561+Table_1[[#This Row],[Diseño y Programación (60 min mínimo)]])*1.5)+(F561)+(((Table_1[[#This Row],[Material utilizado (g)]]*1000)/Table_1[[#This Row],[Costo de Material (Rollo de 1Kg)]]))*2)+Table_1[[#This Row],[Consumibles]])*1.6</f>
        <v>466.6</v>
      </c>
      <c r="J561" s="9">
        <f>Table_1[[#This Row],[SUBTOTAL]]*1.08</f>
        <v>503.92800000000005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6" t="s">
        <v>566</v>
      </c>
      <c r="B562" s="7">
        <v>60</v>
      </c>
      <c r="C562" s="7">
        <v>30</v>
      </c>
      <c r="D562" s="7">
        <v>0</v>
      </c>
      <c r="E562" s="7">
        <v>60</v>
      </c>
      <c r="F562" s="7">
        <f t="shared" si="8"/>
        <v>0.624999999999999</v>
      </c>
      <c r="G562" s="7">
        <v>350</v>
      </c>
      <c r="H562" s="8">
        <v>30</v>
      </c>
      <c r="I562" s="9">
        <f>(((C562*2.7)+((E562+Table_1[[#This Row],[Diseño y Programación (60 min mínimo)]])*1.5)+(F562)+(((Table_1[[#This Row],[Material utilizado (g)]]*1000)/Table_1[[#This Row],[Costo de Material (Rollo de 1Kg)]]))*2)+Table_1[[#This Row],[Consumibles]])*1.6</f>
        <v>466.6</v>
      </c>
      <c r="J562" s="9">
        <f>Table_1[[#This Row],[SUBTOTAL]]*1.08</f>
        <v>503.92800000000005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6" t="s">
        <v>567</v>
      </c>
      <c r="B563" s="7">
        <v>60</v>
      </c>
      <c r="C563" s="7">
        <v>30</v>
      </c>
      <c r="D563" s="7">
        <v>0</v>
      </c>
      <c r="E563" s="7">
        <v>60</v>
      </c>
      <c r="F563" s="7">
        <f t="shared" si="8"/>
        <v>0.624999999999999</v>
      </c>
      <c r="G563" s="7">
        <v>350</v>
      </c>
      <c r="H563" s="8">
        <v>30</v>
      </c>
      <c r="I563" s="9">
        <f>(((C563*2.7)+((E563+Table_1[[#This Row],[Diseño y Programación (60 min mínimo)]])*1.5)+(F563)+(((Table_1[[#This Row],[Material utilizado (g)]]*1000)/Table_1[[#This Row],[Costo de Material (Rollo de 1Kg)]]))*2)+Table_1[[#This Row],[Consumibles]])*1.6</f>
        <v>466.6</v>
      </c>
      <c r="J563" s="9">
        <f>Table_1[[#This Row],[SUBTOTAL]]*1.08</f>
        <v>503.92800000000005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6" t="s">
        <v>568</v>
      </c>
      <c r="B564" s="7">
        <v>60</v>
      </c>
      <c r="C564" s="7">
        <v>30</v>
      </c>
      <c r="D564" s="7">
        <v>0</v>
      </c>
      <c r="E564" s="7">
        <v>60</v>
      </c>
      <c r="F564" s="7">
        <f t="shared" si="8"/>
        <v>0.624999999999999</v>
      </c>
      <c r="G564" s="7">
        <v>350</v>
      </c>
      <c r="H564" s="8">
        <v>30</v>
      </c>
      <c r="I564" s="9">
        <f>(((C564*2.7)+((E564+Table_1[[#This Row],[Diseño y Programación (60 min mínimo)]])*1.5)+(F564)+(((Table_1[[#This Row],[Material utilizado (g)]]*1000)/Table_1[[#This Row],[Costo de Material (Rollo de 1Kg)]]))*2)+Table_1[[#This Row],[Consumibles]])*1.6</f>
        <v>466.6</v>
      </c>
      <c r="J564" s="9">
        <f>Table_1[[#This Row],[SUBTOTAL]]*1.08</f>
        <v>503.92800000000005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6" t="s">
        <v>569</v>
      </c>
      <c r="B565" s="7">
        <v>60</v>
      </c>
      <c r="C565" s="7">
        <v>30</v>
      </c>
      <c r="D565" s="7">
        <v>0</v>
      </c>
      <c r="E565" s="7">
        <v>60</v>
      </c>
      <c r="F565" s="7">
        <f t="shared" si="8"/>
        <v>0.624999999999999</v>
      </c>
      <c r="G565" s="7">
        <v>350</v>
      </c>
      <c r="H565" s="8">
        <v>30</v>
      </c>
      <c r="I565" s="9">
        <f>(((C565*2.7)+((E565+Table_1[[#This Row],[Diseño y Programación (60 min mínimo)]])*1.5)+(F565)+(((Table_1[[#This Row],[Material utilizado (g)]]*1000)/Table_1[[#This Row],[Costo de Material (Rollo de 1Kg)]]))*2)+Table_1[[#This Row],[Consumibles]])*1.6</f>
        <v>466.6</v>
      </c>
      <c r="J565" s="9">
        <f>Table_1[[#This Row],[SUBTOTAL]]*1.08</f>
        <v>503.92800000000005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6" t="s">
        <v>570</v>
      </c>
      <c r="B566" s="7">
        <v>60</v>
      </c>
      <c r="C566" s="7">
        <v>30</v>
      </c>
      <c r="D566" s="7">
        <v>0</v>
      </c>
      <c r="E566" s="7">
        <v>60</v>
      </c>
      <c r="F566" s="7">
        <f t="shared" si="8"/>
        <v>0.624999999999999</v>
      </c>
      <c r="G566" s="7">
        <v>350</v>
      </c>
      <c r="H566" s="8">
        <v>30</v>
      </c>
      <c r="I566" s="9">
        <f>(((C566*2.7)+((E566+Table_1[[#This Row],[Diseño y Programación (60 min mínimo)]])*1.5)+(F566)+(((Table_1[[#This Row],[Material utilizado (g)]]*1000)/Table_1[[#This Row],[Costo de Material (Rollo de 1Kg)]]))*2)+Table_1[[#This Row],[Consumibles]])*1.6</f>
        <v>466.6</v>
      </c>
      <c r="J566" s="9">
        <f>Table_1[[#This Row],[SUBTOTAL]]*1.08</f>
        <v>503.92800000000005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6" t="s">
        <v>571</v>
      </c>
      <c r="B567" s="7">
        <v>60</v>
      </c>
      <c r="C567" s="7">
        <v>30</v>
      </c>
      <c r="D567" s="7">
        <v>0</v>
      </c>
      <c r="E567" s="7">
        <v>60</v>
      </c>
      <c r="F567" s="7">
        <f t="shared" si="8"/>
        <v>0.624999999999999</v>
      </c>
      <c r="G567" s="7">
        <v>350</v>
      </c>
      <c r="H567" s="8">
        <v>30</v>
      </c>
      <c r="I567" s="9">
        <f>(((C567*2.7)+((E567+Table_1[[#This Row],[Diseño y Programación (60 min mínimo)]])*1.5)+(F567)+(((Table_1[[#This Row],[Material utilizado (g)]]*1000)/Table_1[[#This Row],[Costo de Material (Rollo de 1Kg)]]))*2)+Table_1[[#This Row],[Consumibles]])*1.6</f>
        <v>466.6</v>
      </c>
      <c r="J567" s="9">
        <f>Table_1[[#This Row],[SUBTOTAL]]*1.08</f>
        <v>503.92800000000005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6" t="s">
        <v>572</v>
      </c>
      <c r="B568" s="7">
        <v>60</v>
      </c>
      <c r="C568" s="7">
        <v>30</v>
      </c>
      <c r="D568" s="7">
        <v>0</v>
      </c>
      <c r="E568" s="7">
        <v>60</v>
      </c>
      <c r="F568" s="7">
        <f t="shared" si="8"/>
        <v>0.624999999999999</v>
      </c>
      <c r="G568" s="7">
        <v>350</v>
      </c>
      <c r="H568" s="8">
        <v>30</v>
      </c>
      <c r="I568" s="9">
        <f>(((C568*2.7)+((E568+Table_1[[#This Row],[Diseño y Programación (60 min mínimo)]])*1.5)+(F568)+(((Table_1[[#This Row],[Material utilizado (g)]]*1000)/Table_1[[#This Row],[Costo de Material (Rollo de 1Kg)]]))*2)+Table_1[[#This Row],[Consumibles]])*1.6</f>
        <v>466.6</v>
      </c>
      <c r="J568" s="9">
        <f>Table_1[[#This Row],[SUBTOTAL]]*1.08</f>
        <v>503.92800000000005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6" t="s">
        <v>573</v>
      </c>
      <c r="B569" s="7">
        <v>60</v>
      </c>
      <c r="C569" s="7">
        <v>30</v>
      </c>
      <c r="D569" s="7">
        <v>0</v>
      </c>
      <c r="E569" s="7">
        <v>60</v>
      </c>
      <c r="F569" s="7">
        <f t="shared" si="8"/>
        <v>0.624999999999999</v>
      </c>
      <c r="G569" s="7">
        <v>350</v>
      </c>
      <c r="H569" s="8">
        <v>30</v>
      </c>
      <c r="I569" s="9">
        <f>(((C569*2.7)+((E569+Table_1[[#This Row],[Diseño y Programación (60 min mínimo)]])*1.5)+(F569)+(((Table_1[[#This Row],[Material utilizado (g)]]*1000)/Table_1[[#This Row],[Costo de Material (Rollo de 1Kg)]]))*2)+Table_1[[#This Row],[Consumibles]])*1.6</f>
        <v>466.6</v>
      </c>
      <c r="J569" s="9">
        <f>Table_1[[#This Row],[SUBTOTAL]]*1.08</f>
        <v>503.92800000000005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6" t="s">
        <v>574</v>
      </c>
      <c r="B570" s="7">
        <v>60</v>
      </c>
      <c r="C570" s="7">
        <v>30</v>
      </c>
      <c r="D570" s="7">
        <v>0</v>
      </c>
      <c r="E570" s="7">
        <v>60</v>
      </c>
      <c r="F570" s="7">
        <f t="shared" si="8"/>
        <v>0.624999999999999</v>
      </c>
      <c r="G570" s="7">
        <v>350</v>
      </c>
      <c r="H570" s="8">
        <v>30</v>
      </c>
      <c r="I570" s="9">
        <f>(((C570*2.7)+((E570+Table_1[[#This Row],[Diseño y Programación (60 min mínimo)]])*1.5)+(F570)+(((Table_1[[#This Row],[Material utilizado (g)]]*1000)/Table_1[[#This Row],[Costo de Material (Rollo de 1Kg)]]))*2)+Table_1[[#This Row],[Consumibles]])*1.6</f>
        <v>466.6</v>
      </c>
      <c r="J570" s="9">
        <f>Table_1[[#This Row],[SUBTOTAL]]*1.08</f>
        <v>503.92800000000005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6" t="s">
        <v>575</v>
      </c>
      <c r="B571" s="7">
        <v>60</v>
      </c>
      <c r="C571" s="7">
        <v>30</v>
      </c>
      <c r="D571" s="7">
        <v>0</v>
      </c>
      <c r="E571" s="7">
        <v>60</v>
      </c>
      <c r="F571" s="7">
        <f t="shared" si="8"/>
        <v>0.624999999999999</v>
      </c>
      <c r="G571" s="7">
        <v>350</v>
      </c>
      <c r="H571" s="8">
        <v>30</v>
      </c>
      <c r="I571" s="9">
        <f>(((C571*2.7)+((E571+Table_1[[#This Row],[Diseño y Programación (60 min mínimo)]])*1.5)+(F571)+(((Table_1[[#This Row],[Material utilizado (g)]]*1000)/Table_1[[#This Row],[Costo de Material (Rollo de 1Kg)]]))*2)+Table_1[[#This Row],[Consumibles]])*1.6</f>
        <v>466.6</v>
      </c>
      <c r="J571" s="9">
        <f>Table_1[[#This Row],[SUBTOTAL]]*1.08</f>
        <v>503.92800000000005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6" t="s">
        <v>576</v>
      </c>
      <c r="B572" s="7">
        <v>60</v>
      </c>
      <c r="C572" s="7">
        <v>30</v>
      </c>
      <c r="D572" s="7">
        <v>0</v>
      </c>
      <c r="E572" s="7">
        <v>60</v>
      </c>
      <c r="F572" s="7">
        <f t="shared" si="8"/>
        <v>0.624999999999999</v>
      </c>
      <c r="G572" s="7">
        <v>350</v>
      </c>
      <c r="H572" s="8">
        <v>30</v>
      </c>
      <c r="I572" s="9">
        <f>(((C572*2.7)+((E572+Table_1[[#This Row],[Diseño y Programación (60 min mínimo)]])*1.5)+(F572)+(((Table_1[[#This Row],[Material utilizado (g)]]*1000)/Table_1[[#This Row],[Costo de Material (Rollo de 1Kg)]]))*2)+Table_1[[#This Row],[Consumibles]])*1.6</f>
        <v>466.6</v>
      </c>
      <c r="J572" s="9">
        <f>Table_1[[#This Row],[SUBTOTAL]]*1.08</f>
        <v>503.92800000000005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6" t="s">
        <v>577</v>
      </c>
      <c r="B573" s="7">
        <v>60</v>
      </c>
      <c r="C573" s="7">
        <v>30</v>
      </c>
      <c r="D573" s="7">
        <v>0</v>
      </c>
      <c r="E573" s="7">
        <v>60</v>
      </c>
      <c r="F573" s="7">
        <f t="shared" si="8"/>
        <v>0.624999999999999</v>
      </c>
      <c r="G573" s="7">
        <v>350</v>
      </c>
      <c r="H573" s="8">
        <v>30</v>
      </c>
      <c r="I573" s="9">
        <f>(((C573*2.7)+((E573+Table_1[[#This Row],[Diseño y Programación (60 min mínimo)]])*1.5)+(F573)+(((Table_1[[#This Row],[Material utilizado (g)]]*1000)/Table_1[[#This Row],[Costo de Material (Rollo de 1Kg)]]))*2)+Table_1[[#This Row],[Consumibles]])*1.6</f>
        <v>466.6</v>
      </c>
      <c r="J573" s="9">
        <f>Table_1[[#This Row],[SUBTOTAL]]*1.08</f>
        <v>503.92800000000005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6" t="s">
        <v>578</v>
      </c>
      <c r="B574" s="7">
        <v>60</v>
      </c>
      <c r="C574" s="7">
        <v>30</v>
      </c>
      <c r="D574" s="7">
        <v>0</v>
      </c>
      <c r="E574" s="7">
        <v>60</v>
      </c>
      <c r="F574" s="7">
        <f t="shared" si="8"/>
        <v>0.624999999999999</v>
      </c>
      <c r="G574" s="7">
        <v>350</v>
      </c>
      <c r="H574" s="8">
        <v>30</v>
      </c>
      <c r="I574" s="9">
        <f>(((C574*2.7)+((E574+Table_1[[#This Row],[Diseño y Programación (60 min mínimo)]])*1.5)+(F574)+(((Table_1[[#This Row],[Material utilizado (g)]]*1000)/Table_1[[#This Row],[Costo de Material (Rollo de 1Kg)]]))*2)+Table_1[[#This Row],[Consumibles]])*1.6</f>
        <v>466.6</v>
      </c>
      <c r="J574" s="9">
        <f>Table_1[[#This Row],[SUBTOTAL]]*1.08</f>
        <v>503.92800000000005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6" t="s">
        <v>579</v>
      </c>
      <c r="B575" s="7">
        <v>60</v>
      </c>
      <c r="C575" s="7">
        <v>30</v>
      </c>
      <c r="D575" s="7">
        <v>0</v>
      </c>
      <c r="E575" s="7">
        <v>60</v>
      </c>
      <c r="F575" s="7">
        <f t="shared" si="8"/>
        <v>0.624999999999999</v>
      </c>
      <c r="G575" s="7">
        <v>350</v>
      </c>
      <c r="H575" s="8">
        <v>30</v>
      </c>
      <c r="I575" s="9">
        <f>(((C575*2.7)+((E575+Table_1[[#This Row],[Diseño y Programación (60 min mínimo)]])*1.5)+(F575)+(((Table_1[[#This Row],[Material utilizado (g)]]*1000)/Table_1[[#This Row],[Costo de Material (Rollo de 1Kg)]]))*2)+Table_1[[#This Row],[Consumibles]])*1.6</f>
        <v>466.6</v>
      </c>
      <c r="J575" s="9">
        <f>Table_1[[#This Row],[SUBTOTAL]]*1.08</f>
        <v>503.92800000000005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6" t="s">
        <v>580</v>
      </c>
      <c r="B576" s="7">
        <v>60</v>
      </c>
      <c r="C576" s="7">
        <v>30</v>
      </c>
      <c r="D576" s="7">
        <v>0</v>
      </c>
      <c r="E576" s="7">
        <v>60</v>
      </c>
      <c r="F576" s="7">
        <f t="shared" si="8"/>
        <v>0.624999999999999</v>
      </c>
      <c r="G576" s="7">
        <v>350</v>
      </c>
      <c r="H576" s="8">
        <v>30</v>
      </c>
      <c r="I576" s="9">
        <f>(((C576*2.7)+((E576+Table_1[[#This Row],[Diseño y Programación (60 min mínimo)]])*1.5)+(F576)+(((Table_1[[#This Row],[Material utilizado (g)]]*1000)/Table_1[[#This Row],[Costo de Material (Rollo de 1Kg)]]))*2)+Table_1[[#This Row],[Consumibles]])*1.6</f>
        <v>466.6</v>
      </c>
      <c r="J576" s="9">
        <f>Table_1[[#This Row],[SUBTOTAL]]*1.08</f>
        <v>503.92800000000005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6" t="s">
        <v>581</v>
      </c>
      <c r="B577" s="7">
        <v>60</v>
      </c>
      <c r="C577" s="7">
        <v>30</v>
      </c>
      <c r="D577" s="7">
        <v>0</v>
      </c>
      <c r="E577" s="7">
        <v>60</v>
      </c>
      <c r="F577" s="7">
        <f t="shared" si="8"/>
        <v>0.624999999999999</v>
      </c>
      <c r="G577" s="7">
        <v>350</v>
      </c>
      <c r="H577" s="8">
        <v>30</v>
      </c>
      <c r="I577" s="9">
        <f>(((C577*2.7)+((E577+Table_1[[#This Row],[Diseño y Programación (60 min mínimo)]])*1.5)+(F577)+(((Table_1[[#This Row],[Material utilizado (g)]]*1000)/Table_1[[#This Row],[Costo de Material (Rollo de 1Kg)]]))*2)+Table_1[[#This Row],[Consumibles]])*1.6</f>
        <v>466.6</v>
      </c>
      <c r="J577" s="9">
        <f>Table_1[[#This Row],[SUBTOTAL]]*1.08</f>
        <v>503.92800000000005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6" t="s">
        <v>582</v>
      </c>
      <c r="B578" s="7">
        <v>60</v>
      </c>
      <c r="C578" s="7">
        <v>30</v>
      </c>
      <c r="D578" s="7">
        <v>0</v>
      </c>
      <c r="E578" s="7">
        <v>60</v>
      </c>
      <c r="F578" s="7">
        <f t="shared" si="8"/>
        <v>0.624999999999999</v>
      </c>
      <c r="G578" s="7">
        <v>350</v>
      </c>
      <c r="H578" s="8">
        <v>30</v>
      </c>
      <c r="I578" s="9">
        <f>(((C578*2.7)+((E578+Table_1[[#This Row],[Diseño y Programación (60 min mínimo)]])*1.5)+(F578)+(((Table_1[[#This Row],[Material utilizado (g)]]*1000)/Table_1[[#This Row],[Costo de Material (Rollo de 1Kg)]]))*2)+Table_1[[#This Row],[Consumibles]])*1.6</f>
        <v>466.6</v>
      </c>
      <c r="J578" s="9">
        <f>Table_1[[#This Row],[SUBTOTAL]]*1.08</f>
        <v>503.92800000000005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6" t="s">
        <v>583</v>
      </c>
      <c r="B579" s="7">
        <v>60</v>
      </c>
      <c r="C579" s="7">
        <v>30</v>
      </c>
      <c r="D579" s="7">
        <v>0</v>
      </c>
      <c r="E579" s="7">
        <v>60</v>
      </c>
      <c r="F579" s="7">
        <f t="shared" si="8"/>
        <v>0.624999999999999</v>
      </c>
      <c r="G579" s="7">
        <v>350</v>
      </c>
      <c r="H579" s="8">
        <v>30</v>
      </c>
      <c r="I579" s="9">
        <f>(((C579*2.7)+((E579+Table_1[[#This Row],[Diseño y Programación (60 min mínimo)]])*1.5)+(F579)+(((Table_1[[#This Row],[Material utilizado (g)]]*1000)/Table_1[[#This Row],[Costo de Material (Rollo de 1Kg)]]))*2)+Table_1[[#This Row],[Consumibles]])*1.6</f>
        <v>466.6</v>
      </c>
      <c r="J579" s="9">
        <f>Table_1[[#This Row],[SUBTOTAL]]*1.08</f>
        <v>503.92800000000005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6" t="s">
        <v>584</v>
      </c>
      <c r="B580" s="7">
        <v>60</v>
      </c>
      <c r="C580" s="7">
        <v>30</v>
      </c>
      <c r="D580" s="7">
        <v>0</v>
      </c>
      <c r="E580" s="7">
        <v>60</v>
      </c>
      <c r="F580" s="7">
        <f t="shared" ref="F580:F643" si="9">C580*0.0208333333333333</f>
        <v>0.624999999999999</v>
      </c>
      <c r="G580" s="7">
        <v>350</v>
      </c>
      <c r="H580" s="8">
        <v>30</v>
      </c>
      <c r="I580" s="9">
        <f>(((C580*2.7)+((E580+Table_1[[#This Row],[Diseño y Programación (60 min mínimo)]])*1.5)+(F580)+(((Table_1[[#This Row],[Material utilizado (g)]]*1000)/Table_1[[#This Row],[Costo de Material (Rollo de 1Kg)]]))*2)+Table_1[[#This Row],[Consumibles]])*1.6</f>
        <v>466.6</v>
      </c>
      <c r="J580" s="9">
        <f>Table_1[[#This Row],[SUBTOTAL]]*1.08</f>
        <v>503.92800000000005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6" t="s">
        <v>585</v>
      </c>
      <c r="B581" s="7">
        <v>60</v>
      </c>
      <c r="C581" s="7">
        <v>30</v>
      </c>
      <c r="D581" s="7">
        <v>0</v>
      </c>
      <c r="E581" s="7">
        <v>60</v>
      </c>
      <c r="F581" s="7">
        <f t="shared" si="9"/>
        <v>0.624999999999999</v>
      </c>
      <c r="G581" s="7">
        <v>350</v>
      </c>
      <c r="H581" s="8">
        <v>30</v>
      </c>
      <c r="I581" s="9">
        <f>(((C581*2.7)+((E581+Table_1[[#This Row],[Diseño y Programación (60 min mínimo)]])*1.5)+(F581)+(((Table_1[[#This Row],[Material utilizado (g)]]*1000)/Table_1[[#This Row],[Costo de Material (Rollo de 1Kg)]]))*2)+Table_1[[#This Row],[Consumibles]])*1.6</f>
        <v>466.6</v>
      </c>
      <c r="J581" s="9">
        <f>Table_1[[#This Row],[SUBTOTAL]]*1.08</f>
        <v>503.92800000000005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6" t="s">
        <v>586</v>
      </c>
      <c r="B582" s="7">
        <v>60</v>
      </c>
      <c r="C582" s="7">
        <v>30</v>
      </c>
      <c r="D582" s="7">
        <v>0</v>
      </c>
      <c r="E582" s="7">
        <v>60</v>
      </c>
      <c r="F582" s="7">
        <f t="shared" si="9"/>
        <v>0.624999999999999</v>
      </c>
      <c r="G582" s="7">
        <v>350</v>
      </c>
      <c r="H582" s="8">
        <v>30</v>
      </c>
      <c r="I582" s="9">
        <f>(((C582*2.7)+((E582+Table_1[[#This Row],[Diseño y Programación (60 min mínimo)]])*1.5)+(F582)+(((Table_1[[#This Row],[Material utilizado (g)]]*1000)/Table_1[[#This Row],[Costo de Material (Rollo de 1Kg)]]))*2)+Table_1[[#This Row],[Consumibles]])*1.6</f>
        <v>466.6</v>
      </c>
      <c r="J582" s="9">
        <f>Table_1[[#This Row],[SUBTOTAL]]*1.08</f>
        <v>503.92800000000005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6" t="s">
        <v>587</v>
      </c>
      <c r="B583" s="7">
        <v>60</v>
      </c>
      <c r="C583" s="7">
        <v>30</v>
      </c>
      <c r="D583" s="7">
        <v>0</v>
      </c>
      <c r="E583" s="7">
        <v>60</v>
      </c>
      <c r="F583" s="7">
        <f t="shared" si="9"/>
        <v>0.624999999999999</v>
      </c>
      <c r="G583" s="7">
        <v>350</v>
      </c>
      <c r="H583" s="8">
        <v>30</v>
      </c>
      <c r="I583" s="9">
        <f>(((C583*2.7)+((E583+Table_1[[#This Row],[Diseño y Programación (60 min mínimo)]])*1.5)+(F583)+(((Table_1[[#This Row],[Material utilizado (g)]]*1000)/Table_1[[#This Row],[Costo de Material (Rollo de 1Kg)]]))*2)+Table_1[[#This Row],[Consumibles]])*1.6</f>
        <v>466.6</v>
      </c>
      <c r="J583" s="9">
        <f>Table_1[[#This Row],[SUBTOTAL]]*1.08</f>
        <v>503.92800000000005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6" t="s">
        <v>588</v>
      </c>
      <c r="B584" s="7">
        <v>60</v>
      </c>
      <c r="C584" s="7">
        <v>30</v>
      </c>
      <c r="D584" s="7">
        <v>0</v>
      </c>
      <c r="E584" s="7">
        <v>60</v>
      </c>
      <c r="F584" s="7">
        <f t="shared" si="9"/>
        <v>0.624999999999999</v>
      </c>
      <c r="G584" s="7">
        <v>350</v>
      </c>
      <c r="H584" s="8">
        <v>30</v>
      </c>
      <c r="I584" s="9">
        <f>(((C584*2.7)+((E584+Table_1[[#This Row],[Diseño y Programación (60 min mínimo)]])*1.5)+(F584)+(((Table_1[[#This Row],[Material utilizado (g)]]*1000)/Table_1[[#This Row],[Costo de Material (Rollo de 1Kg)]]))*2)+Table_1[[#This Row],[Consumibles]])*1.6</f>
        <v>466.6</v>
      </c>
      <c r="J584" s="9">
        <f>Table_1[[#This Row],[SUBTOTAL]]*1.08</f>
        <v>503.92800000000005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6" t="s">
        <v>589</v>
      </c>
      <c r="B585" s="7">
        <v>60</v>
      </c>
      <c r="C585" s="7">
        <v>30</v>
      </c>
      <c r="D585" s="7">
        <v>0</v>
      </c>
      <c r="E585" s="7">
        <v>60</v>
      </c>
      <c r="F585" s="7">
        <f t="shared" si="9"/>
        <v>0.624999999999999</v>
      </c>
      <c r="G585" s="7">
        <v>350</v>
      </c>
      <c r="H585" s="8">
        <v>30</v>
      </c>
      <c r="I585" s="9">
        <f>(((C585*2.7)+((E585+Table_1[[#This Row],[Diseño y Programación (60 min mínimo)]])*1.5)+(F585)+(((Table_1[[#This Row],[Material utilizado (g)]]*1000)/Table_1[[#This Row],[Costo de Material (Rollo de 1Kg)]]))*2)+Table_1[[#This Row],[Consumibles]])*1.6</f>
        <v>466.6</v>
      </c>
      <c r="J585" s="9">
        <f>Table_1[[#This Row],[SUBTOTAL]]*1.08</f>
        <v>503.92800000000005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6" t="s">
        <v>590</v>
      </c>
      <c r="B586" s="7">
        <v>60</v>
      </c>
      <c r="C586" s="7">
        <v>30</v>
      </c>
      <c r="D586" s="7">
        <v>0</v>
      </c>
      <c r="E586" s="7">
        <v>60</v>
      </c>
      <c r="F586" s="7">
        <f t="shared" si="9"/>
        <v>0.624999999999999</v>
      </c>
      <c r="G586" s="7">
        <v>350</v>
      </c>
      <c r="H586" s="8">
        <v>30</v>
      </c>
      <c r="I586" s="9">
        <f>(((C586*2.7)+((E586+Table_1[[#This Row],[Diseño y Programación (60 min mínimo)]])*1.5)+(F586)+(((Table_1[[#This Row],[Material utilizado (g)]]*1000)/Table_1[[#This Row],[Costo de Material (Rollo de 1Kg)]]))*2)+Table_1[[#This Row],[Consumibles]])*1.6</f>
        <v>466.6</v>
      </c>
      <c r="J586" s="9">
        <f>Table_1[[#This Row],[SUBTOTAL]]*1.08</f>
        <v>503.92800000000005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6" t="s">
        <v>591</v>
      </c>
      <c r="B587" s="7">
        <v>60</v>
      </c>
      <c r="C587" s="7">
        <v>30</v>
      </c>
      <c r="D587" s="7">
        <v>0</v>
      </c>
      <c r="E587" s="7">
        <v>60</v>
      </c>
      <c r="F587" s="7">
        <f t="shared" si="9"/>
        <v>0.624999999999999</v>
      </c>
      <c r="G587" s="7">
        <v>350</v>
      </c>
      <c r="H587" s="8">
        <v>30</v>
      </c>
      <c r="I587" s="9">
        <f>(((C587*2.7)+((E587+Table_1[[#This Row],[Diseño y Programación (60 min mínimo)]])*1.5)+(F587)+(((Table_1[[#This Row],[Material utilizado (g)]]*1000)/Table_1[[#This Row],[Costo de Material (Rollo de 1Kg)]]))*2)+Table_1[[#This Row],[Consumibles]])*1.6</f>
        <v>466.6</v>
      </c>
      <c r="J587" s="9">
        <f>Table_1[[#This Row],[SUBTOTAL]]*1.08</f>
        <v>503.92800000000005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6" t="s">
        <v>592</v>
      </c>
      <c r="B588" s="7">
        <v>60</v>
      </c>
      <c r="C588" s="7">
        <v>30</v>
      </c>
      <c r="D588" s="7">
        <v>0</v>
      </c>
      <c r="E588" s="7">
        <v>60</v>
      </c>
      <c r="F588" s="7">
        <f t="shared" si="9"/>
        <v>0.624999999999999</v>
      </c>
      <c r="G588" s="7">
        <v>350</v>
      </c>
      <c r="H588" s="8">
        <v>30</v>
      </c>
      <c r="I588" s="9">
        <f>(((C588*2.7)+((E588+Table_1[[#This Row],[Diseño y Programación (60 min mínimo)]])*1.5)+(F588)+(((Table_1[[#This Row],[Material utilizado (g)]]*1000)/Table_1[[#This Row],[Costo de Material (Rollo de 1Kg)]]))*2)+Table_1[[#This Row],[Consumibles]])*1.6</f>
        <v>466.6</v>
      </c>
      <c r="J588" s="9">
        <f>Table_1[[#This Row],[SUBTOTAL]]*1.08</f>
        <v>503.92800000000005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6" t="s">
        <v>593</v>
      </c>
      <c r="B589" s="7">
        <v>60</v>
      </c>
      <c r="C589" s="7">
        <v>30</v>
      </c>
      <c r="D589" s="7">
        <v>0</v>
      </c>
      <c r="E589" s="7">
        <v>60</v>
      </c>
      <c r="F589" s="7">
        <f t="shared" si="9"/>
        <v>0.624999999999999</v>
      </c>
      <c r="G589" s="7">
        <v>350</v>
      </c>
      <c r="H589" s="8">
        <v>30</v>
      </c>
      <c r="I589" s="9">
        <f>(((C589*2.7)+((E589+Table_1[[#This Row],[Diseño y Programación (60 min mínimo)]])*1.5)+(F589)+(((Table_1[[#This Row],[Material utilizado (g)]]*1000)/Table_1[[#This Row],[Costo de Material (Rollo de 1Kg)]]))*2)+Table_1[[#This Row],[Consumibles]])*1.6</f>
        <v>466.6</v>
      </c>
      <c r="J589" s="9">
        <f>Table_1[[#This Row],[SUBTOTAL]]*1.08</f>
        <v>503.92800000000005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6" t="s">
        <v>594</v>
      </c>
      <c r="B590" s="7">
        <v>60</v>
      </c>
      <c r="C590" s="7">
        <v>30</v>
      </c>
      <c r="D590" s="7">
        <v>0</v>
      </c>
      <c r="E590" s="7">
        <v>60</v>
      </c>
      <c r="F590" s="7">
        <f t="shared" si="9"/>
        <v>0.624999999999999</v>
      </c>
      <c r="G590" s="7">
        <v>350</v>
      </c>
      <c r="H590" s="8">
        <v>30</v>
      </c>
      <c r="I590" s="9">
        <f>(((C590*2.7)+((E590+Table_1[[#This Row],[Diseño y Programación (60 min mínimo)]])*1.5)+(F590)+(((Table_1[[#This Row],[Material utilizado (g)]]*1000)/Table_1[[#This Row],[Costo de Material (Rollo de 1Kg)]]))*2)+Table_1[[#This Row],[Consumibles]])*1.6</f>
        <v>466.6</v>
      </c>
      <c r="J590" s="9">
        <f>Table_1[[#This Row],[SUBTOTAL]]*1.08</f>
        <v>503.92800000000005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6" t="s">
        <v>595</v>
      </c>
      <c r="B591" s="7">
        <v>60</v>
      </c>
      <c r="C591" s="7">
        <v>30</v>
      </c>
      <c r="D591" s="7">
        <v>0</v>
      </c>
      <c r="E591" s="7">
        <v>60</v>
      </c>
      <c r="F591" s="7">
        <f t="shared" si="9"/>
        <v>0.624999999999999</v>
      </c>
      <c r="G591" s="7">
        <v>350</v>
      </c>
      <c r="H591" s="8">
        <v>30</v>
      </c>
      <c r="I591" s="9">
        <f>(((C591*2.7)+((E591+Table_1[[#This Row],[Diseño y Programación (60 min mínimo)]])*1.5)+(F591)+(((Table_1[[#This Row],[Material utilizado (g)]]*1000)/Table_1[[#This Row],[Costo de Material (Rollo de 1Kg)]]))*2)+Table_1[[#This Row],[Consumibles]])*1.6</f>
        <v>466.6</v>
      </c>
      <c r="J591" s="9">
        <f>Table_1[[#This Row],[SUBTOTAL]]*1.08</f>
        <v>503.92800000000005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6" t="s">
        <v>596</v>
      </c>
      <c r="B592" s="7">
        <v>60</v>
      </c>
      <c r="C592" s="7">
        <v>30</v>
      </c>
      <c r="D592" s="7">
        <v>0</v>
      </c>
      <c r="E592" s="7">
        <v>60</v>
      </c>
      <c r="F592" s="7">
        <f t="shared" si="9"/>
        <v>0.624999999999999</v>
      </c>
      <c r="G592" s="7">
        <v>350</v>
      </c>
      <c r="H592" s="8">
        <v>30</v>
      </c>
      <c r="I592" s="9">
        <f>(((C592*2.7)+((E592+Table_1[[#This Row],[Diseño y Programación (60 min mínimo)]])*1.5)+(F592)+(((Table_1[[#This Row],[Material utilizado (g)]]*1000)/Table_1[[#This Row],[Costo de Material (Rollo de 1Kg)]]))*2)+Table_1[[#This Row],[Consumibles]])*1.6</f>
        <v>466.6</v>
      </c>
      <c r="J592" s="9">
        <f>Table_1[[#This Row],[SUBTOTAL]]*1.08</f>
        <v>503.92800000000005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6" t="s">
        <v>597</v>
      </c>
      <c r="B593" s="7">
        <v>60</v>
      </c>
      <c r="C593" s="7">
        <v>30</v>
      </c>
      <c r="D593" s="7">
        <v>0</v>
      </c>
      <c r="E593" s="7">
        <v>60</v>
      </c>
      <c r="F593" s="7">
        <f t="shared" si="9"/>
        <v>0.624999999999999</v>
      </c>
      <c r="G593" s="7">
        <v>350</v>
      </c>
      <c r="H593" s="8">
        <v>30</v>
      </c>
      <c r="I593" s="9">
        <f>(((C593*2.7)+((E593+Table_1[[#This Row],[Diseño y Programación (60 min mínimo)]])*1.5)+(F593)+(((Table_1[[#This Row],[Material utilizado (g)]]*1000)/Table_1[[#This Row],[Costo de Material (Rollo de 1Kg)]]))*2)+Table_1[[#This Row],[Consumibles]])*1.6</f>
        <v>466.6</v>
      </c>
      <c r="J593" s="9">
        <f>Table_1[[#This Row],[SUBTOTAL]]*1.08</f>
        <v>503.92800000000005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6" t="s">
        <v>598</v>
      </c>
      <c r="B594" s="7">
        <v>60</v>
      </c>
      <c r="C594" s="7">
        <v>30</v>
      </c>
      <c r="D594" s="7">
        <v>0</v>
      </c>
      <c r="E594" s="7">
        <v>60</v>
      </c>
      <c r="F594" s="7">
        <f t="shared" si="9"/>
        <v>0.624999999999999</v>
      </c>
      <c r="G594" s="7">
        <v>350</v>
      </c>
      <c r="H594" s="8">
        <v>30</v>
      </c>
      <c r="I594" s="9">
        <f>(((C594*2.7)+((E594+Table_1[[#This Row],[Diseño y Programación (60 min mínimo)]])*1.5)+(F594)+(((Table_1[[#This Row],[Material utilizado (g)]]*1000)/Table_1[[#This Row],[Costo de Material (Rollo de 1Kg)]]))*2)+Table_1[[#This Row],[Consumibles]])*1.6</f>
        <v>466.6</v>
      </c>
      <c r="J594" s="9">
        <f>Table_1[[#This Row],[SUBTOTAL]]*1.08</f>
        <v>503.92800000000005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6" t="s">
        <v>599</v>
      </c>
      <c r="B595" s="7">
        <v>60</v>
      </c>
      <c r="C595" s="7">
        <v>30</v>
      </c>
      <c r="D595" s="7">
        <v>0</v>
      </c>
      <c r="E595" s="7">
        <v>60</v>
      </c>
      <c r="F595" s="7">
        <f t="shared" si="9"/>
        <v>0.624999999999999</v>
      </c>
      <c r="G595" s="7">
        <v>350</v>
      </c>
      <c r="H595" s="8">
        <v>30</v>
      </c>
      <c r="I595" s="9">
        <f>(((C595*2.7)+((E595+Table_1[[#This Row],[Diseño y Programación (60 min mínimo)]])*1.5)+(F595)+(((Table_1[[#This Row],[Material utilizado (g)]]*1000)/Table_1[[#This Row],[Costo de Material (Rollo de 1Kg)]]))*2)+Table_1[[#This Row],[Consumibles]])*1.6</f>
        <v>466.6</v>
      </c>
      <c r="J595" s="9">
        <f>Table_1[[#This Row],[SUBTOTAL]]*1.08</f>
        <v>503.92800000000005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6" t="s">
        <v>600</v>
      </c>
      <c r="B596" s="7">
        <v>60</v>
      </c>
      <c r="C596" s="7">
        <v>30</v>
      </c>
      <c r="D596" s="7">
        <v>0</v>
      </c>
      <c r="E596" s="7">
        <v>60</v>
      </c>
      <c r="F596" s="7">
        <f t="shared" si="9"/>
        <v>0.624999999999999</v>
      </c>
      <c r="G596" s="7">
        <v>350</v>
      </c>
      <c r="H596" s="8">
        <v>30</v>
      </c>
      <c r="I596" s="9">
        <f>(((C596*2.7)+((E596+Table_1[[#This Row],[Diseño y Programación (60 min mínimo)]])*1.5)+(F596)+(((Table_1[[#This Row],[Material utilizado (g)]]*1000)/Table_1[[#This Row],[Costo de Material (Rollo de 1Kg)]]))*2)+Table_1[[#This Row],[Consumibles]])*1.6</f>
        <v>466.6</v>
      </c>
      <c r="J596" s="9">
        <f>Table_1[[#This Row],[SUBTOTAL]]*1.08</f>
        <v>503.92800000000005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6" t="s">
        <v>601</v>
      </c>
      <c r="B597" s="7">
        <v>60</v>
      </c>
      <c r="C597" s="7">
        <v>30</v>
      </c>
      <c r="D597" s="7">
        <v>0</v>
      </c>
      <c r="E597" s="7">
        <v>60</v>
      </c>
      <c r="F597" s="7">
        <f t="shared" si="9"/>
        <v>0.624999999999999</v>
      </c>
      <c r="G597" s="7">
        <v>350</v>
      </c>
      <c r="H597" s="8">
        <v>30</v>
      </c>
      <c r="I597" s="9">
        <f>(((C597*2.7)+((E597+Table_1[[#This Row],[Diseño y Programación (60 min mínimo)]])*1.5)+(F597)+(((Table_1[[#This Row],[Material utilizado (g)]]*1000)/Table_1[[#This Row],[Costo de Material (Rollo de 1Kg)]]))*2)+Table_1[[#This Row],[Consumibles]])*1.6</f>
        <v>466.6</v>
      </c>
      <c r="J597" s="9">
        <f>Table_1[[#This Row],[SUBTOTAL]]*1.08</f>
        <v>503.92800000000005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6" t="s">
        <v>602</v>
      </c>
      <c r="B598" s="7">
        <v>60</v>
      </c>
      <c r="C598" s="7">
        <v>30</v>
      </c>
      <c r="D598" s="7">
        <v>0</v>
      </c>
      <c r="E598" s="7">
        <v>60</v>
      </c>
      <c r="F598" s="7">
        <f t="shared" si="9"/>
        <v>0.624999999999999</v>
      </c>
      <c r="G598" s="7">
        <v>350</v>
      </c>
      <c r="H598" s="8">
        <v>30</v>
      </c>
      <c r="I598" s="9">
        <f>(((C598*2.7)+((E598+Table_1[[#This Row],[Diseño y Programación (60 min mínimo)]])*1.5)+(F598)+(((Table_1[[#This Row],[Material utilizado (g)]]*1000)/Table_1[[#This Row],[Costo de Material (Rollo de 1Kg)]]))*2)+Table_1[[#This Row],[Consumibles]])*1.6</f>
        <v>466.6</v>
      </c>
      <c r="J598" s="9">
        <f>Table_1[[#This Row],[SUBTOTAL]]*1.08</f>
        <v>503.92800000000005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6" t="s">
        <v>603</v>
      </c>
      <c r="B599" s="7">
        <v>60</v>
      </c>
      <c r="C599" s="7">
        <v>30</v>
      </c>
      <c r="D599" s="7">
        <v>0</v>
      </c>
      <c r="E599" s="7">
        <v>60</v>
      </c>
      <c r="F599" s="7">
        <f t="shared" si="9"/>
        <v>0.624999999999999</v>
      </c>
      <c r="G599" s="7">
        <v>350</v>
      </c>
      <c r="H599" s="8">
        <v>30</v>
      </c>
      <c r="I599" s="9">
        <f>(((C599*2.7)+((E599+Table_1[[#This Row],[Diseño y Programación (60 min mínimo)]])*1.5)+(F599)+(((Table_1[[#This Row],[Material utilizado (g)]]*1000)/Table_1[[#This Row],[Costo de Material (Rollo de 1Kg)]]))*2)+Table_1[[#This Row],[Consumibles]])*1.6</f>
        <v>466.6</v>
      </c>
      <c r="J599" s="9">
        <f>Table_1[[#This Row],[SUBTOTAL]]*1.08</f>
        <v>503.92800000000005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6" t="s">
        <v>604</v>
      </c>
      <c r="B600" s="7">
        <v>60</v>
      </c>
      <c r="C600" s="7">
        <v>30</v>
      </c>
      <c r="D600" s="7">
        <v>0</v>
      </c>
      <c r="E600" s="7">
        <v>60</v>
      </c>
      <c r="F600" s="7">
        <f t="shared" si="9"/>
        <v>0.624999999999999</v>
      </c>
      <c r="G600" s="7">
        <v>350</v>
      </c>
      <c r="H600" s="8">
        <v>30</v>
      </c>
      <c r="I600" s="9">
        <f>(((C600*2.7)+((E600+Table_1[[#This Row],[Diseño y Programación (60 min mínimo)]])*1.5)+(F600)+(((Table_1[[#This Row],[Material utilizado (g)]]*1000)/Table_1[[#This Row],[Costo de Material (Rollo de 1Kg)]]))*2)+Table_1[[#This Row],[Consumibles]])*1.6</f>
        <v>466.6</v>
      </c>
      <c r="J600" s="9">
        <f>Table_1[[#This Row],[SUBTOTAL]]*1.08</f>
        <v>503.92800000000005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6" t="s">
        <v>605</v>
      </c>
      <c r="B601" s="7">
        <v>60</v>
      </c>
      <c r="C601" s="7">
        <v>30</v>
      </c>
      <c r="D601" s="7">
        <v>0</v>
      </c>
      <c r="E601" s="7">
        <v>60</v>
      </c>
      <c r="F601" s="7">
        <f t="shared" si="9"/>
        <v>0.624999999999999</v>
      </c>
      <c r="G601" s="7">
        <v>350</v>
      </c>
      <c r="H601" s="8">
        <v>30</v>
      </c>
      <c r="I601" s="9">
        <f>(((C601*2.7)+((E601+Table_1[[#This Row],[Diseño y Programación (60 min mínimo)]])*1.5)+(F601)+(((Table_1[[#This Row],[Material utilizado (g)]]*1000)/Table_1[[#This Row],[Costo de Material (Rollo de 1Kg)]]))*2)+Table_1[[#This Row],[Consumibles]])*1.6</f>
        <v>466.6</v>
      </c>
      <c r="J601" s="9">
        <f>Table_1[[#This Row],[SUBTOTAL]]*1.08</f>
        <v>503.92800000000005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6" t="s">
        <v>606</v>
      </c>
      <c r="B602" s="7">
        <v>60</v>
      </c>
      <c r="C602" s="7">
        <v>30</v>
      </c>
      <c r="D602" s="7">
        <v>0</v>
      </c>
      <c r="E602" s="7">
        <v>60</v>
      </c>
      <c r="F602" s="7">
        <f t="shared" si="9"/>
        <v>0.624999999999999</v>
      </c>
      <c r="G602" s="7">
        <v>350</v>
      </c>
      <c r="H602" s="8">
        <v>30</v>
      </c>
      <c r="I602" s="9">
        <f>(((C602*2.7)+((E602+Table_1[[#This Row],[Diseño y Programación (60 min mínimo)]])*1.5)+(F602)+(((Table_1[[#This Row],[Material utilizado (g)]]*1000)/Table_1[[#This Row],[Costo de Material (Rollo de 1Kg)]]))*2)+Table_1[[#This Row],[Consumibles]])*1.6</f>
        <v>466.6</v>
      </c>
      <c r="J602" s="9">
        <f>Table_1[[#This Row],[SUBTOTAL]]*1.08</f>
        <v>503.92800000000005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6" t="s">
        <v>607</v>
      </c>
      <c r="B603" s="7">
        <v>60</v>
      </c>
      <c r="C603" s="7">
        <v>30</v>
      </c>
      <c r="D603" s="7">
        <v>0</v>
      </c>
      <c r="E603" s="7">
        <v>60</v>
      </c>
      <c r="F603" s="7">
        <f t="shared" si="9"/>
        <v>0.624999999999999</v>
      </c>
      <c r="G603" s="7">
        <v>350</v>
      </c>
      <c r="H603" s="8">
        <v>30</v>
      </c>
      <c r="I603" s="9">
        <f>(((C603*2.7)+((E603+Table_1[[#This Row],[Diseño y Programación (60 min mínimo)]])*1.5)+(F603)+(((Table_1[[#This Row],[Material utilizado (g)]]*1000)/Table_1[[#This Row],[Costo de Material (Rollo de 1Kg)]]))*2)+Table_1[[#This Row],[Consumibles]])*1.6</f>
        <v>466.6</v>
      </c>
      <c r="J603" s="9">
        <f>Table_1[[#This Row],[SUBTOTAL]]*1.08</f>
        <v>503.92800000000005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6" t="s">
        <v>608</v>
      </c>
      <c r="B604" s="7">
        <v>60</v>
      </c>
      <c r="C604" s="7">
        <v>30</v>
      </c>
      <c r="D604" s="7">
        <v>0</v>
      </c>
      <c r="E604" s="7">
        <v>60</v>
      </c>
      <c r="F604" s="7">
        <f t="shared" si="9"/>
        <v>0.624999999999999</v>
      </c>
      <c r="G604" s="7">
        <v>350</v>
      </c>
      <c r="H604" s="8">
        <v>30</v>
      </c>
      <c r="I604" s="9">
        <f>(((C604*2.7)+((E604+Table_1[[#This Row],[Diseño y Programación (60 min mínimo)]])*1.5)+(F604)+(((Table_1[[#This Row],[Material utilizado (g)]]*1000)/Table_1[[#This Row],[Costo de Material (Rollo de 1Kg)]]))*2)+Table_1[[#This Row],[Consumibles]])*1.6</f>
        <v>466.6</v>
      </c>
      <c r="J604" s="9">
        <f>Table_1[[#This Row],[SUBTOTAL]]*1.08</f>
        <v>503.92800000000005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6" t="s">
        <v>609</v>
      </c>
      <c r="B605" s="7">
        <v>60</v>
      </c>
      <c r="C605" s="7">
        <v>30</v>
      </c>
      <c r="D605" s="7">
        <v>0</v>
      </c>
      <c r="E605" s="7">
        <v>60</v>
      </c>
      <c r="F605" s="7">
        <f t="shared" si="9"/>
        <v>0.624999999999999</v>
      </c>
      <c r="G605" s="7">
        <v>350</v>
      </c>
      <c r="H605" s="8">
        <v>30</v>
      </c>
      <c r="I605" s="9">
        <f>(((C605*2.7)+((E605+Table_1[[#This Row],[Diseño y Programación (60 min mínimo)]])*1.5)+(F605)+(((Table_1[[#This Row],[Material utilizado (g)]]*1000)/Table_1[[#This Row],[Costo de Material (Rollo de 1Kg)]]))*2)+Table_1[[#This Row],[Consumibles]])*1.6</f>
        <v>466.6</v>
      </c>
      <c r="J605" s="9">
        <f>Table_1[[#This Row],[SUBTOTAL]]*1.08</f>
        <v>503.92800000000005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6" t="s">
        <v>610</v>
      </c>
      <c r="B606" s="7">
        <v>60</v>
      </c>
      <c r="C606" s="7">
        <v>30</v>
      </c>
      <c r="D606" s="7">
        <v>0</v>
      </c>
      <c r="E606" s="7">
        <v>60</v>
      </c>
      <c r="F606" s="7">
        <f t="shared" si="9"/>
        <v>0.624999999999999</v>
      </c>
      <c r="G606" s="7">
        <v>350</v>
      </c>
      <c r="H606" s="8">
        <v>30</v>
      </c>
      <c r="I606" s="9">
        <f>(((C606*2.7)+((E606+Table_1[[#This Row],[Diseño y Programación (60 min mínimo)]])*1.5)+(F606)+(((Table_1[[#This Row],[Material utilizado (g)]]*1000)/Table_1[[#This Row],[Costo de Material (Rollo de 1Kg)]]))*2)+Table_1[[#This Row],[Consumibles]])*1.6</f>
        <v>466.6</v>
      </c>
      <c r="J606" s="9">
        <f>Table_1[[#This Row],[SUBTOTAL]]*1.08</f>
        <v>503.92800000000005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6" t="s">
        <v>611</v>
      </c>
      <c r="B607" s="7">
        <v>60</v>
      </c>
      <c r="C607" s="7">
        <v>30</v>
      </c>
      <c r="D607" s="7">
        <v>0</v>
      </c>
      <c r="E607" s="7">
        <v>60</v>
      </c>
      <c r="F607" s="7">
        <f t="shared" si="9"/>
        <v>0.624999999999999</v>
      </c>
      <c r="G607" s="7">
        <v>350</v>
      </c>
      <c r="H607" s="8">
        <v>30</v>
      </c>
      <c r="I607" s="9">
        <f>(((C607*2.7)+((E607+Table_1[[#This Row],[Diseño y Programación (60 min mínimo)]])*1.5)+(F607)+(((Table_1[[#This Row],[Material utilizado (g)]]*1000)/Table_1[[#This Row],[Costo de Material (Rollo de 1Kg)]]))*2)+Table_1[[#This Row],[Consumibles]])*1.6</f>
        <v>466.6</v>
      </c>
      <c r="J607" s="9">
        <f>Table_1[[#This Row],[SUBTOTAL]]*1.08</f>
        <v>503.92800000000005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6" t="s">
        <v>612</v>
      </c>
      <c r="B608" s="7">
        <v>60</v>
      </c>
      <c r="C608" s="7">
        <v>30</v>
      </c>
      <c r="D608" s="7">
        <v>0</v>
      </c>
      <c r="E608" s="7">
        <v>60</v>
      </c>
      <c r="F608" s="7">
        <f t="shared" si="9"/>
        <v>0.624999999999999</v>
      </c>
      <c r="G608" s="7">
        <v>350</v>
      </c>
      <c r="H608" s="8">
        <v>30</v>
      </c>
      <c r="I608" s="9">
        <f>(((C608*2.7)+((E608+Table_1[[#This Row],[Diseño y Programación (60 min mínimo)]])*1.5)+(F608)+(((Table_1[[#This Row],[Material utilizado (g)]]*1000)/Table_1[[#This Row],[Costo de Material (Rollo de 1Kg)]]))*2)+Table_1[[#This Row],[Consumibles]])*1.6</f>
        <v>466.6</v>
      </c>
      <c r="J608" s="9">
        <f>Table_1[[#This Row],[SUBTOTAL]]*1.08</f>
        <v>503.92800000000005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6" t="s">
        <v>613</v>
      </c>
      <c r="B609" s="7">
        <v>60</v>
      </c>
      <c r="C609" s="7">
        <v>30</v>
      </c>
      <c r="D609" s="7">
        <v>0</v>
      </c>
      <c r="E609" s="7">
        <v>60</v>
      </c>
      <c r="F609" s="7">
        <f t="shared" si="9"/>
        <v>0.624999999999999</v>
      </c>
      <c r="G609" s="7">
        <v>350</v>
      </c>
      <c r="H609" s="8">
        <v>30</v>
      </c>
      <c r="I609" s="9">
        <f>(((C609*2.7)+((E609+Table_1[[#This Row],[Diseño y Programación (60 min mínimo)]])*1.5)+(F609)+(((Table_1[[#This Row],[Material utilizado (g)]]*1000)/Table_1[[#This Row],[Costo de Material (Rollo de 1Kg)]]))*2)+Table_1[[#This Row],[Consumibles]])*1.6</f>
        <v>466.6</v>
      </c>
      <c r="J609" s="9">
        <f>Table_1[[#This Row],[SUBTOTAL]]*1.08</f>
        <v>503.92800000000005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6" t="s">
        <v>614</v>
      </c>
      <c r="B610" s="7">
        <v>60</v>
      </c>
      <c r="C610" s="7">
        <v>30</v>
      </c>
      <c r="D610" s="7">
        <v>0</v>
      </c>
      <c r="E610" s="7">
        <v>60</v>
      </c>
      <c r="F610" s="7">
        <f t="shared" si="9"/>
        <v>0.624999999999999</v>
      </c>
      <c r="G610" s="7">
        <v>350</v>
      </c>
      <c r="H610" s="8">
        <v>30</v>
      </c>
      <c r="I610" s="9">
        <f>(((C610*2.7)+((E610+Table_1[[#This Row],[Diseño y Programación (60 min mínimo)]])*1.5)+(F610)+(((Table_1[[#This Row],[Material utilizado (g)]]*1000)/Table_1[[#This Row],[Costo de Material (Rollo de 1Kg)]]))*2)+Table_1[[#This Row],[Consumibles]])*1.6</f>
        <v>466.6</v>
      </c>
      <c r="J610" s="9">
        <f>Table_1[[#This Row],[SUBTOTAL]]*1.08</f>
        <v>503.92800000000005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6" t="s">
        <v>615</v>
      </c>
      <c r="B611" s="7">
        <v>60</v>
      </c>
      <c r="C611" s="7">
        <v>30</v>
      </c>
      <c r="D611" s="7">
        <v>0</v>
      </c>
      <c r="E611" s="7">
        <v>60</v>
      </c>
      <c r="F611" s="7">
        <f t="shared" si="9"/>
        <v>0.624999999999999</v>
      </c>
      <c r="G611" s="7">
        <v>350</v>
      </c>
      <c r="H611" s="8">
        <v>30</v>
      </c>
      <c r="I611" s="9">
        <f>(((C611*2.7)+((E611+Table_1[[#This Row],[Diseño y Programación (60 min mínimo)]])*1.5)+(F611)+(((Table_1[[#This Row],[Material utilizado (g)]]*1000)/Table_1[[#This Row],[Costo de Material (Rollo de 1Kg)]]))*2)+Table_1[[#This Row],[Consumibles]])*1.6</f>
        <v>466.6</v>
      </c>
      <c r="J611" s="9">
        <f>Table_1[[#This Row],[SUBTOTAL]]*1.08</f>
        <v>503.92800000000005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6" t="s">
        <v>616</v>
      </c>
      <c r="B612" s="7">
        <v>60</v>
      </c>
      <c r="C612" s="7">
        <v>30</v>
      </c>
      <c r="D612" s="7">
        <v>0</v>
      </c>
      <c r="E612" s="7">
        <v>60</v>
      </c>
      <c r="F612" s="7">
        <f t="shared" si="9"/>
        <v>0.624999999999999</v>
      </c>
      <c r="G612" s="7">
        <v>350</v>
      </c>
      <c r="H612" s="8">
        <v>30</v>
      </c>
      <c r="I612" s="9">
        <f>(((C612*2.7)+((E612+Table_1[[#This Row],[Diseño y Programación (60 min mínimo)]])*1.5)+(F612)+(((Table_1[[#This Row],[Material utilizado (g)]]*1000)/Table_1[[#This Row],[Costo de Material (Rollo de 1Kg)]]))*2)+Table_1[[#This Row],[Consumibles]])*1.6</f>
        <v>466.6</v>
      </c>
      <c r="J612" s="9">
        <f>Table_1[[#This Row],[SUBTOTAL]]*1.08</f>
        <v>503.92800000000005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6" t="s">
        <v>617</v>
      </c>
      <c r="B613" s="7">
        <v>60</v>
      </c>
      <c r="C613" s="7">
        <v>30</v>
      </c>
      <c r="D613" s="7">
        <v>0</v>
      </c>
      <c r="E613" s="7">
        <v>60</v>
      </c>
      <c r="F613" s="7">
        <f t="shared" si="9"/>
        <v>0.624999999999999</v>
      </c>
      <c r="G613" s="7">
        <v>350</v>
      </c>
      <c r="H613" s="8">
        <v>30</v>
      </c>
      <c r="I613" s="9">
        <f>(((C613*2.7)+((E613+Table_1[[#This Row],[Diseño y Programación (60 min mínimo)]])*1.5)+(F613)+(((Table_1[[#This Row],[Material utilizado (g)]]*1000)/Table_1[[#This Row],[Costo de Material (Rollo de 1Kg)]]))*2)+Table_1[[#This Row],[Consumibles]])*1.6</f>
        <v>466.6</v>
      </c>
      <c r="J613" s="9">
        <f>Table_1[[#This Row],[SUBTOTAL]]*1.08</f>
        <v>503.92800000000005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6" t="s">
        <v>618</v>
      </c>
      <c r="B614" s="7">
        <v>60</v>
      </c>
      <c r="C614" s="7">
        <v>30</v>
      </c>
      <c r="D614" s="7">
        <v>0</v>
      </c>
      <c r="E614" s="7">
        <v>60</v>
      </c>
      <c r="F614" s="7">
        <f t="shared" si="9"/>
        <v>0.624999999999999</v>
      </c>
      <c r="G614" s="7">
        <v>350</v>
      </c>
      <c r="H614" s="8">
        <v>30</v>
      </c>
      <c r="I614" s="9">
        <f>(((C614*2.7)+((E614+Table_1[[#This Row],[Diseño y Programación (60 min mínimo)]])*1.5)+(F614)+(((Table_1[[#This Row],[Material utilizado (g)]]*1000)/Table_1[[#This Row],[Costo de Material (Rollo de 1Kg)]]))*2)+Table_1[[#This Row],[Consumibles]])*1.6</f>
        <v>466.6</v>
      </c>
      <c r="J614" s="9">
        <f>Table_1[[#This Row],[SUBTOTAL]]*1.08</f>
        <v>503.92800000000005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6" t="s">
        <v>619</v>
      </c>
      <c r="B615" s="7">
        <v>60</v>
      </c>
      <c r="C615" s="7">
        <v>30</v>
      </c>
      <c r="D615" s="7">
        <v>0</v>
      </c>
      <c r="E615" s="7">
        <v>60</v>
      </c>
      <c r="F615" s="7">
        <f t="shared" si="9"/>
        <v>0.624999999999999</v>
      </c>
      <c r="G615" s="7">
        <v>350</v>
      </c>
      <c r="H615" s="8">
        <v>30</v>
      </c>
      <c r="I615" s="9">
        <f>(((C615*2.7)+((E615+Table_1[[#This Row],[Diseño y Programación (60 min mínimo)]])*1.5)+(F615)+(((Table_1[[#This Row],[Material utilizado (g)]]*1000)/Table_1[[#This Row],[Costo de Material (Rollo de 1Kg)]]))*2)+Table_1[[#This Row],[Consumibles]])*1.6</f>
        <v>466.6</v>
      </c>
      <c r="J615" s="9">
        <f>Table_1[[#This Row],[SUBTOTAL]]*1.08</f>
        <v>503.92800000000005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6" t="s">
        <v>620</v>
      </c>
      <c r="B616" s="7">
        <v>60</v>
      </c>
      <c r="C616" s="7">
        <v>30</v>
      </c>
      <c r="D616" s="7">
        <v>0</v>
      </c>
      <c r="E616" s="7">
        <v>60</v>
      </c>
      <c r="F616" s="7">
        <f t="shared" si="9"/>
        <v>0.624999999999999</v>
      </c>
      <c r="G616" s="7">
        <v>350</v>
      </c>
      <c r="H616" s="8">
        <v>30</v>
      </c>
      <c r="I616" s="9">
        <f>(((C616*2.7)+((E616+Table_1[[#This Row],[Diseño y Programación (60 min mínimo)]])*1.5)+(F616)+(((Table_1[[#This Row],[Material utilizado (g)]]*1000)/Table_1[[#This Row],[Costo de Material (Rollo de 1Kg)]]))*2)+Table_1[[#This Row],[Consumibles]])*1.6</f>
        <v>466.6</v>
      </c>
      <c r="J616" s="9">
        <f>Table_1[[#This Row],[SUBTOTAL]]*1.08</f>
        <v>503.92800000000005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6" t="s">
        <v>621</v>
      </c>
      <c r="B617" s="7">
        <v>60</v>
      </c>
      <c r="C617" s="7">
        <v>30</v>
      </c>
      <c r="D617" s="7">
        <v>0</v>
      </c>
      <c r="E617" s="7">
        <v>60</v>
      </c>
      <c r="F617" s="7">
        <f t="shared" si="9"/>
        <v>0.624999999999999</v>
      </c>
      <c r="G617" s="7">
        <v>350</v>
      </c>
      <c r="H617" s="8">
        <v>30</v>
      </c>
      <c r="I617" s="9">
        <f>(((C617*2.7)+((E617+Table_1[[#This Row],[Diseño y Programación (60 min mínimo)]])*1.5)+(F617)+(((Table_1[[#This Row],[Material utilizado (g)]]*1000)/Table_1[[#This Row],[Costo de Material (Rollo de 1Kg)]]))*2)+Table_1[[#This Row],[Consumibles]])*1.6</f>
        <v>466.6</v>
      </c>
      <c r="J617" s="9">
        <f>Table_1[[#This Row],[SUBTOTAL]]*1.08</f>
        <v>503.92800000000005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6" t="s">
        <v>622</v>
      </c>
      <c r="B618" s="7">
        <v>60</v>
      </c>
      <c r="C618" s="7">
        <v>30</v>
      </c>
      <c r="D618" s="7">
        <v>0</v>
      </c>
      <c r="E618" s="7">
        <v>60</v>
      </c>
      <c r="F618" s="7">
        <f t="shared" si="9"/>
        <v>0.624999999999999</v>
      </c>
      <c r="G618" s="7">
        <v>350</v>
      </c>
      <c r="H618" s="8">
        <v>30</v>
      </c>
      <c r="I618" s="9">
        <f>(((C618*2.7)+((E618+Table_1[[#This Row],[Diseño y Programación (60 min mínimo)]])*1.5)+(F618)+(((Table_1[[#This Row],[Material utilizado (g)]]*1000)/Table_1[[#This Row],[Costo de Material (Rollo de 1Kg)]]))*2)+Table_1[[#This Row],[Consumibles]])*1.6</f>
        <v>466.6</v>
      </c>
      <c r="J618" s="9">
        <f>Table_1[[#This Row],[SUBTOTAL]]*1.08</f>
        <v>503.92800000000005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6" t="s">
        <v>623</v>
      </c>
      <c r="B619" s="7">
        <v>60</v>
      </c>
      <c r="C619" s="7">
        <v>30</v>
      </c>
      <c r="D619" s="7">
        <v>0</v>
      </c>
      <c r="E619" s="7">
        <v>60</v>
      </c>
      <c r="F619" s="7">
        <f t="shared" si="9"/>
        <v>0.624999999999999</v>
      </c>
      <c r="G619" s="7">
        <v>350</v>
      </c>
      <c r="H619" s="8">
        <v>30</v>
      </c>
      <c r="I619" s="9">
        <f>(((C619*2.7)+((E619+Table_1[[#This Row],[Diseño y Programación (60 min mínimo)]])*1.5)+(F619)+(((Table_1[[#This Row],[Material utilizado (g)]]*1000)/Table_1[[#This Row],[Costo de Material (Rollo de 1Kg)]]))*2)+Table_1[[#This Row],[Consumibles]])*1.6</f>
        <v>466.6</v>
      </c>
      <c r="J619" s="9">
        <f>Table_1[[#This Row],[SUBTOTAL]]*1.08</f>
        <v>503.92800000000005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6" t="s">
        <v>624</v>
      </c>
      <c r="B620" s="7">
        <v>60</v>
      </c>
      <c r="C620" s="7">
        <v>30</v>
      </c>
      <c r="D620" s="7">
        <v>0</v>
      </c>
      <c r="E620" s="7">
        <v>60</v>
      </c>
      <c r="F620" s="7">
        <f t="shared" si="9"/>
        <v>0.624999999999999</v>
      </c>
      <c r="G620" s="7">
        <v>350</v>
      </c>
      <c r="H620" s="8">
        <v>30</v>
      </c>
      <c r="I620" s="9">
        <f>(((C620*2.7)+((E620+Table_1[[#This Row],[Diseño y Programación (60 min mínimo)]])*1.5)+(F620)+(((Table_1[[#This Row],[Material utilizado (g)]]*1000)/Table_1[[#This Row],[Costo de Material (Rollo de 1Kg)]]))*2)+Table_1[[#This Row],[Consumibles]])*1.6</f>
        <v>466.6</v>
      </c>
      <c r="J620" s="9">
        <f>Table_1[[#This Row],[SUBTOTAL]]*1.08</f>
        <v>503.92800000000005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6" t="s">
        <v>625</v>
      </c>
      <c r="B621" s="7">
        <v>60</v>
      </c>
      <c r="C621" s="7">
        <v>30</v>
      </c>
      <c r="D621" s="7">
        <v>0</v>
      </c>
      <c r="E621" s="7">
        <v>60</v>
      </c>
      <c r="F621" s="7">
        <f t="shared" si="9"/>
        <v>0.624999999999999</v>
      </c>
      <c r="G621" s="7">
        <v>350</v>
      </c>
      <c r="H621" s="8">
        <v>30</v>
      </c>
      <c r="I621" s="9">
        <f>(((C621*2.7)+((E621+Table_1[[#This Row],[Diseño y Programación (60 min mínimo)]])*1.5)+(F621)+(((Table_1[[#This Row],[Material utilizado (g)]]*1000)/Table_1[[#This Row],[Costo de Material (Rollo de 1Kg)]]))*2)+Table_1[[#This Row],[Consumibles]])*1.6</f>
        <v>466.6</v>
      </c>
      <c r="J621" s="9">
        <f>Table_1[[#This Row],[SUBTOTAL]]*1.08</f>
        <v>503.92800000000005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6" t="s">
        <v>626</v>
      </c>
      <c r="B622" s="7">
        <v>60</v>
      </c>
      <c r="C622" s="7">
        <v>30</v>
      </c>
      <c r="D622" s="7">
        <v>0</v>
      </c>
      <c r="E622" s="7">
        <v>60</v>
      </c>
      <c r="F622" s="7">
        <f t="shared" si="9"/>
        <v>0.624999999999999</v>
      </c>
      <c r="G622" s="7">
        <v>350</v>
      </c>
      <c r="H622" s="8">
        <v>30</v>
      </c>
      <c r="I622" s="9">
        <f>(((C622*2.7)+((E622+Table_1[[#This Row],[Diseño y Programación (60 min mínimo)]])*1.5)+(F622)+(((Table_1[[#This Row],[Material utilizado (g)]]*1000)/Table_1[[#This Row],[Costo de Material (Rollo de 1Kg)]]))*2)+Table_1[[#This Row],[Consumibles]])*1.6</f>
        <v>466.6</v>
      </c>
      <c r="J622" s="9">
        <f>Table_1[[#This Row],[SUBTOTAL]]*1.08</f>
        <v>503.92800000000005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6" t="s">
        <v>627</v>
      </c>
      <c r="B623" s="7">
        <v>60</v>
      </c>
      <c r="C623" s="7">
        <v>30</v>
      </c>
      <c r="D623" s="7">
        <v>0</v>
      </c>
      <c r="E623" s="7">
        <v>60</v>
      </c>
      <c r="F623" s="7">
        <f t="shared" si="9"/>
        <v>0.624999999999999</v>
      </c>
      <c r="G623" s="7">
        <v>350</v>
      </c>
      <c r="H623" s="8">
        <v>30</v>
      </c>
      <c r="I623" s="9">
        <f>(((C623*2.7)+((E623+Table_1[[#This Row],[Diseño y Programación (60 min mínimo)]])*1.5)+(F623)+(((Table_1[[#This Row],[Material utilizado (g)]]*1000)/Table_1[[#This Row],[Costo de Material (Rollo de 1Kg)]]))*2)+Table_1[[#This Row],[Consumibles]])*1.6</f>
        <v>466.6</v>
      </c>
      <c r="J623" s="9">
        <f>Table_1[[#This Row],[SUBTOTAL]]*1.08</f>
        <v>503.92800000000005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6" t="s">
        <v>628</v>
      </c>
      <c r="B624" s="7">
        <v>60</v>
      </c>
      <c r="C624" s="7">
        <v>30</v>
      </c>
      <c r="D624" s="7">
        <v>0</v>
      </c>
      <c r="E624" s="7">
        <v>60</v>
      </c>
      <c r="F624" s="7">
        <f t="shared" si="9"/>
        <v>0.624999999999999</v>
      </c>
      <c r="G624" s="7">
        <v>350</v>
      </c>
      <c r="H624" s="8">
        <v>30</v>
      </c>
      <c r="I624" s="9">
        <f>(((C624*2.7)+((E624+Table_1[[#This Row],[Diseño y Programación (60 min mínimo)]])*1.5)+(F624)+(((Table_1[[#This Row],[Material utilizado (g)]]*1000)/Table_1[[#This Row],[Costo de Material (Rollo de 1Kg)]]))*2)+Table_1[[#This Row],[Consumibles]])*1.6</f>
        <v>466.6</v>
      </c>
      <c r="J624" s="9">
        <f>Table_1[[#This Row],[SUBTOTAL]]*1.08</f>
        <v>503.92800000000005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6" t="s">
        <v>629</v>
      </c>
      <c r="B625" s="7">
        <v>60</v>
      </c>
      <c r="C625" s="7">
        <v>30</v>
      </c>
      <c r="D625" s="7">
        <v>0</v>
      </c>
      <c r="E625" s="7">
        <v>60</v>
      </c>
      <c r="F625" s="7">
        <f t="shared" si="9"/>
        <v>0.624999999999999</v>
      </c>
      <c r="G625" s="7">
        <v>350</v>
      </c>
      <c r="H625" s="8">
        <v>30</v>
      </c>
      <c r="I625" s="9">
        <f>(((C625*2.7)+((E625+Table_1[[#This Row],[Diseño y Programación (60 min mínimo)]])*1.5)+(F625)+(((Table_1[[#This Row],[Material utilizado (g)]]*1000)/Table_1[[#This Row],[Costo de Material (Rollo de 1Kg)]]))*2)+Table_1[[#This Row],[Consumibles]])*1.6</f>
        <v>466.6</v>
      </c>
      <c r="J625" s="9">
        <f>Table_1[[#This Row],[SUBTOTAL]]*1.08</f>
        <v>503.92800000000005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6" t="s">
        <v>630</v>
      </c>
      <c r="B626" s="7">
        <v>60</v>
      </c>
      <c r="C626" s="7">
        <v>30</v>
      </c>
      <c r="D626" s="7">
        <v>0</v>
      </c>
      <c r="E626" s="7">
        <v>60</v>
      </c>
      <c r="F626" s="7">
        <f t="shared" si="9"/>
        <v>0.624999999999999</v>
      </c>
      <c r="G626" s="7">
        <v>350</v>
      </c>
      <c r="H626" s="8">
        <v>30</v>
      </c>
      <c r="I626" s="9">
        <f>(((C626*2.7)+((E626+Table_1[[#This Row],[Diseño y Programación (60 min mínimo)]])*1.5)+(F626)+(((Table_1[[#This Row],[Material utilizado (g)]]*1000)/Table_1[[#This Row],[Costo de Material (Rollo de 1Kg)]]))*2)+Table_1[[#This Row],[Consumibles]])*1.6</f>
        <v>466.6</v>
      </c>
      <c r="J626" s="9">
        <f>Table_1[[#This Row],[SUBTOTAL]]*1.08</f>
        <v>503.92800000000005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6" t="s">
        <v>631</v>
      </c>
      <c r="B627" s="7">
        <v>60</v>
      </c>
      <c r="C627" s="7">
        <v>30</v>
      </c>
      <c r="D627" s="7">
        <v>0</v>
      </c>
      <c r="E627" s="7">
        <v>60</v>
      </c>
      <c r="F627" s="7">
        <f t="shared" si="9"/>
        <v>0.624999999999999</v>
      </c>
      <c r="G627" s="7">
        <v>350</v>
      </c>
      <c r="H627" s="8">
        <v>30</v>
      </c>
      <c r="I627" s="9">
        <f>(((C627*2.7)+((E627+Table_1[[#This Row],[Diseño y Programación (60 min mínimo)]])*1.5)+(F627)+(((Table_1[[#This Row],[Material utilizado (g)]]*1000)/Table_1[[#This Row],[Costo de Material (Rollo de 1Kg)]]))*2)+Table_1[[#This Row],[Consumibles]])*1.6</f>
        <v>466.6</v>
      </c>
      <c r="J627" s="9">
        <f>Table_1[[#This Row],[SUBTOTAL]]*1.08</f>
        <v>503.92800000000005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6" t="s">
        <v>632</v>
      </c>
      <c r="B628" s="7">
        <v>60</v>
      </c>
      <c r="C628" s="7">
        <v>30</v>
      </c>
      <c r="D628" s="7">
        <v>0</v>
      </c>
      <c r="E628" s="7">
        <v>60</v>
      </c>
      <c r="F628" s="7">
        <f t="shared" si="9"/>
        <v>0.624999999999999</v>
      </c>
      <c r="G628" s="7">
        <v>350</v>
      </c>
      <c r="H628" s="8">
        <v>30</v>
      </c>
      <c r="I628" s="9">
        <f>(((C628*2.7)+((E628+Table_1[[#This Row],[Diseño y Programación (60 min mínimo)]])*1.5)+(F628)+(((Table_1[[#This Row],[Material utilizado (g)]]*1000)/Table_1[[#This Row],[Costo de Material (Rollo de 1Kg)]]))*2)+Table_1[[#This Row],[Consumibles]])*1.6</f>
        <v>466.6</v>
      </c>
      <c r="J628" s="9">
        <f>Table_1[[#This Row],[SUBTOTAL]]*1.08</f>
        <v>503.92800000000005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6" t="s">
        <v>633</v>
      </c>
      <c r="B629" s="7">
        <v>60</v>
      </c>
      <c r="C629" s="7">
        <v>30</v>
      </c>
      <c r="D629" s="7">
        <v>0</v>
      </c>
      <c r="E629" s="7">
        <v>60</v>
      </c>
      <c r="F629" s="7">
        <f t="shared" si="9"/>
        <v>0.624999999999999</v>
      </c>
      <c r="G629" s="7">
        <v>350</v>
      </c>
      <c r="H629" s="8">
        <v>30</v>
      </c>
      <c r="I629" s="9">
        <f>(((C629*2.7)+((E629+Table_1[[#This Row],[Diseño y Programación (60 min mínimo)]])*1.5)+(F629)+(((Table_1[[#This Row],[Material utilizado (g)]]*1000)/Table_1[[#This Row],[Costo de Material (Rollo de 1Kg)]]))*2)+Table_1[[#This Row],[Consumibles]])*1.6</f>
        <v>466.6</v>
      </c>
      <c r="J629" s="9">
        <f>Table_1[[#This Row],[SUBTOTAL]]*1.08</f>
        <v>503.92800000000005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6" t="s">
        <v>634</v>
      </c>
      <c r="B630" s="7">
        <v>60</v>
      </c>
      <c r="C630" s="7">
        <v>30</v>
      </c>
      <c r="D630" s="7">
        <v>0</v>
      </c>
      <c r="E630" s="7">
        <v>60</v>
      </c>
      <c r="F630" s="7">
        <f t="shared" si="9"/>
        <v>0.624999999999999</v>
      </c>
      <c r="G630" s="7">
        <v>350</v>
      </c>
      <c r="H630" s="8">
        <v>30</v>
      </c>
      <c r="I630" s="9">
        <f>(((C630*2.7)+((E630+Table_1[[#This Row],[Diseño y Programación (60 min mínimo)]])*1.5)+(F630)+(((Table_1[[#This Row],[Material utilizado (g)]]*1000)/Table_1[[#This Row],[Costo de Material (Rollo de 1Kg)]]))*2)+Table_1[[#This Row],[Consumibles]])*1.6</f>
        <v>466.6</v>
      </c>
      <c r="J630" s="9">
        <f>Table_1[[#This Row],[SUBTOTAL]]*1.08</f>
        <v>503.92800000000005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6" t="s">
        <v>635</v>
      </c>
      <c r="B631" s="7">
        <v>60</v>
      </c>
      <c r="C631" s="7">
        <v>30</v>
      </c>
      <c r="D631" s="7">
        <v>0</v>
      </c>
      <c r="E631" s="7">
        <v>60</v>
      </c>
      <c r="F631" s="7">
        <f t="shared" si="9"/>
        <v>0.624999999999999</v>
      </c>
      <c r="G631" s="7">
        <v>350</v>
      </c>
      <c r="H631" s="8">
        <v>30</v>
      </c>
      <c r="I631" s="9">
        <f>(((C631*2.7)+((E631+Table_1[[#This Row],[Diseño y Programación (60 min mínimo)]])*1.5)+(F631)+(((Table_1[[#This Row],[Material utilizado (g)]]*1000)/Table_1[[#This Row],[Costo de Material (Rollo de 1Kg)]]))*2)+Table_1[[#This Row],[Consumibles]])*1.6</f>
        <v>466.6</v>
      </c>
      <c r="J631" s="9">
        <f>Table_1[[#This Row],[SUBTOTAL]]*1.08</f>
        <v>503.92800000000005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6" t="s">
        <v>636</v>
      </c>
      <c r="B632" s="7">
        <v>60</v>
      </c>
      <c r="C632" s="7">
        <v>30</v>
      </c>
      <c r="D632" s="7">
        <v>0</v>
      </c>
      <c r="E632" s="7">
        <v>60</v>
      </c>
      <c r="F632" s="7">
        <f t="shared" si="9"/>
        <v>0.624999999999999</v>
      </c>
      <c r="G632" s="7">
        <v>350</v>
      </c>
      <c r="H632" s="8">
        <v>30</v>
      </c>
      <c r="I632" s="9">
        <f>(((C632*2.7)+((E632+Table_1[[#This Row],[Diseño y Programación (60 min mínimo)]])*1.5)+(F632)+(((Table_1[[#This Row],[Material utilizado (g)]]*1000)/Table_1[[#This Row],[Costo de Material (Rollo de 1Kg)]]))*2)+Table_1[[#This Row],[Consumibles]])*1.6</f>
        <v>466.6</v>
      </c>
      <c r="J632" s="9">
        <f>Table_1[[#This Row],[SUBTOTAL]]*1.08</f>
        <v>503.92800000000005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6" t="s">
        <v>637</v>
      </c>
      <c r="B633" s="7">
        <v>60</v>
      </c>
      <c r="C633" s="7">
        <v>30</v>
      </c>
      <c r="D633" s="7">
        <v>0</v>
      </c>
      <c r="E633" s="7">
        <v>60</v>
      </c>
      <c r="F633" s="7">
        <f t="shared" si="9"/>
        <v>0.624999999999999</v>
      </c>
      <c r="G633" s="7">
        <v>350</v>
      </c>
      <c r="H633" s="8">
        <v>30</v>
      </c>
      <c r="I633" s="9">
        <f>(((C633*2.7)+((E633+Table_1[[#This Row],[Diseño y Programación (60 min mínimo)]])*1.5)+(F633)+(((Table_1[[#This Row],[Material utilizado (g)]]*1000)/Table_1[[#This Row],[Costo de Material (Rollo de 1Kg)]]))*2)+Table_1[[#This Row],[Consumibles]])*1.6</f>
        <v>466.6</v>
      </c>
      <c r="J633" s="9">
        <f>Table_1[[#This Row],[SUBTOTAL]]*1.08</f>
        <v>503.92800000000005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6" t="s">
        <v>638</v>
      </c>
      <c r="B634" s="7">
        <v>60</v>
      </c>
      <c r="C634" s="7">
        <v>30</v>
      </c>
      <c r="D634" s="7">
        <v>0</v>
      </c>
      <c r="E634" s="7">
        <v>60</v>
      </c>
      <c r="F634" s="7">
        <f t="shared" si="9"/>
        <v>0.624999999999999</v>
      </c>
      <c r="G634" s="7">
        <v>350</v>
      </c>
      <c r="H634" s="8">
        <v>30</v>
      </c>
      <c r="I634" s="9">
        <f>(((C634*2.7)+((E634+Table_1[[#This Row],[Diseño y Programación (60 min mínimo)]])*1.5)+(F634)+(((Table_1[[#This Row],[Material utilizado (g)]]*1000)/Table_1[[#This Row],[Costo de Material (Rollo de 1Kg)]]))*2)+Table_1[[#This Row],[Consumibles]])*1.6</f>
        <v>466.6</v>
      </c>
      <c r="J634" s="9">
        <f>Table_1[[#This Row],[SUBTOTAL]]*1.08</f>
        <v>503.92800000000005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6" t="s">
        <v>639</v>
      </c>
      <c r="B635" s="7">
        <v>60</v>
      </c>
      <c r="C635" s="7">
        <v>30</v>
      </c>
      <c r="D635" s="7">
        <v>0</v>
      </c>
      <c r="E635" s="7">
        <v>60</v>
      </c>
      <c r="F635" s="7">
        <f t="shared" si="9"/>
        <v>0.624999999999999</v>
      </c>
      <c r="G635" s="7">
        <v>350</v>
      </c>
      <c r="H635" s="8">
        <v>30</v>
      </c>
      <c r="I635" s="9">
        <f>(((C635*2.7)+((E635+Table_1[[#This Row],[Diseño y Programación (60 min mínimo)]])*1.5)+(F635)+(((Table_1[[#This Row],[Material utilizado (g)]]*1000)/Table_1[[#This Row],[Costo de Material (Rollo de 1Kg)]]))*2)+Table_1[[#This Row],[Consumibles]])*1.6</f>
        <v>466.6</v>
      </c>
      <c r="J635" s="9">
        <f>Table_1[[#This Row],[SUBTOTAL]]*1.08</f>
        <v>503.92800000000005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6" t="s">
        <v>640</v>
      </c>
      <c r="B636" s="7">
        <v>60</v>
      </c>
      <c r="C636" s="7">
        <v>30</v>
      </c>
      <c r="D636" s="7">
        <v>0</v>
      </c>
      <c r="E636" s="7">
        <v>60</v>
      </c>
      <c r="F636" s="7">
        <f t="shared" si="9"/>
        <v>0.624999999999999</v>
      </c>
      <c r="G636" s="7">
        <v>350</v>
      </c>
      <c r="H636" s="8">
        <v>30</v>
      </c>
      <c r="I636" s="9">
        <f>(((C636*2.7)+((E636+Table_1[[#This Row],[Diseño y Programación (60 min mínimo)]])*1.5)+(F636)+(((Table_1[[#This Row],[Material utilizado (g)]]*1000)/Table_1[[#This Row],[Costo de Material (Rollo de 1Kg)]]))*2)+Table_1[[#This Row],[Consumibles]])*1.6</f>
        <v>466.6</v>
      </c>
      <c r="J636" s="9">
        <f>Table_1[[#This Row],[SUBTOTAL]]*1.08</f>
        <v>503.92800000000005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6" t="s">
        <v>641</v>
      </c>
      <c r="B637" s="7">
        <v>60</v>
      </c>
      <c r="C637" s="7">
        <v>30</v>
      </c>
      <c r="D637" s="7">
        <v>0</v>
      </c>
      <c r="E637" s="7">
        <v>60</v>
      </c>
      <c r="F637" s="7">
        <f t="shared" si="9"/>
        <v>0.624999999999999</v>
      </c>
      <c r="G637" s="7">
        <v>350</v>
      </c>
      <c r="H637" s="8">
        <v>30</v>
      </c>
      <c r="I637" s="9">
        <f>(((C637*2.7)+((E637+Table_1[[#This Row],[Diseño y Programación (60 min mínimo)]])*1.5)+(F637)+(((Table_1[[#This Row],[Material utilizado (g)]]*1000)/Table_1[[#This Row],[Costo de Material (Rollo de 1Kg)]]))*2)+Table_1[[#This Row],[Consumibles]])*1.6</f>
        <v>466.6</v>
      </c>
      <c r="J637" s="9">
        <f>Table_1[[#This Row],[SUBTOTAL]]*1.08</f>
        <v>503.92800000000005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6" t="s">
        <v>642</v>
      </c>
      <c r="B638" s="7">
        <v>60</v>
      </c>
      <c r="C638" s="7">
        <v>30</v>
      </c>
      <c r="D638" s="7">
        <v>0</v>
      </c>
      <c r="E638" s="7">
        <v>60</v>
      </c>
      <c r="F638" s="7">
        <f t="shared" si="9"/>
        <v>0.624999999999999</v>
      </c>
      <c r="G638" s="7">
        <v>350</v>
      </c>
      <c r="H638" s="8">
        <v>30</v>
      </c>
      <c r="I638" s="9">
        <f>(((C638*2.7)+((E638+Table_1[[#This Row],[Diseño y Programación (60 min mínimo)]])*1.5)+(F638)+(((Table_1[[#This Row],[Material utilizado (g)]]*1000)/Table_1[[#This Row],[Costo de Material (Rollo de 1Kg)]]))*2)+Table_1[[#This Row],[Consumibles]])*1.6</f>
        <v>466.6</v>
      </c>
      <c r="J638" s="9">
        <f>Table_1[[#This Row],[SUBTOTAL]]*1.08</f>
        <v>503.92800000000005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6" t="s">
        <v>643</v>
      </c>
      <c r="B639" s="7">
        <v>60</v>
      </c>
      <c r="C639" s="7">
        <v>30</v>
      </c>
      <c r="D639" s="7">
        <v>0</v>
      </c>
      <c r="E639" s="7">
        <v>60</v>
      </c>
      <c r="F639" s="7">
        <f t="shared" si="9"/>
        <v>0.624999999999999</v>
      </c>
      <c r="G639" s="7">
        <v>350</v>
      </c>
      <c r="H639" s="8">
        <v>30</v>
      </c>
      <c r="I639" s="9">
        <f>(((C639*2.7)+((E639+Table_1[[#This Row],[Diseño y Programación (60 min mínimo)]])*1.5)+(F639)+(((Table_1[[#This Row],[Material utilizado (g)]]*1000)/Table_1[[#This Row],[Costo de Material (Rollo de 1Kg)]]))*2)+Table_1[[#This Row],[Consumibles]])*1.6</f>
        <v>466.6</v>
      </c>
      <c r="J639" s="9">
        <f>Table_1[[#This Row],[SUBTOTAL]]*1.08</f>
        <v>503.92800000000005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6" t="s">
        <v>644</v>
      </c>
      <c r="B640" s="7">
        <v>60</v>
      </c>
      <c r="C640" s="7">
        <v>30</v>
      </c>
      <c r="D640" s="7">
        <v>0</v>
      </c>
      <c r="E640" s="7">
        <v>60</v>
      </c>
      <c r="F640" s="7">
        <f t="shared" si="9"/>
        <v>0.624999999999999</v>
      </c>
      <c r="G640" s="7">
        <v>350</v>
      </c>
      <c r="H640" s="8">
        <v>30</v>
      </c>
      <c r="I640" s="9">
        <f>(((C640*2.7)+((E640+Table_1[[#This Row],[Diseño y Programación (60 min mínimo)]])*1.5)+(F640)+(((Table_1[[#This Row],[Material utilizado (g)]]*1000)/Table_1[[#This Row],[Costo de Material (Rollo de 1Kg)]]))*2)+Table_1[[#This Row],[Consumibles]])*1.6</f>
        <v>466.6</v>
      </c>
      <c r="J640" s="9">
        <f>Table_1[[#This Row],[SUBTOTAL]]*1.08</f>
        <v>503.92800000000005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6" t="s">
        <v>645</v>
      </c>
      <c r="B641" s="7">
        <v>60</v>
      </c>
      <c r="C641" s="7">
        <v>30</v>
      </c>
      <c r="D641" s="7">
        <v>0</v>
      </c>
      <c r="E641" s="7">
        <v>60</v>
      </c>
      <c r="F641" s="7">
        <f t="shared" si="9"/>
        <v>0.624999999999999</v>
      </c>
      <c r="G641" s="7">
        <v>350</v>
      </c>
      <c r="H641" s="8">
        <v>30</v>
      </c>
      <c r="I641" s="9">
        <f>(((C641*2.7)+((E641+Table_1[[#This Row],[Diseño y Programación (60 min mínimo)]])*1.5)+(F641)+(((Table_1[[#This Row],[Material utilizado (g)]]*1000)/Table_1[[#This Row],[Costo de Material (Rollo de 1Kg)]]))*2)+Table_1[[#This Row],[Consumibles]])*1.6</f>
        <v>466.6</v>
      </c>
      <c r="J641" s="9">
        <f>Table_1[[#This Row],[SUBTOTAL]]*1.08</f>
        <v>503.92800000000005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6" t="s">
        <v>646</v>
      </c>
      <c r="B642" s="7">
        <v>60</v>
      </c>
      <c r="C642" s="7">
        <v>30</v>
      </c>
      <c r="D642" s="7">
        <v>0</v>
      </c>
      <c r="E642" s="7">
        <v>60</v>
      </c>
      <c r="F642" s="7">
        <f t="shared" si="9"/>
        <v>0.624999999999999</v>
      </c>
      <c r="G642" s="7">
        <v>350</v>
      </c>
      <c r="H642" s="8">
        <v>30</v>
      </c>
      <c r="I642" s="9">
        <f>(((C642*2.7)+((E642+Table_1[[#This Row],[Diseño y Programación (60 min mínimo)]])*1.5)+(F642)+(((Table_1[[#This Row],[Material utilizado (g)]]*1000)/Table_1[[#This Row],[Costo de Material (Rollo de 1Kg)]]))*2)+Table_1[[#This Row],[Consumibles]])*1.6</f>
        <v>466.6</v>
      </c>
      <c r="J642" s="9">
        <f>Table_1[[#This Row],[SUBTOTAL]]*1.08</f>
        <v>503.92800000000005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6" t="s">
        <v>647</v>
      </c>
      <c r="B643" s="7">
        <v>60</v>
      </c>
      <c r="C643" s="7">
        <v>30</v>
      </c>
      <c r="D643" s="7">
        <v>0</v>
      </c>
      <c r="E643" s="7">
        <v>60</v>
      </c>
      <c r="F643" s="7">
        <f t="shared" si="9"/>
        <v>0.624999999999999</v>
      </c>
      <c r="G643" s="7">
        <v>350</v>
      </c>
      <c r="H643" s="8">
        <v>30</v>
      </c>
      <c r="I643" s="9">
        <f>(((C643*2.7)+((E643+Table_1[[#This Row],[Diseño y Programación (60 min mínimo)]])*1.5)+(F643)+(((Table_1[[#This Row],[Material utilizado (g)]]*1000)/Table_1[[#This Row],[Costo de Material (Rollo de 1Kg)]]))*2)+Table_1[[#This Row],[Consumibles]])*1.6</f>
        <v>466.6</v>
      </c>
      <c r="J643" s="9">
        <f>Table_1[[#This Row],[SUBTOTAL]]*1.08</f>
        <v>503.92800000000005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6" t="s">
        <v>648</v>
      </c>
      <c r="B644" s="7">
        <v>60</v>
      </c>
      <c r="C644" s="7">
        <v>30</v>
      </c>
      <c r="D644" s="7">
        <v>0</v>
      </c>
      <c r="E644" s="7">
        <v>60</v>
      </c>
      <c r="F644" s="7">
        <f t="shared" ref="F644:F707" si="10">C644*0.0208333333333333</f>
        <v>0.624999999999999</v>
      </c>
      <c r="G644" s="7">
        <v>350</v>
      </c>
      <c r="H644" s="8">
        <v>30</v>
      </c>
      <c r="I644" s="9">
        <f>(((C644*2.7)+((E644+Table_1[[#This Row],[Diseño y Programación (60 min mínimo)]])*1.5)+(F644)+(((Table_1[[#This Row],[Material utilizado (g)]]*1000)/Table_1[[#This Row],[Costo de Material (Rollo de 1Kg)]]))*2)+Table_1[[#This Row],[Consumibles]])*1.6</f>
        <v>466.6</v>
      </c>
      <c r="J644" s="9">
        <f>Table_1[[#This Row],[SUBTOTAL]]*1.08</f>
        <v>503.92800000000005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6" t="s">
        <v>649</v>
      </c>
      <c r="B645" s="7">
        <v>60</v>
      </c>
      <c r="C645" s="7">
        <v>30</v>
      </c>
      <c r="D645" s="7">
        <v>0</v>
      </c>
      <c r="E645" s="7">
        <v>60</v>
      </c>
      <c r="F645" s="7">
        <f t="shared" si="10"/>
        <v>0.624999999999999</v>
      </c>
      <c r="G645" s="7">
        <v>350</v>
      </c>
      <c r="H645" s="8">
        <v>30</v>
      </c>
      <c r="I645" s="9">
        <f>(((C645*2.7)+((E645+Table_1[[#This Row],[Diseño y Programación (60 min mínimo)]])*1.5)+(F645)+(((Table_1[[#This Row],[Material utilizado (g)]]*1000)/Table_1[[#This Row],[Costo de Material (Rollo de 1Kg)]]))*2)+Table_1[[#This Row],[Consumibles]])*1.6</f>
        <v>466.6</v>
      </c>
      <c r="J645" s="9">
        <f>Table_1[[#This Row],[SUBTOTAL]]*1.08</f>
        <v>503.92800000000005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6" t="s">
        <v>650</v>
      </c>
      <c r="B646" s="7">
        <v>60</v>
      </c>
      <c r="C646" s="7">
        <v>30</v>
      </c>
      <c r="D646" s="7">
        <v>0</v>
      </c>
      <c r="E646" s="7">
        <v>60</v>
      </c>
      <c r="F646" s="7">
        <f t="shared" si="10"/>
        <v>0.624999999999999</v>
      </c>
      <c r="G646" s="7">
        <v>350</v>
      </c>
      <c r="H646" s="8">
        <v>30</v>
      </c>
      <c r="I646" s="9">
        <f>(((C646*2.7)+((E646+Table_1[[#This Row],[Diseño y Programación (60 min mínimo)]])*1.5)+(F646)+(((Table_1[[#This Row],[Material utilizado (g)]]*1000)/Table_1[[#This Row],[Costo de Material (Rollo de 1Kg)]]))*2)+Table_1[[#This Row],[Consumibles]])*1.6</f>
        <v>466.6</v>
      </c>
      <c r="J646" s="9">
        <f>Table_1[[#This Row],[SUBTOTAL]]*1.08</f>
        <v>503.92800000000005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6" t="s">
        <v>651</v>
      </c>
      <c r="B647" s="7">
        <v>60</v>
      </c>
      <c r="C647" s="7">
        <v>30</v>
      </c>
      <c r="D647" s="7">
        <v>0</v>
      </c>
      <c r="E647" s="7">
        <v>60</v>
      </c>
      <c r="F647" s="7">
        <f t="shared" si="10"/>
        <v>0.624999999999999</v>
      </c>
      <c r="G647" s="7">
        <v>350</v>
      </c>
      <c r="H647" s="8">
        <v>30</v>
      </c>
      <c r="I647" s="9">
        <f>(((C647*2.7)+((E647+Table_1[[#This Row],[Diseño y Programación (60 min mínimo)]])*1.5)+(F647)+(((Table_1[[#This Row],[Material utilizado (g)]]*1000)/Table_1[[#This Row],[Costo de Material (Rollo de 1Kg)]]))*2)+Table_1[[#This Row],[Consumibles]])*1.6</f>
        <v>466.6</v>
      </c>
      <c r="J647" s="9">
        <f>Table_1[[#This Row],[SUBTOTAL]]*1.08</f>
        <v>503.92800000000005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6" t="s">
        <v>652</v>
      </c>
      <c r="B648" s="7">
        <v>60</v>
      </c>
      <c r="C648" s="7">
        <v>30</v>
      </c>
      <c r="D648" s="7">
        <v>0</v>
      </c>
      <c r="E648" s="7">
        <v>60</v>
      </c>
      <c r="F648" s="7">
        <f t="shared" si="10"/>
        <v>0.624999999999999</v>
      </c>
      <c r="G648" s="7">
        <v>350</v>
      </c>
      <c r="H648" s="8">
        <v>30</v>
      </c>
      <c r="I648" s="9">
        <f>(((C648*2.7)+((E648+Table_1[[#This Row],[Diseño y Programación (60 min mínimo)]])*1.5)+(F648)+(((Table_1[[#This Row],[Material utilizado (g)]]*1000)/Table_1[[#This Row],[Costo de Material (Rollo de 1Kg)]]))*2)+Table_1[[#This Row],[Consumibles]])*1.6</f>
        <v>466.6</v>
      </c>
      <c r="J648" s="9">
        <f>Table_1[[#This Row],[SUBTOTAL]]*1.08</f>
        <v>503.92800000000005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6" t="s">
        <v>653</v>
      </c>
      <c r="B649" s="7">
        <v>60</v>
      </c>
      <c r="C649" s="7">
        <v>30</v>
      </c>
      <c r="D649" s="7">
        <v>0</v>
      </c>
      <c r="E649" s="7">
        <v>60</v>
      </c>
      <c r="F649" s="7">
        <f t="shared" si="10"/>
        <v>0.624999999999999</v>
      </c>
      <c r="G649" s="7">
        <v>350</v>
      </c>
      <c r="H649" s="8">
        <v>30</v>
      </c>
      <c r="I649" s="9">
        <f>(((C649*2.7)+((E649+Table_1[[#This Row],[Diseño y Programación (60 min mínimo)]])*1.5)+(F649)+(((Table_1[[#This Row],[Material utilizado (g)]]*1000)/Table_1[[#This Row],[Costo de Material (Rollo de 1Kg)]]))*2)+Table_1[[#This Row],[Consumibles]])*1.6</f>
        <v>466.6</v>
      </c>
      <c r="J649" s="9">
        <f>Table_1[[#This Row],[SUBTOTAL]]*1.08</f>
        <v>503.92800000000005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6" t="s">
        <v>654</v>
      </c>
      <c r="B650" s="7">
        <v>60</v>
      </c>
      <c r="C650" s="7">
        <v>30</v>
      </c>
      <c r="D650" s="7">
        <v>0</v>
      </c>
      <c r="E650" s="7">
        <v>60</v>
      </c>
      <c r="F650" s="7">
        <f t="shared" si="10"/>
        <v>0.624999999999999</v>
      </c>
      <c r="G650" s="7">
        <v>350</v>
      </c>
      <c r="H650" s="8">
        <v>30</v>
      </c>
      <c r="I650" s="9">
        <f>(((C650*2.7)+((E650+Table_1[[#This Row],[Diseño y Programación (60 min mínimo)]])*1.5)+(F650)+(((Table_1[[#This Row],[Material utilizado (g)]]*1000)/Table_1[[#This Row],[Costo de Material (Rollo de 1Kg)]]))*2)+Table_1[[#This Row],[Consumibles]])*1.6</f>
        <v>466.6</v>
      </c>
      <c r="J650" s="9">
        <f>Table_1[[#This Row],[SUBTOTAL]]*1.08</f>
        <v>503.92800000000005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6" t="s">
        <v>655</v>
      </c>
      <c r="B651" s="7">
        <v>60</v>
      </c>
      <c r="C651" s="7">
        <v>30</v>
      </c>
      <c r="D651" s="7">
        <v>0</v>
      </c>
      <c r="E651" s="7">
        <v>60</v>
      </c>
      <c r="F651" s="7">
        <f t="shared" si="10"/>
        <v>0.624999999999999</v>
      </c>
      <c r="G651" s="7">
        <v>350</v>
      </c>
      <c r="H651" s="8">
        <v>30</v>
      </c>
      <c r="I651" s="9">
        <f>(((C651*2.7)+((E651+Table_1[[#This Row],[Diseño y Programación (60 min mínimo)]])*1.5)+(F651)+(((Table_1[[#This Row],[Material utilizado (g)]]*1000)/Table_1[[#This Row],[Costo de Material (Rollo de 1Kg)]]))*2)+Table_1[[#This Row],[Consumibles]])*1.6</f>
        <v>466.6</v>
      </c>
      <c r="J651" s="9">
        <f>Table_1[[#This Row],[SUBTOTAL]]*1.08</f>
        <v>503.92800000000005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6" t="s">
        <v>656</v>
      </c>
      <c r="B652" s="7">
        <v>60</v>
      </c>
      <c r="C652" s="7">
        <v>30</v>
      </c>
      <c r="D652" s="7">
        <v>0</v>
      </c>
      <c r="E652" s="7">
        <v>60</v>
      </c>
      <c r="F652" s="7">
        <f t="shared" si="10"/>
        <v>0.624999999999999</v>
      </c>
      <c r="G652" s="7">
        <v>350</v>
      </c>
      <c r="H652" s="8">
        <v>30</v>
      </c>
      <c r="I652" s="9">
        <f>(((C652*2.7)+((E652+Table_1[[#This Row],[Diseño y Programación (60 min mínimo)]])*1.5)+(F652)+(((Table_1[[#This Row],[Material utilizado (g)]]*1000)/Table_1[[#This Row],[Costo de Material (Rollo de 1Kg)]]))*2)+Table_1[[#This Row],[Consumibles]])*1.6</f>
        <v>466.6</v>
      </c>
      <c r="J652" s="9">
        <f>Table_1[[#This Row],[SUBTOTAL]]*1.08</f>
        <v>503.92800000000005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6" t="s">
        <v>657</v>
      </c>
      <c r="B653" s="7">
        <v>60</v>
      </c>
      <c r="C653" s="7">
        <v>30</v>
      </c>
      <c r="D653" s="7">
        <v>0</v>
      </c>
      <c r="E653" s="7">
        <v>60</v>
      </c>
      <c r="F653" s="7">
        <f t="shared" si="10"/>
        <v>0.624999999999999</v>
      </c>
      <c r="G653" s="7">
        <v>350</v>
      </c>
      <c r="H653" s="8">
        <v>30</v>
      </c>
      <c r="I653" s="9">
        <f>(((C653*2.7)+((E653+Table_1[[#This Row],[Diseño y Programación (60 min mínimo)]])*1.5)+(F653)+(((Table_1[[#This Row],[Material utilizado (g)]]*1000)/Table_1[[#This Row],[Costo de Material (Rollo de 1Kg)]]))*2)+Table_1[[#This Row],[Consumibles]])*1.6</f>
        <v>466.6</v>
      </c>
      <c r="J653" s="9">
        <f>Table_1[[#This Row],[SUBTOTAL]]*1.08</f>
        <v>503.92800000000005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6" t="s">
        <v>658</v>
      </c>
      <c r="B654" s="7">
        <v>60</v>
      </c>
      <c r="C654" s="7">
        <v>30</v>
      </c>
      <c r="D654" s="7">
        <v>0</v>
      </c>
      <c r="E654" s="7">
        <v>60</v>
      </c>
      <c r="F654" s="7">
        <f t="shared" si="10"/>
        <v>0.624999999999999</v>
      </c>
      <c r="G654" s="7">
        <v>350</v>
      </c>
      <c r="H654" s="8">
        <v>30</v>
      </c>
      <c r="I654" s="9">
        <f>(((C654*2.7)+((E654+Table_1[[#This Row],[Diseño y Programación (60 min mínimo)]])*1.5)+(F654)+(((Table_1[[#This Row],[Material utilizado (g)]]*1000)/Table_1[[#This Row],[Costo de Material (Rollo de 1Kg)]]))*2)+Table_1[[#This Row],[Consumibles]])*1.6</f>
        <v>466.6</v>
      </c>
      <c r="J654" s="9">
        <f>Table_1[[#This Row],[SUBTOTAL]]*1.08</f>
        <v>503.92800000000005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6" t="s">
        <v>659</v>
      </c>
      <c r="B655" s="7">
        <v>60</v>
      </c>
      <c r="C655" s="7">
        <v>30</v>
      </c>
      <c r="D655" s="7">
        <v>0</v>
      </c>
      <c r="E655" s="7">
        <v>60</v>
      </c>
      <c r="F655" s="7">
        <f t="shared" si="10"/>
        <v>0.624999999999999</v>
      </c>
      <c r="G655" s="7">
        <v>350</v>
      </c>
      <c r="H655" s="8">
        <v>30</v>
      </c>
      <c r="I655" s="9">
        <f>(((C655*2.7)+((E655+Table_1[[#This Row],[Diseño y Programación (60 min mínimo)]])*1.5)+(F655)+(((Table_1[[#This Row],[Material utilizado (g)]]*1000)/Table_1[[#This Row],[Costo de Material (Rollo de 1Kg)]]))*2)+Table_1[[#This Row],[Consumibles]])*1.6</f>
        <v>466.6</v>
      </c>
      <c r="J655" s="9">
        <f>Table_1[[#This Row],[SUBTOTAL]]*1.08</f>
        <v>503.92800000000005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6" t="s">
        <v>660</v>
      </c>
      <c r="B656" s="7">
        <v>60</v>
      </c>
      <c r="C656" s="7">
        <v>30</v>
      </c>
      <c r="D656" s="7">
        <v>0</v>
      </c>
      <c r="E656" s="7">
        <v>60</v>
      </c>
      <c r="F656" s="7">
        <f t="shared" si="10"/>
        <v>0.624999999999999</v>
      </c>
      <c r="G656" s="7">
        <v>350</v>
      </c>
      <c r="H656" s="8">
        <v>30</v>
      </c>
      <c r="I656" s="9">
        <f>(((C656*2.7)+((E656+Table_1[[#This Row],[Diseño y Programación (60 min mínimo)]])*1.5)+(F656)+(((Table_1[[#This Row],[Material utilizado (g)]]*1000)/Table_1[[#This Row],[Costo de Material (Rollo de 1Kg)]]))*2)+Table_1[[#This Row],[Consumibles]])*1.6</f>
        <v>466.6</v>
      </c>
      <c r="J656" s="9">
        <f>Table_1[[#This Row],[SUBTOTAL]]*1.08</f>
        <v>503.92800000000005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6" t="s">
        <v>661</v>
      </c>
      <c r="B657" s="7">
        <v>60</v>
      </c>
      <c r="C657" s="7">
        <v>30</v>
      </c>
      <c r="D657" s="7">
        <v>0</v>
      </c>
      <c r="E657" s="7">
        <v>60</v>
      </c>
      <c r="F657" s="7">
        <f t="shared" si="10"/>
        <v>0.624999999999999</v>
      </c>
      <c r="G657" s="7">
        <v>350</v>
      </c>
      <c r="H657" s="8">
        <v>30</v>
      </c>
      <c r="I657" s="9">
        <f>(((C657*2.7)+((E657+Table_1[[#This Row],[Diseño y Programación (60 min mínimo)]])*1.5)+(F657)+(((Table_1[[#This Row],[Material utilizado (g)]]*1000)/Table_1[[#This Row],[Costo de Material (Rollo de 1Kg)]]))*2)+Table_1[[#This Row],[Consumibles]])*1.6</f>
        <v>466.6</v>
      </c>
      <c r="J657" s="9">
        <f>Table_1[[#This Row],[SUBTOTAL]]*1.08</f>
        <v>503.92800000000005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6" t="s">
        <v>662</v>
      </c>
      <c r="B658" s="7">
        <v>60</v>
      </c>
      <c r="C658" s="7">
        <v>30</v>
      </c>
      <c r="D658" s="7">
        <v>0</v>
      </c>
      <c r="E658" s="7">
        <v>60</v>
      </c>
      <c r="F658" s="7">
        <f t="shared" si="10"/>
        <v>0.624999999999999</v>
      </c>
      <c r="G658" s="7">
        <v>350</v>
      </c>
      <c r="H658" s="8">
        <v>30</v>
      </c>
      <c r="I658" s="9">
        <f>(((C658*2.7)+((E658+Table_1[[#This Row],[Diseño y Programación (60 min mínimo)]])*1.5)+(F658)+(((Table_1[[#This Row],[Material utilizado (g)]]*1000)/Table_1[[#This Row],[Costo de Material (Rollo de 1Kg)]]))*2)+Table_1[[#This Row],[Consumibles]])*1.6</f>
        <v>466.6</v>
      </c>
      <c r="J658" s="9">
        <f>Table_1[[#This Row],[SUBTOTAL]]*1.08</f>
        <v>503.92800000000005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6" t="s">
        <v>663</v>
      </c>
      <c r="B659" s="7">
        <v>60</v>
      </c>
      <c r="C659" s="7">
        <v>30</v>
      </c>
      <c r="D659" s="7">
        <v>0</v>
      </c>
      <c r="E659" s="7">
        <v>60</v>
      </c>
      <c r="F659" s="7">
        <f t="shared" si="10"/>
        <v>0.624999999999999</v>
      </c>
      <c r="G659" s="7">
        <v>350</v>
      </c>
      <c r="H659" s="8">
        <v>30</v>
      </c>
      <c r="I659" s="9">
        <f>(((C659*2.7)+((E659+Table_1[[#This Row],[Diseño y Programación (60 min mínimo)]])*1.5)+(F659)+(((Table_1[[#This Row],[Material utilizado (g)]]*1000)/Table_1[[#This Row],[Costo de Material (Rollo de 1Kg)]]))*2)+Table_1[[#This Row],[Consumibles]])*1.6</f>
        <v>466.6</v>
      </c>
      <c r="J659" s="9">
        <f>Table_1[[#This Row],[SUBTOTAL]]*1.08</f>
        <v>503.92800000000005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6" t="s">
        <v>664</v>
      </c>
      <c r="B660" s="7">
        <v>60</v>
      </c>
      <c r="C660" s="7">
        <v>30</v>
      </c>
      <c r="D660" s="7">
        <v>0</v>
      </c>
      <c r="E660" s="7">
        <v>60</v>
      </c>
      <c r="F660" s="7">
        <f t="shared" si="10"/>
        <v>0.624999999999999</v>
      </c>
      <c r="G660" s="7">
        <v>350</v>
      </c>
      <c r="H660" s="8">
        <v>30</v>
      </c>
      <c r="I660" s="9">
        <f>(((C660*2.7)+((E660+Table_1[[#This Row],[Diseño y Programación (60 min mínimo)]])*1.5)+(F660)+(((Table_1[[#This Row],[Material utilizado (g)]]*1000)/Table_1[[#This Row],[Costo de Material (Rollo de 1Kg)]]))*2)+Table_1[[#This Row],[Consumibles]])*1.6</f>
        <v>466.6</v>
      </c>
      <c r="J660" s="9">
        <f>Table_1[[#This Row],[SUBTOTAL]]*1.08</f>
        <v>503.92800000000005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6" t="s">
        <v>665</v>
      </c>
      <c r="B661" s="7">
        <v>60</v>
      </c>
      <c r="C661" s="7">
        <v>30</v>
      </c>
      <c r="D661" s="7">
        <v>0</v>
      </c>
      <c r="E661" s="7">
        <v>60</v>
      </c>
      <c r="F661" s="7">
        <f t="shared" si="10"/>
        <v>0.624999999999999</v>
      </c>
      <c r="G661" s="7">
        <v>350</v>
      </c>
      <c r="H661" s="8">
        <v>30</v>
      </c>
      <c r="I661" s="9">
        <f>(((C661*2.7)+((E661+Table_1[[#This Row],[Diseño y Programación (60 min mínimo)]])*1.5)+(F661)+(((Table_1[[#This Row],[Material utilizado (g)]]*1000)/Table_1[[#This Row],[Costo de Material (Rollo de 1Kg)]]))*2)+Table_1[[#This Row],[Consumibles]])*1.6</f>
        <v>466.6</v>
      </c>
      <c r="J661" s="9">
        <f>Table_1[[#This Row],[SUBTOTAL]]*1.08</f>
        <v>503.92800000000005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6" t="s">
        <v>666</v>
      </c>
      <c r="B662" s="7">
        <v>60</v>
      </c>
      <c r="C662" s="7">
        <v>30</v>
      </c>
      <c r="D662" s="7">
        <v>0</v>
      </c>
      <c r="E662" s="7">
        <v>60</v>
      </c>
      <c r="F662" s="7">
        <f t="shared" si="10"/>
        <v>0.624999999999999</v>
      </c>
      <c r="G662" s="7">
        <v>350</v>
      </c>
      <c r="H662" s="8">
        <v>30</v>
      </c>
      <c r="I662" s="9">
        <f>(((C662*2.7)+((E662+Table_1[[#This Row],[Diseño y Programación (60 min mínimo)]])*1.5)+(F662)+(((Table_1[[#This Row],[Material utilizado (g)]]*1000)/Table_1[[#This Row],[Costo de Material (Rollo de 1Kg)]]))*2)+Table_1[[#This Row],[Consumibles]])*1.6</f>
        <v>466.6</v>
      </c>
      <c r="J662" s="9">
        <f>Table_1[[#This Row],[SUBTOTAL]]*1.08</f>
        <v>503.92800000000005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6" t="s">
        <v>667</v>
      </c>
      <c r="B663" s="7">
        <v>60</v>
      </c>
      <c r="C663" s="7">
        <v>30</v>
      </c>
      <c r="D663" s="7">
        <v>0</v>
      </c>
      <c r="E663" s="7">
        <v>60</v>
      </c>
      <c r="F663" s="7">
        <f t="shared" si="10"/>
        <v>0.624999999999999</v>
      </c>
      <c r="G663" s="7">
        <v>350</v>
      </c>
      <c r="H663" s="8">
        <v>30</v>
      </c>
      <c r="I663" s="9">
        <f>(((C663*2.7)+((E663+Table_1[[#This Row],[Diseño y Programación (60 min mínimo)]])*1.5)+(F663)+(((Table_1[[#This Row],[Material utilizado (g)]]*1000)/Table_1[[#This Row],[Costo de Material (Rollo de 1Kg)]]))*2)+Table_1[[#This Row],[Consumibles]])*1.6</f>
        <v>466.6</v>
      </c>
      <c r="J663" s="9">
        <f>Table_1[[#This Row],[SUBTOTAL]]*1.08</f>
        <v>503.92800000000005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6" t="s">
        <v>668</v>
      </c>
      <c r="B664" s="7">
        <v>60</v>
      </c>
      <c r="C664" s="7">
        <v>30</v>
      </c>
      <c r="D664" s="7">
        <v>0</v>
      </c>
      <c r="E664" s="7">
        <v>60</v>
      </c>
      <c r="F664" s="7">
        <f t="shared" si="10"/>
        <v>0.624999999999999</v>
      </c>
      <c r="G664" s="7">
        <v>350</v>
      </c>
      <c r="H664" s="8">
        <v>30</v>
      </c>
      <c r="I664" s="9">
        <f>(((C664*2.7)+((E664+Table_1[[#This Row],[Diseño y Programación (60 min mínimo)]])*1.5)+(F664)+(((Table_1[[#This Row],[Material utilizado (g)]]*1000)/Table_1[[#This Row],[Costo de Material (Rollo de 1Kg)]]))*2)+Table_1[[#This Row],[Consumibles]])*1.6</f>
        <v>466.6</v>
      </c>
      <c r="J664" s="9">
        <f>Table_1[[#This Row],[SUBTOTAL]]*1.08</f>
        <v>503.92800000000005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6" t="s">
        <v>669</v>
      </c>
      <c r="B665" s="7">
        <v>60</v>
      </c>
      <c r="C665" s="7">
        <v>30</v>
      </c>
      <c r="D665" s="7">
        <v>0</v>
      </c>
      <c r="E665" s="7">
        <v>60</v>
      </c>
      <c r="F665" s="7">
        <f t="shared" si="10"/>
        <v>0.624999999999999</v>
      </c>
      <c r="G665" s="7">
        <v>350</v>
      </c>
      <c r="H665" s="8">
        <v>30</v>
      </c>
      <c r="I665" s="9">
        <f>(((C665*2.7)+((E665+Table_1[[#This Row],[Diseño y Programación (60 min mínimo)]])*1.5)+(F665)+(((Table_1[[#This Row],[Material utilizado (g)]]*1000)/Table_1[[#This Row],[Costo de Material (Rollo de 1Kg)]]))*2)+Table_1[[#This Row],[Consumibles]])*1.6</f>
        <v>466.6</v>
      </c>
      <c r="J665" s="9">
        <f>Table_1[[#This Row],[SUBTOTAL]]*1.08</f>
        <v>503.92800000000005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6" t="s">
        <v>670</v>
      </c>
      <c r="B666" s="7">
        <v>60</v>
      </c>
      <c r="C666" s="7">
        <v>30</v>
      </c>
      <c r="D666" s="7">
        <v>0</v>
      </c>
      <c r="E666" s="7">
        <v>60</v>
      </c>
      <c r="F666" s="7">
        <f t="shared" si="10"/>
        <v>0.624999999999999</v>
      </c>
      <c r="G666" s="7">
        <v>350</v>
      </c>
      <c r="H666" s="8">
        <v>30</v>
      </c>
      <c r="I666" s="9">
        <f>(((C666*2.7)+((E666+Table_1[[#This Row],[Diseño y Programación (60 min mínimo)]])*1.5)+(F666)+(((Table_1[[#This Row],[Material utilizado (g)]]*1000)/Table_1[[#This Row],[Costo de Material (Rollo de 1Kg)]]))*2)+Table_1[[#This Row],[Consumibles]])*1.6</f>
        <v>466.6</v>
      </c>
      <c r="J666" s="9">
        <f>Table_1[[#This Row],[SUBTOTAL]]*1.08</f>
        <v>503.92800000000005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6" t="s">
        <v>671</v>
      </c>
      <c r="B667" s="7">
        <v>60</v>
      </c>
      <c r="C667" s="7">
        <v>30</v>
      </c>
      <c r="D667" s="7">
        <v>0</v>
      </c>
      <c r="E667" s="7">
        <v>60</v>
      </c>
      <c r="F667" s="7">
        <f t="shared" si="10"/>
        <v>0.624999999999999</v>
      </c>
      <c r="G667" s="7">
        <v>350</v>
      </c>
      <c r="H667" s="8">
        <v>30</v>
      </c>
      <c r="I667" s="9">
        <f>(((C667*2.7)+((E667+Table_1[[#This Row],[Diseño y Programación (60 min mínimo)]])*1.5)+(F667)+(((Table_1[[#This Row],[Material utilizado (g)]]*1000)/Table_1[[#This Row],[Costo de Material (Rollo de 1Kg)]]))*2)+Table_1[[#This Row],[Consumibles]])*1.6</f>
        <v>466.6</v>
      </c>
      <c r="J667" s="9">
        <f>Table_1[[#This Row],[SUBTOTAL]]*1.08</f>
        <v>503.92800000000005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6" t="s">
        <v>672</v>
      </c>
      <c r="B668" s="7">
        <v>60</v>
      </c>
      <c r="C668" s="7">
        <v>30</v>
      </c>
      <c r="D668" s="7">
        <v>0</v>
      </c>
      <c r="E668" s="7">
        <v>60</v>
      </c>
      <c r="F668" s="7">
        <f t="shared" si="10"/>
        <v>0.624999999999999</v>
      </c>
      <c r="G668" s="7">
        <v>350</v>
      </c>
      <c r="H668" s="8">
        <v>30</v>
      </c>
      <c r="I668" s="9">
        <f>(((C668*2.7)+((E668+Table_1[[#This Row],[Diseño y Programación (60 min mínimo)]])*1.5)+(F668)+(((Table_1[[#This Row],[Material utilizado (g)]]*1000)/Table_1[[#This Row],[Costo de Material (Rollo de 1Kg)]]))*2)+Table_1[[#This Row],[Consumibles]])*1.6</f>
        <v>466.6</v>
      </c>
      <c r="J668" s="9">
        <f>Table_1[[#This Row],[SUBTOTAL]]*1.08</f>
        <v>503.92800000000005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6" t="s">
        <v>673</v>
      </c>
      <c r="B669" s="7">
        <v>60</v>
      </c>
      <c r="C669" s="7">
        <v>30</v>
      </c>
      <c r="D669" s="7">
        <v>0</v>
      </c>
      <c r="E669" s="7">
        <v>60</v>
      </c>
      <c r="F669" s="7">
        <f t="shared" si="10"/>
        <v>0.624999999999999</v>
      </c>
      <c r="G669" s="7">
        <v>350</v>
      </c>
      <c r="H669" s="8">
        <v>30</v>
      </c>
      <c r="I669" s="9">
        <f>(((C669*2.7)+((E669+Table_1[[#This Row],[Diseño y Programación (60 min mínimo)]])*1.5)+(F669)+(((Table_1[[#This Row],[Material utilizado (g)]]*1000)/Table_1[[#This Row],[Costo de Material (Rollo de 1Kg)]]))*2)+Table_1[[#This Row],[Consumibles]])*1.6</f>
        <v>466.6</v>
      </c>
      <c r="J669" s="9">
        <f>Table_1[[#This Row],[SUBTOTAL]]*1.08</f>
        <v>503.92800000000005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6" t="s">
        <v>674</v>
      </c>
      <c r="B670" s="7">
        <v>60</v>
      </c>
      <c r="C670" s="7">
        <v>30</v>
      </c>
      <c r="D670" s="7">
        <v>0</v>
      </c>
      <c r="E670" s="7">
        <v>60</v>
      </c>
      <c r="F670" s="7">
        <f t="shared" si="10"/>
        <v>0.624999999999999</v>
      </c>
      <c r="G670" s="7">
        <v>350</v>
      </c>
      <c r="H670" s="8">
        <v>30</v>
      </c>
      <c r="I670" s="9">
        <f>(((C670*2.7)+((E670+Table_1[[#This Row],[Diseño y Programación (60 min mínimo)]])*1.5)+(F670)+(((Table_1[[#This Row],[Material utilizado (g)]]*1000)/Table_1[[#This Row],[Costo de Material (Rollo de 1Kg)]]))*2)+Table_1[[#This Row],[Consumibles]])*1.6</f>
        <v>466.6</v>
      </c>
      <c r="J670" s="9">
        <f>Table_1[[#This Row],[SUBTOTAL]]*1.08</f>
        <v>503.92800000000005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6" t="s">
        <v>675</v>
      </c>
      <c r="B671" s="7">
        <v>60</v>
      </c>
      <c r="C671" s="7">
        <v>30</v>
      </c>
      <c r="D671" s="7">
        <v>0</v>
      </c>
      <c r="E671" s="7">
        <v>60</v>
      </c>
      <c r="F671" s="7">
        <f t="shared" si="10"/>
        <v>0.624999999999999</v>
      </c>
      <c r="G671" s="7">
        <v>350</v>
      </c>
      <c r="H671" s="8">
        <v>30</v>
      </c>
      <c r="I671" s="9">
        <f>(((C671*2.7)+((E671+Table_1[[#This Row],[Diseño y Programación (60 min mínimo)]])*1.5)+(F671)+(((Table_1[[#This Row],[Material utilizado (g)]]*1000)/Table_1[[#This Row],[Costo de Material (Rollo de 1Kg)]]))*2)+Table_1[[#This Row],[Consumibles]])*1.6</f>
        <v>466.6</v>
      </c>
      <c r="J671" s="9">
        <f>Table_1[[#This Row],[SUBTOTAL]]*1.08</f>
        <v>503.92800000000005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6" t="s">
        <v>676</v>
      </c>
      <c r="B672" s="7">
        <v>60</v>
      </c>
      <c r="C672" s="7">
        <v>30</v>
      </c>
      <c r="D672" s="7">
        <v>0</v>
      </c>
      <c r="E672" s="7">
        <v>60</v>
      </c>
      <c r="F672" s="7">
        <f t="shared" si="10"/>
        <v>0.624999999999999</v>
      </c>
      <c r="G672" s="7">
        <v>350</v>
      </c>
      <c r="H672" s="8">
        <v>30</v>
      </c>
      <c r="I672" s="9">
        <f>(((C672*2.7)+((E672+Table_1[[#This Row],[Diseño y Programación (60 min mínimo)]])*1.5)+(F672)+(((Table_1[[#This Row],[Material utilizado (g)]]*1000)/Table_1[[#This Row],[Costo de Material (Rollo de 1Kg)]]))*2)+Table_1[[#This Row],[Consumibles]])*1.6</f>
        <v>466.6</v>
      </c>
      <c r="J672" s="9">
        <f>Table_1[[#This Row],[SUBTOTAL]]*1.08</f>
        <v>503.92800000000005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6" t="s">
        <v>677</v>
      </c>
      <c r="B673" s="7">
        <v>60</v>
      </c>
      <c r="C673" s="7">
        <v>30</v>
      </c>
      <c r="D673" s="7">
        <v>0</v>
      </c>
      <c r="E673" s="7">
        <v>60</v>
      </c>
      <c r="F673" s="7">
        <f t="shared" si="10"/>
        <v>0.624999999999999</v>
      </c>
      <c r="G673" s="7">
        <v>350</v>
      </c>
      <c r="H673" s="8">
        <v>30</v>
      </c>
      <c r="I673" s="9">
        <f>(((C673*2.7)+((E673+Table_1[[#This Row],[Diseño y Programación (60 min mínimo)]])*1.5)+(F673)+(((Table_1[[#This Row],[Material utilizado (g)]]*1000)/Table_1[[#This Row],[Costo de Material (Rollo de 1Kg)]]))*2)+Table_1[[#This Row],[Consumibles]])*1.6</f>
        <v>466.6</v>
      </c>
      <c r="J673" s="9">
        <f>Table_1[[#This Row],[SUBTOTAL]]*1.08</f>
        <v>503.92800000000005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6" t="s">
        <v>678</v>
      </c>
      <c r="B674" s="7">
        <v>60</v>
      </c>
      <c r="C674" s="7">
        <v>30</v>
      </c>
      <c r="D674" s="7">
        <v>0</v>
      </c>
      <c r="E674" s="7">
        <v>60</v>
      </c>
      <c r="F674" s="7">
        <f t="shared" si="10"/>
        <v>0.624999999999999</v>
      </c>
      <c r="G674" s="7">
        <v>350</v>
      </c>
      <c r="H674" s="8">
        <v>30</v>
      </c>
      <c r="I674" s="9">
        <f>(((C674*2.7)+((E674+Table_1[[#This Row],[Diseño y Programación (60 min mínimo)]])*1.5)+(F674)+(((Table_1[[#This Row],[Material utilizado (g)]]*1000)/Table_1[[#This Row],[Costo de Material (Rollo de 1Kg)]]))*2)+Table_1[[#This Row],[Consumibles]])*1.6</f>
        <v>466.6</v>
      </c>
      <c r="J674" s="9">
        <f>Table_1[[#This Row],[SUBTOTAL]]*1.08</f>
        <v>503.92800000000005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6" t="s">
        <v>679</v>
      </c>
      <c r="B675" s="7">
        <v>60</v>
      </c>
      <c r="C675" s="7">
        <v>30</v>
      </c>
      <c r="D675" s="7">
        <v>0</v>
      </c>
      <c r="E675" s="7">
        <v>60</v>
      </c>
      <c r="F675" s="7">
        <f t="shared" si="10"/>
        <v>0.624999999999999</v>
      </c>
      <c r="G675" s="7">
        <v>350</v>
      </c>
      <c r="H675" s="8">
        <v>30</v>
      </c>
      <c r="I675" s="9">
        <f>(((C675*2.7)+((E675+Table_1[[#This Row],[Diseño y Programación (60 min mínimo)]])*1.5)+(F675)+(((Table_1[[#This Row],[Material utilizado (g)]]*1000)/Table_1[[#This Row],[Costo de Material (Rollo de 1Kg)]]))*2)+Table_1[[#This Row],[Consumibles]])*1.6</f>
        <v>466.6</v>
      </c>
      <c r="J675" s="9">
        <f>Table_1[[#This Row],[SUBTOTAL]]*1.08</f>
        <v>503.92800000000005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6" t="s">
        <v>680</v>
      </c>
      <c r="B676" s="7">
        <v>60</v>
      </c>
      <c r="C676" s="7">
        <v>30</v>
      </c>
      <c r="D676" s="7">
        <v>0</v>
      </c>
      <c r="E676" s="7">
        <v>60</v>
      </c>
      <c r="F676" s="7">
        <f t="shared" si="10"/>
        <v>0.624999999999999</v>
      </c>
      <c r="G676" s="7">
        <v>350</v>
      </c>
      <c r="H676" s="8">
        <v>30</v>
      </c>
      <c r="I676" s="9">
        <f>(((C676*2.7)+((E676+Table_1[[#This Row],[Diseño y Programación (60 min mínimo)]])*1.5)+(F676)+(((Table_1[[#This Row],[Material utilizado (g)]]*1000)/Table_1[[#This Row],[Costo de Material (Rollo de 1Kg)]]))*2)+Table_1[[#This Row],[Consumibles]])*1.6</f>
        <v>466.6</v>
      </c>
      <c r="J676" s="9">
        <f>Table_1[[#This Row],[SUBTOTAL]]*1.08</f>
        <v>503.92800000000005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6" t="s">
        <v>681</v>
      </c>
      <c r="B677" s="7">
        <v>60</v>
      </c>
      <c r="C677" s="7">
        <v>30</v>
      </c>
      <c r="D677" s="7">
        <v>0</v>
      </c>
      <c r="E677" s="7">
        <v>60</v>
      </c>
      <c r="F677" s="7">
        <f t="shared" si="10"/>
        <v>0.624999999999999</v>
      </c>
      <c r="G677" s="7">
        <v>350</v>
      </c>
      <c r="H677" s="8">
        <v>30</v>
      </c>
      <c r="I677" s="9">
        <f>(((C677*2.7)+((E677+Table_1[[#This Row],[Diseño y Programación (60 min mínimo)]])*1.5)+(F677)+(((Table_1[[#This Row],[Material utilizado (g)]]*1000)/Table_1[[#This Row],[Costo de Material (Rollo de 1Kg)]]))*2)+Table_1[[#This Row],[Consumibles]])*1.6</f>
        <v>466.6</v>
      </c>
      <c r="J677" s="9">
        <f>Table_1[[#This Row],[SUBTOTAL]]*1.08</f>
        <v>503.92800000000005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6" t="s">
        <v>682</v>
      </c>
      <c r="B678" s="7">
        <v>60</v>
      </c>
      <c r="C678" s="7">
        <v>30</v>
      </c>
      <c r="D678" s="7">
        <v>0</v>
      </c>
      <c r="E678" s="7">
        <v>60</v>
      </c>
      <c r="F678" s="7">
        <f t="shared" si="10"/>
        <v>0.624999999999999</v>
      </c>
      <c r="G678" s="7">
        <v>350</v>
      </c>
      <c r="H678" s="8">
        <v>30</v>
      </c>
      <c r="I678" s="9">
        <f>(((C678*2.7)+((E678+Table_1[[#This Row],[Diseño y Programación (60 min mínimo)]])*1.5)+(F678)+(((Table_1[[#This Row],[Material utilizado (g)]]*1000)/Table_1[[#This Row],[Costo de Material (Rollo de 1Kg)]]))*2)+Table_1[[#This Row],[Consumibles]])*1.6</f>
        <v>466.6</v>
      </c>
      <c r="J678" s="9">
        <f>Table_1[[#This Row],[SUBTOTAL]]*1.08</f>
        <v>503.92800000000005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6" t="s">
        <v>683</v>
      </c>
      <c r="B679" s="7">
        <v>60</v>
      </c>
      <c r="C679" s="7">
        <v>30</v>
      </c>
      <c r="D679" s="7">
        <v>0</v>
      </c>
      <c r="E679" s="7">
        <v>60</v>
      </c>
      <c r="F679" s="7">
        <f t="shared" si="10"/>
        <v>0.624999999999999</v>
      </c>
      <c r="G679" s="7">
        <v>350</v>
      </c>
      <c r="H679" s="8">
        <v>30</v>
      </c>
      <c r="I679" s="9">
        <f>(((C679*2.7)+((E679+Table_1[[#This Row],[Diseño y Programación (60 min mínimo)]])*1.5)+(F679)+(((Table_1[[#This Row],[Material utilizado (g)]]*1000)/Table_1[[#This Row],[Costo de Material (Rollo de 1Kg)]]))*2)+Table_1[[#This Row],[Consumibles]])*1.6</f>
        <v>466.6</v>
      </c>
      <c r="J679" s="9">
        <f>Table_1[[#This Row],[SUBTOTAL]]*1.08</f>
        <v>503.92800000000005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6" t="s">
        <v>684</v>
      </c>
      <c r="B680" s="7">
        <v>60</v>
      </c>
      <c r="C680" s="7">
        <v>30</v>
      </c>
      <c r="D680" s="7">
        <v>0</v>
      </c>
      <c r="E680" s="7">
        <v>60</v>
      </c>
      <c r="F680" s="7">
        <f t="shared" si="10"/>
        <v>0.624999999999999</v>
      </c>
      <c r="G680" s="7">
        <v>350</v>
      </c>
      <c r="H680" s="8">
        <v>30</v>
      </c>
      <c r="I680" s="9">
        <f>(((C680*2.7)+((E680+Table_1[[#This Row],[Diseño y Programación (60 min mínimo)]])*1.5)+(F680)+(((Table_1[[#This Row],[Material utilizado (g)]]*1000)/Table_1[[#This Row],[Costo de Material (Rollo de 1Kg)]]))*2)+Table_1[[#This Row],[Consumibles]])*1.6</f>
        <v>466.6</v>
      </c>
      <c r="J680" s="9">
        <f>Table_1[[#This Row],[SUBTOTAL]]*1.08</f>
        <v>503.92800000000005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6" t="s">
        <v>685</v>
      </c>
      <c r="B681" s="7">
        <v>60</v>
      </c>
      <c r="C681" s="7">
        <v>30</v>
      </c>
      <c r="D681" s="7">
        <v>0</v>
      </c>
      <c r="E681" s="7">
        <v>60</v>
      </c>
      <c r="F681" s="7">
        <f t="shared" si="10"/>
        <v>0.624999999999999</v>
      </c>
      <c r="G681" s="7">
        <v>350</v>
      </c>
      <c r="H681" s="8">
        <v>30</v>
      </c>
      <c r="I681" s="9">
        <f>(((C681*2.7)+((E681+Table_1[[#This Row],[Diseño y Programación (60 min mínimo)]])*1.5)+(F681)+(((Table_1[[#This Row],[Material utilizado (g)]]*1000)/Table_1[[#This Row],[Costo de Material (Rollo de 1Kg)]]))*2)+Table_1[[#This Row],[Consumibles]])*1.6</f>
        <v>466.6</v>
      </c>
      <c r="J681" s="9">
        <f>Table_1[[#This Row],[SUBTOTAL]]*1.08</f>
        <v>503.92800000000005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6" t="s">
        <v>686</v>
      </c>
      <c r="B682" s="7">
        <v>60</v>
      </c>
      <c r="C682" s="7">
        <v>30</v>
      </c>
      <c r="D682" s="7">
        <v>0</v>
      </c>
      <c r="E682" s="7">
        <v>60</v>
      </c>
      <c r="F682" s="7">
        <f t="shared" si="10"/>
        <v>0.624999999999999</v>
      </c>
      <c r="G682" s="7">
        <v>350</v>
      </c>
      <c r="H682" s="8">
        <v>30</v>
      </c>
      <c r="I682" s="9">
        <f>(((C682*2.7)+((E682+Table_1[[#This Row],[Diseño y Programación (60 min mínimo)]])*1.5)+(F682)+(((Table_1[[#This Row],[Material utilizado (g)]]*1000)/Table_1[[#This Row],[Costo de Material (Rollo de 1Kg)]]))*2)+Table_1[[#This Row],[Consumibles]])*1.6</f>
        <v>466.6</v>
      </c>
      <c r="J682" s="9">
        <f>Table_1[[#This Row],[SUBTOTAL]]*1.08</f>
        <v>503.92800000000005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6" t="s">
        <v>687</v>
      </c>
      <c r="B683" s="7">
        <v>60</v>
      </c>
      <c r="C683" s="7">
        <v>30</v>
      </c>
      <c r="D683" s="7">
        <v>0</v>
      </c>
      <c r="E683" s="7">
        <v>60</v>
      </c>
      <c r="F683" s="7">
        <f t="shared" si="10"/>
        <v>0.624999999999999</v>
      </c>
      <c r="G683" s="7">
        <v>350</v>
      </c>
      <c r="H683" s="8">
        <v>30</v>
      </c>
      <c r="I683" s="9">
        <f>(((C683*2.7)+((E683+Table_1[[#This Row],[Diseño y Programación (60 min mínimo)]])*1.5)+(F683)+(((Table_1[[#This Row],[Material utilizado (g)]]*1000)/Table_1[[#This Row],[Costo de Material (Rollo de 1Kg)]]))*2)+Table_1[[#This Row],[Consumibles]])*1.6</f>
        <v>466.6</v>
      </c>
      <c r="J683" s="9">
        <f>Table_1[[#This Row],[SUBTOTAL]]*1.08</f>
        <v>503.92800000000005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6" t="s">
        <v>688</v>
      </c>
      <c r="B684" s="7">
        <v>60</v>
      </c>
      <c r="C684" s="7">
        <v>30</v>
      </c>
      <c r="D684" s="7">
        <v>0</v>
      </c>
      <c r="E684" s="7">
        <v>60</v>
      </c>
      <c r="F684" s="7">
        <f t="shared" si="10"/>
        <v>0.624999999999999</v>
      </c>
      <c r="G684" s="7">
        <v>350</v>
      </c>
      <c r="H684" s="8">
        <v>30</v>
      </c>
      <c r="I684" s="9">
        <f>(((C684*2.7)+((E684+Table_1[[#This Row],[Diseño y Programación (60 min mínimo)]])*1.5)+(F684)+(((Table_1[[#This Row],[Material utilizado (g)]]*1000)/Table_1[[#This Row],[Costo de Material (Rollo de 1Kg)]]))*2)+Table_1[[#This Row],[Consumibles]])*1.6</f>
        <v>466.6</v>
      </c>
      <c r="J684" s="9">
        <f>Table_1[[#This Row],[SUBTOTAL]]*1.08</f>
        <v>503.92800000000005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6" t="s">
        <v>689</v>
      </c>
      <c r="B685" s="7">
        <v>60</v>
      </c>
      <c r="C685" s="7">
        <v>30</v>
      </c>
      <c r="D685" s="7">
        <v>0</v>
      </c>
      <c r="E685" s="7">
        <v>60</v>
      </c>
      <c r="F685" s="7">
        <f t="shared" si="10"/>
        <v>0.624999999999999</v>
      </c>
      <c r="G685" s="7">
        <v>350</v>
      </c>
      <c r="H685" s="8">
        <v>30</v>
      </c>
      <c r="I685" s="9">
        <f>(((C685*2.7)+((E685+Table_1[[#This Row],[Diseño y Programación (60 min mínimo)]])*1.5)+(F685)+(((Table_1[[#This Row],[Material utilizado (g)]]*1000)/Table_1[[#This Row],[Costo de Material (Rollo de 1Kg)]]))*2)+Table_1[[#This Row],[Consumibles]])*1.6</f>
        <v>466.6</v>
      </c>
      <c r="J685" s="9">
        <f>Table_1[[#This Row],[SUBTOTAL]]*1.08</f>
        <v>503.92800000000005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6" t="s">
        <v>690</v>
      </c>
      <c r="B686" s="7">
        <v>60</v>
      </c>
      <c r="C686" s="7">
        <v>30</v>
      </c>
      <c r="D686" s="7">
        <v>0</v>
      </c>
      <c r="E686" s="7">
        <v>60</v>
      </c>
      <c r="F686" s="7">
        <f t="shared" si="10"/>
        <v>0.624999999999999</v>
      </c>
      <c r="G686" s="7">
        <v>350</v>
      </c>
      <c r="H686" s="8">
        <v>30</v>
      </c>
      <c r="I686" s="9">
        <f>(((C686*2.7)+((E686+Table_1[[#This Row],[Diseño y Programación (60 min mínimo)]])*1.5)+(F686)+(((Table_1[[#This Row],[Material utilizado (g)]]*1000)/Table_1[[#This Row],[Costo de Material (Rollo de 1Kg)]]))*2)+Table_1[[#This Row],[Consumibles]])*1.6</f>
        <v>466.6</v>
      </c>
      <c r="J686" s="9">
        <f>Table_1[[#This Row],[SUBTOTAL]]*1.08</f>
        <v>503.92800000000005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6" t="s">
        <v>691</v>
      </c>
      <c r="B687" s="7">
        <v>60</v>
      </c>
      <c r="C687" s="7">
        <v>30</v>
      </c>
      <c r="D687" s="7">
        <v>0</v>
      </c>
      <c r="E687" s="7">
        <v>60</v>
      </c>
      <c r="F687" s="7">
        <f t="shared" si="10"/>
        <v>0.624999999999999</v>
      </c>
      <c r="G687" s="7">
        <v>350</v>
      </c>
      <c r="H687" s="8">
        <v>30</v>
      </c>
      <c r="I687" s="9">
        <f>(((C687*2.7)+((E687+Table_1[[#This Row],[Diseño y Programación (60 min mínimo)]])*1.5)+(F687)+(((Table_1[[#This Row],[Material utilizado (g)]]*1000)/Table_1[[#This Row],[Costo de Material (Rollo de 1Kg)]]))*2)+Table_1[[#This Row],[Consumibles]])*1.6</f>
        <v>466.6</v>
      </c>
      <c r="J687" s="9">
        <f>Table_1[[#This Row],[SUBTOTAL]]*1.08</f>
        <v>503.92800000000005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6" t="s">
        <v>692</v>
      </c>
      <c r="B688" s="7">
        <v>60</v>
      </c>
      <c r="C688" s="7">
        <v>30</v>
      </c>
      <c r="D688" s="7">
        <v>0</v>
      </c>
      <c r="E688" s="7">
        <v>60</v>
      </c>
      <c r="F688" s="7">
        <f t="shared" si="10"/>
        <v>0.624999999999999</v>
      </c>
      <c r="G688" s="7">
        <v>350</v>
      </c>
      <c r="H688" s="8">
        <v>30</v>
      </c>
      <c r="I688" s="9">
        <f>(((C688*2.7)+((E688+Table_1[[#This Row],[Diseño y Programación (60 min mínimo)]])*1.5)+(F688)+(((Table_1[[#This Row],[Material utilizado (g)]]*1000)/Table_1[[#This Row],[Costo de Material (Rollo de 1Kg)]]))*2)+Table_1[[#This Row],[Consumibles]])*1.6</f>
        <v>466.6</v>
      </c>
      <c r="J688" s="9">
        <f>Table_1[[#This Row],[SUBTOTAL]]*1.08</f>
        <v>503.92800000000005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6" t="s">
        <v>693</v>
      </c>
      <c r="B689" s="7">
        <v>60</v>
      </c>
      <c r="C689" s="7">
        <v>30</v>
      </c>
      <c r="D689" s="7">
        <v>0</v>
      </c>
      <c r="E689" s="7">
        <v>60</v>
      </c>
      <c r="F689" s="7">
        <f t="shared" si="10"/>
        <v>0.624999999999999</v>
      </c>
      <c r="G689" s="7">
        <v>350</v>
      </c>
      <c r="H689" s="8">
        <v>30</v>
      </c>
      <c r="I689" s="9">
        <f>(((C689*2.7)+((E689+Table_1[[#This Row],[Diseño y Programación (60 min mínimo)]])*1.5)+(F689)+(((Table_1[[#This Row],[Material utilizado (g)]]*1000)/Table_1[[#This Row],[Costo de Material (Rollo de 1Kg)]]))*2)+Table_1[[#This Row],[Consumibles]])*1.6</f>
        <v>466.6</v>
      </c>
      <c r="J689" s="9">
        <f>Table_1[[#This Row],[SUBTOTAL]]*1.08</f>
        <v>503.92800000000005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6" t="s">
        <v>694</v>
      </c>
      <c r="B690" s="7">
        <v>60</v>
      </c>
      <c r="C690" s="7">
        <v>30</v>
      </c>
      <c r="D690" s="7">
        <v>0</v>
      </c>
      <c r="E690" s="7">
        <v>60</v>
      </c>
      <c r="F690" s="7">
        <f t="shared" si="10"/>
        <v>0.624999999999999</v>
      </c>
      <c r="G690" s="7">
        <v>350</v>
      </c>
      <c r="H690" s="8">
        <v>30</v>
      </c>
      <c r="I690" s="9">
        <f>(((C690*2.7)+((E690+Table_1[[#This Row],[Diseño y Programación (60 min mínimo)]])*1.5)+(F690)+(((Table_1[[#This Row],[Material utilizado (g)]]*1000)/Table_1[[#This Row],[Costo de Material (Rollo de 1Kg)]]))*2)+Table_1[[#This Row],[Consumibles]])*1.6</f>
        <v>466.6</v>
      </c>
      <c r="J690" s="9">
        <f>Table_1[[#This Row],[SUBTOTAL]]*1.08</f>
        <v>503.92800000000005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6" t="s">
        <v>695</v>
      </c>
      <c r="B691" s="7">
        <v>60</v>
      </c>
      <c r="C691" s="7">
        <v>30</v>
      </c>
      <c r="D691" s="7">
        <v>0</v>
      </c>
      <c r="E691" s="7">
        <v>60</v>
      </c>
      <c r="F691" s="7">
        <f t="shared" si="10"/>
        <v>0.624999999999999</v>
      </c>
      <c r="G691" s="7">
        <v>350</v>
      </c>
      <c r="H691" s="8">
        <v>30</v>
      </c>
      <c r="I691" s="9">
        <f>(((C691*2.7)+((E691+Table_1[[#This Row],[Diseño y Programación (60 min mínimo)]])*1.5)+(F691)+(((Table_1[[#This Row],[Material utilizado (g)]]*1000)/Table_1[[#This Row],[Costo de Material (Rollo de 1Kg)]]))*2)+Table_1[[#This Row],[Consumibles]])*1.6</f>
        <v>466.6</v>
      </c>
      <c r="J691" s="9">
        <f>Table_1[[#This Row],[SUBTOTAL]]*1.08</f>
        <v>503.92800000000005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6" t="s">
        <v>696</v>
      </c>
      <c r="B692" s="7">
        <v>60</v>
      </c>
      <c r="C692" s="7">
        <v>30</v>
      </c>
      <c r="D692" s="7">
        <v>0</v>
      </c>
      <c r="E692" s="7">
        <v>60</v>
      </c>
      <c r="F692" s="7">
        <f t="shared" si="10"/>
        <v>0.624999999999999</v>
      </c>
      <c r="G692" s="7">
        <v>350</v>
      </c>
      <c r="H692" s="8">
        <v>30</v>
      </c>
      <c r="I692" s="9">
        <f>(((C692*2.7)+((E692+Table_1[[#This Row],[Diseño y Programación (60 min mínimo)]])*1.5)+(F692)+(((Table_1[[#This Row],[Material utilizado (g)]]*1000)/Table_1[[#This Row],[Costo de Material (Rollo de 1Kg)]]))*2)+Table_1[[#This Row],[Consumibles]])*1.6</f>
        <v>466.6</v>
      </c>
      <c r="J692" s="9">
        <f>Table_1[[#This Row],[SUBTOTAL]]*1.08</f>
        <v>503.92800000000005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6" t="s">
        <v>697</v>
      </c>
      <c r="B693" s="7">
        <v>60</v>
      </c>
      <c r="C693" s="7">
        <v>30</v>
      </c>
      <c r="D693" s="7">
        <v>0</v>
      </c>
      <c r="E693" s="7">
        <v>60</v>
      </c>
      <c r="F693" s="7">
        <f t="shared" si="10"/>
        <v>0.624999999999999</v>
      </c>
      <c r="G693" s="7">
        <v>350</v>
      </c>
      <c r="H693" s="8">
        <v>30</v>
      </c>
      <c r="I693" s="9">
        <f>(((C693*2.7)+((E693+Table_1[[#This Row],[Diseño y Programación (60 min mínimo)]])*1.5)+(F693)+(((Table_1[[#This Row],[Material utilizado (g)]]*1000)/Table_1[[#This Row],[Costo de Material (Rollo de 1Kg)]]))*2)+Table_1[[#This Row],[Consumibles]])*1.6</f>
        <v>466.6</v>
      </c>
      <c r="J693" s="9">
        <f>Table_1[[#This Row],[SUBTOTAL]]*1.08</f>
        <v>503.92800000000005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6" t="s">
        <v>698</v>
      </c>
      <c r="B694" s="7">
        <v>60</v>
      </c>
      <c r="C694" s="7">
        <v>30</v>
      </c>
      <c r="D694" s="7">
        <v>0</v>
      </c>
      <c r="E694" s="7">
        <v>60</v>
      </c>
      <c r="F694" s="7">
        <f t="shared" si="10"/>
        <v>0.624999999999999</v>
      </c>
      <c r="G694" s="7">
        <v>350</v>
      </c>
      <c r="H694" s="8">
        <v>30</v>
      </c>
      <c r="I694" s="9">
        <f>(((C694*2.7)+((E694+Table_1[[#This Row],[Diseño y Programación (60 min mínimo)]])*1.5)+(F694)+(((Table_1[[#This Row],[Material utilizado (g)]]*1000)/Table_1[[#This Row],[Costo de Material (Rollo de 1Kg)]]))*2)+Table_1[[#This Row],[Consumibles]])*1.6</f>
        <v>466.6</v>
      </c>
      <c r="J694" s="9">
        <f>Table_1[[#This Row],[SUBTOTAL]]*1.08</f>
        <v>503.92800000000005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6" t="s">
        <v>699</v>
      </c>
      <c r="B695" s="7">
        <v>60</v>
      </c>
      <c r="C695" s="7">
        <v>30</v>
      </c>
      <c r="D695" s="7">
        <v>0</v>
      </c>
      <c r="E695" s="7">
        <v>60</v>
      </c>
      <c r="F695" s="7">
        <f t="shared" si="10"/>
        <v>0.624999999999999</v>
      </c>
      <c r="G695" s="7">
        <v>350</v>
      </c>
      <c r="H695" s="8">
        <v>30</v>
      </c>
      <c r="I695" s="9">
        <f>(((C695*2.7)+((E695+Table_1[[#This Row],[Diseño y Programación (60 min mínimo)]])*1.5)+(F695)+(((Table_1[[#This Row],[Material utilizado (g)]]*1000)/Table_1[[#This Row],[Costo de Material (Rollo de 1Kg)]]))*2)+Table_1[[#This Row],[Consumibles]])*1.6</f>
        <v>466.6</v>
      </c>
      <c r="J695" s="9">
        <f>Table_1[[#This Row],[SUBTOTAL]]*1.08</f>
        <v>503.92800000000005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6" t="s">
        <v>700</v>
      </c>
      <c r="B696" s="7">
        <v>60</v>
      </c>
      <c r="C696" s="7">
        <v>30</v>
      </c>
      <c r="D696" s="7">
        <v>0</v>
      </c>
      <c r="E696" s="7">
        <v>60</v>
      </c>
      <c r="F696" s="7">
        <f t="shared" si="10"/>
        <v>0.624999999999999</v>
      </c>
      <c r="G696" s="7">
        <v>350</v>
      </c>
      <c r="H696" s="8">
        <v>30</v>
      </c>
      <c r="I696" s="9">
        <f>(((C696*2.7)+((E696+Table_1[[#This Row],[Diseño y Programación (60 min mínimo)]])*1.5)+(F696)+(((Table_1[[#This Row],[Material utilizado (g)]]*1000)/Table_1[[#This Row],[Costo de Material (Rollo de 1Kg)]]))*2)+Table_1[[#This Row],[Consumibles]])*1.6</f>
        <v>466.6</v>
      </c>
      <c r="J696" s="9">
        <f>Table_1[[#This Row],[SUBTOTAL]]*1.08</f>
        <v>503.92800000000005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6" t="s">
        <v>701</v>
      </c>
      <c r="B697" s="7">
        <v>60</v>
      </c>
      <c r="C697" s="7">
        <v>30</v>
      </c>
      <c r="D697" s="7">
        <v>0</v>
      </c>
      <c r="E697" s="7">
        <v>60</v>
      </c>
      <c r="F697" s="7">
        <f t="shared" si="10"/>
        <v>0.624999999999999</v>
      </c>
      <c r="G697" s="7">
        <v>350</v>
      </c>
      <c r="H697" s="8">
        <v>30</v>
      </c>
      <c r="I697" s="9">
        <f>(((C697*2.7)+((E697+Table_1[[#This Row],[Diseño y Programación (60 min mínimo)]])*1.5)+(F697)+(((Table_1[[#This Row],[Material utilizado (g)]]*1000)/Table_1[[#This Row],[Costo de Material (Rollo de 1Kg)]]))*2)+Table_1[[#This Row],[Consumibles]])*1.6</f>
        <v>466.6</v>
      </c>
      <c r="J697" s="9">
        <f>Table_1[[#This Row],[SUBTOTAL]]*1.08</f>
        <v>503.92800000000005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6" t="s">
        <v>702</v>
      </c>
      <c r="B698" s="7">
        <v>60</v>
      </c>
      <c r="C698" s="7">
        <v>30</v>
      </c>
      <c r="D698" s="7">
        <v>0</v>
      </c>
      <c r="E698" s="7">
        <v>60</v>
      </c>
      <c r="F698" s="7">
        <f t="shared" si="10"/>
        <v>0.624999999999999</v>
      </c>
      <c r="G698" s="7">
        <v>350</v>
      </c>
      <c r="H698" s="8">
        <v>30</v>
      </c>
      <c r="I698" s="9">
        <f>(((C698*2.7)+((E698+Table_1[[#This Row],[Diseño y Programación (60 min mínimo)]])*1.5)+(F698)+(((Table_1[[#This Row],[Material utilizado (g)]]*1000)/Table_1[[#This Row],[Costo de Material (Rollo de 1Kg)]]))*2)+Table_1[[#This Row],[Consumibles]])*1.6</f>
        <v>466.6</v>
      </c>
      <c r="J698" s="9">
        <f>Table_1[[#This Row],[SUBTOTAL]]*1.08</f>
        <v>503.92800000000005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6" t="s">
        <v>703</v>
      </c>
      <c r="B699" s="7">
        <v>60</v>
      </c>
      <c r="C699" s="7">
        <v>30</v>
      </c>
      <c r="D699" s="7">
        <v>0</v>
      </c>
      <c r="E699" s="7">
        <v>60</v>
      </c>
      <c r="F699" s="7">
        <f t="shared" si="10"/>
        <v>0.624999999999999</v>
      </c>
      <c r="G699" s="7">
        <v>350</v>
      </c>
      <c r="H699" s="8">
        <v>30</v>
      </c>
      <c r="I699" s="9">
        <f>(((C699*2.7)+((E699+Table_1[[#This Row],[Diseño y Programación (60 min mínimo)]])*1.5)+(F699)+(((Table_1[[#This Row],[Material utilizado (g)]]*1000)/Table_1[[#This Row],[Costo de Material (Rollo de 1Kg)]]))*2)+Table_1[[#This Row],[Consumibles]])*1.6</f>
        <v>466.6</v>
      </c>
      <c r="J699" s="9">
        <f>Table_1[[#This Row],[SUBTOTAL]]*1.08</f>
        <v>503.92800000000005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6" t="s">
        <v>704</v>
      </c>
      <c r="B700" s="7">
        <v>60</v>
      </c>
      <c r="C700" s="7">
        <v>30</v>
      </c>
      <c r="D700" s="7">
        <v>0</v>
      </c>
      <c r="E700" s="7">
        <v>60</v>
      </c>
      <c r="F700" s="7">
        <f t="shared" si="10"/>
        <v>0.624999999999999</v>
      </c>
      <c r="G700" s="7">
        <v>350</v>
      </c>
      <c r="H700" s="8">
        <v>30</v>
      </c>
      <c r="I700" s="9">
        <f>(((C700*2.7)+((E700+Table_1[[#This Row],[Diseño y Programación (60 min mínimo)]])*1.5)+(F700)+(((Table_1[[#This Row],[Material utilizado (g)]]*1000)/Table_1[[#This Row],[Costo de Material (Rollo de 1Kg)]]))*2)+Table_1[[#This Row],[Consumibles]])*1.6</f>
        <v>466.6</v>
      </c>
      <c r="J700" s="9">
        <f>Table_1[[#This Row],[SUBTOTAL]]*1.08</f>
        <v>503.92800000000005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6" t="s">
        <v>705</v>
      </c>
      <c r="B701" s="7">
        <v>60</v>
      </c>
      <c r="C701" s="7">
        <v>30</v>
      </c>
      <c r="D701" s="7">
        <v>0</v>
      </c>
      <c r="E701" s="7">
        <v>60</v>
      </c>
      <c r="F701" s="7">
        <f t="shared" si="10"/>
        <v>0.624999999999999</v>
      </c>
      <c r="G701" s="7">
        <v>350</v>
      </c>
      <c r="H701" s="8">
        <v>30</v>
      </c>
      <c r="I701" s="9">
        <f>(((C701*2.7)+((E701+Table_1[[#This Row],[Diseño y Programación (60 min mínimo)]])*1.5)+(F701)+(((Table_1[[#This Row],[Material utilizado (g)]]*1000)/Table_1[[#This Row],[Costo de Material (Rollo de 1Kg)]]))*2)+Table_1[[#This Row],[Consumibles]])*1.6</f>
        <v>466.6</v>
      </c>
      <c r="J701" s="9">
        <f>Table_1[[#This Row],[SUBTOTAL]]*1.08</f>
        <v>503.92800000000005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6" t="s">
        <v>706</v>
      </c>
      <c r="B702" s="7">
        <v>60</v>
      </c>
      <c r="C702" s="7">
        <v>30</v>
      </c>
      <c r="D702" s="7">
        <v>0</v>
      </c>
      <c r="E702" s="7">
        <v>60</v>
      </c>
      <c r="F702" s="7">
        <f t="shared" si="10"/>
        <v>0.624999999999999</v>
      </c>
      <c r="G702" s="7">
        <v>350</v>
      </c>
      <c r="H702" s="8">
        <v>30</v>
      </c>
      <c r="I702" s="9">
        <f>(((C702*2.7)+((E702+Table_1[[#This Row],[Diseño y Programación (60 min mínimo)]])*1.5)+(F702)+(((Table_1[[#This Row],[Material utilizado (g)]]*1000)/Table_1[[#This Row],[Costo de Material (Rollo de 1Kg)]]))*2)+Table_1[[#This Row],[Consumibles]])*1.6</f>
        <v>466.6</v>
      </c>
      <c r="J702" s="9">
        <f>Table_1[[#This Row],[SUBTOTAL]]*1.08</f>
        <v>503.92800000000005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6" t="s">
        <v>707</v>
      </c>
      <c r="B703" s="7">
        <v>60</v>
      </c>
      <c r="C703" s="7">
        <v>30</v>
      </c>
      <c r="D703" s="7">
        <v>0</v>
      </c>
      <c r="E703" s="7">
        <v>60</v>
      </c>
      <c r="F703" s="7">
        <f t="shared" si="10"/>
        <v>0.624999999999999</v>
      </c>
      <c r="G703" s="7">
        <v>350</v>
      </c>
      <c r="H703" s="8">
        <v>30</v>
      </c>
      <c r="I703" s="9">
        <f>(((C703*2.7)+((E703+Table_1[[#This Row],[Diseño y Programación (60 min mínimo)]])*1.5)+(F703)+(((Table_1[[#This Row],[Material utilizado (g)]]*1000)/Table_1[[#This Row],[Costo de Material (Rollo de 1Kg)]]))*2)+Table_1[[#This Row],[Consumibles]])*1.6</f>
        <v>466.6</v>
      </c>
      <c r="J703" s="9">
        <f>Table_1[[#This Row],[SUBTOTAL]]*1.08</f>
        <v>503.92800000000005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6" t="s">
        <v>708</v>
      </c>
      <c r="B704" s="7">
        <v>60</v>
      </c>
      <c r="C704" s="7">
        <v>30</v>
      </c>
      <c r="D704" s="7">
        <v>0</v>
      </c>
      <c r="E704" s="7">
        <v>60</v>
      </c>
      <c r="F704" s="7">
        <f t="shared" si="10"/>
        <v>0.624999999999999</v>
      </c>
      <c r="G704" s="7">
        <v>350</v>
      </c>
      <c r="H704" s="8">
        <v>30</v>
      </c>
      <c r="I704" s="9">
        <f>(((C704*2.7)+((E704+Table_1[[#This Row],[Diseño y Programación (60 min mínimo)]])*1.5)+(F704)+(((Table_1[[#This Row],[Material utilizado (g)]]*1000)/Table_1[[#This Row],[Costo de Material (Rollo de 1Kg)]]))*2)+Table_1[[#This Row],[Consumibles]])*1.6</f>
        <v>466.6</v>
      </c>
      <c r="J704" s="9">
        <f>Table_1[[#This Row],[SUBTOTAL]]*1.08</f>
        <v>503.92800000000005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6" t="s">
        <v>709</v>
      </c>
      <c r="B705" s="7">
        <v>60</v>
      </c>
      <c r="C705" s="7">
        <v>30</v>
      </c>
      <c r="D705" s="7">
        <v>0</v>
      </c>
      <c r="E705" s="7">
        <v>60</v>
      </c>
      <c r="F705" s="7">
        <f t="shared" si="10"/>
        <v>0.624999999999999</v>
      </c>
      <c r="G705" s="7">
        <v>350</v>
      </c>
      <c r="H705" s="8">
        <v>30</v>
      </c>
      <c r="I705" s="9">
        <f>(((C705*2.7)+((E705+Table_1[[#This Row],[Diseño y Programación (60 min mínimo)]])*1.5)+(F705)+(((Table_1[[#This Row],[Material utilizado (g)]]*1000)/Table_1[[#This Row],[Costo de Material (Rollo de 1Kg)]]))*2)+Table_1[[#This Row],[Consumibles]])*1.6</f>
        <v>466.6</v>
      </c>
      <c r="J705" s="9">
        <f>Table_1[[#This Row],[SUBTOTAL]]*1.08</f>
        <v>503.92800000000005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6" t="s">
        <v>710</v>
      </c>
      <c r="B706" s="7">
        <v>60</v>
      </c>
      <c r="C706" s="7">
        <v>30</v>
      </c>
      <c r="D706" s="7">
        <v>0</v>
      </c>
      <c r="E706" s="7">
        <v>60</v>
      </c>
      <c r="F706" s="7">
        <f t="shared" si="10"/>
        <v>0.624999999999999</v>
      </c>
      <c r="G706" s="7">
        <v>350</v>
      </c>
      <c r="H706" s="8">
        <v>30</v>
      </c>
      <c r="I706" s="9">
        <f>(((C706*2.7)+((E706+Table_1[[#This Row],[Diseño y Programación (60 min mínimo)]])*1.5)+(F706)+(((Table_1[[#This Row],[Material utilizado (g)]]*1000)/Table_1[[#This Row],[Costo de Material (Rollo de 1Kg)]]))*2)+Table_1[[#This Row],[Consumibles]])*1.6</f>
        <v>466.6</v>
      </c>
      <c r="J706" s="9">
        <f>Table_1[[#This Row],[SUBTOTAL]]*1.08</f>
        <v>503.92800000000005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6" t="s">
        <v>711</v>
      </c>
      <c r="B707" s="7">
        <v>60</v>
      </c>
      <c r="C707" s="7">
        <v>30</v>
      </c>
      <c r="D707" s="7">
        <v>0</v>
      </c>
      <c r="E707" s="7">
        <v>60</v>
      </c>
      <c r="F707" s="7">
        <f t="shared" si="10"/>
        <v>0.624999999999999</v>
      </c>
      <c r="G707" s="7">
        <v>350</v>
      </c>
      <c r="H707" s="8">
        <v>30</v>
      </c>
      <c r="I707" s="9">
        <f>(((C707*2.7)+((E707+Table_1[[#This Row],[Diseño y Programación (60 min mínimo)]])*1.5)+(F707)+(((Table_1[[#This Row],[Material utilizado (g)]]*1000)/Table_1[[#This Row],[Costo de Material (Rollo de 1Kg)]]))*2)+Table_1[[#This Row],[Consumibles]])*1.6</f>
        <v>466.6</v>
      </c>
      <c r="J707" s="9">
        <f>Table_1[[#This Row],[SUBTOTAL]]*1.08</f>
        <v>503.92800000000005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6" t="s">
        <v>712</v>
      </c>
      <c r="B708" s="7">
        <v>60</v>
      </c>
      <c r="C708" s="7">
        <v>30</v>
      </c>
      <c r="D708" s="7">
        <v>0</v>
      </c>
      <c r="E708" s="7">
        <v>60</v>
      </c>
      <c r="F708" s="7">
        <f t="shared" ref="F708:F771" si="11">C708*0.0208333333333333</f>
        <v>0.624999999999999</v>
      </c>
      <c r="G708" s="7">
        <v>350</v>
      </c>
      <c r="H708" s="8">
        <v>30</v>
      </c>
      <c r="I708" s="9">
        <f>(((C708*2.7)+((E708+Table_1[[#This Row],[Diseño y Programación (60 min mínimo)]])*1.5)+(F708)+(((Table_1[[#This Row],[Material utilizado (g)]]*1000)/Table_1[[#This Row],[Costo de Material (Rollo de 1Kg)]]))*2)+Table_1[[#This Row],[Consumibles]])*1.6</f>
        <v>466.6</v>
      </c>
      <c r="J708" s="9">
        <f>Table_1[[#This Row],[SUBTOTAL]]*1.08</f>
        <v>503.92800000000005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6" t="s">
        <v>713</v>
      </c>
      <c r="B709" s="7">
        <v>60</v>
      </c>
      <c r="C709" s="7">
        <v>30</v>
      </c>
      <c r="D709" s="7">
        <v>0</v>
      </c>
      <c r="E709" s="7">
        <v>60</v>
      </c>
      <c r="F709" s="7">
        <f t="shared" si="11"/>
        <v>0.624999999999999</v>
      </c>
      <c r="G709" s="7">
        <v>350</v>
      </c>
      <c r="H709" s="8">
        <v>30</v>
      </c>
      <c r="I709" s="9">
        <f>(((C709*2.7)+((E709+Table_1[[#This Row],[Diseño y Programación (60 min mínimo)]])*1.5)+(F709)+(((Table_1[[#This Row],[Material utilizado (g)]]*1000)/Table_1[[#This Row],[Costo de Material (Rollo de 1Kg)]]))*2)+Table_1[[#This Row],[Consumibles]])*1.6</f>
        <v>466.6</v>
      </c>
      <c r="J709" s="9">
        <f>Table_1[[#This Row],[SUBTOTAL]]*1.08</f>
        <v>503.92800000000005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6" t="s">
        <v>714</v>
      </c>
      <c r="B710" s="7">
        <v>60</v>
      </c>
      <c r="C710" s="7">
        <v>30</v>
      </c>
      <c r="D710" s="7">
        <v>0</v>
      </c>
      <c r="E710" s="7">
        <v>60</v>
      </c>
      <c r="F710" s="7">
        <f t="shared" si="11"/>
        <v>0.624999999999999</v>
      </c>
      <c r="G710" s="7">
        <v>350</v>
      </c>
      <c r="H710" s="8">
        <v>30</v>
      </c>
      <c r="I710" s="9">
        <f>(((C710*2.7)+((E710+Table_1[[#This Row],[Diseño y Programación (60 min mínimo)]])*1.5)+(F710)+(((Table_1[[#This Row],[Material utilizado (g)]]*1000)/Table_1[[#This Row],[Costo de Material (Rollo de 1Kg)]]))*2)+Table_1[[#This Row],[Consumibles]])*1.6</f>
        <v>466.6</v>
      </c>
      <c r="J710" s="9">
        <f>Table_1[[#This Row],[SUBTOTAL]]*1.08</f>
        <v>503.92800000000005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6" t="s">
        <v>715</v>
      </c>
      <c r="B711" s="7">
        <v>60</v>
      </c>
      <c r="C711" s="7">
        <v>30</v>
      </c>
      <c r="D711" s="7">
        <v>0</v>
      </c>
      <c r="E711" s="7">
        <v>60</v>
      </c>
      <c r="F711" s="7">
        <f t="shared" si="11"/>
        <v>0.624999999999999</v>
      </c>
      <c r="G711" s="7">
        <v>350</v>
      </c>
      <c r="H711" s="8">
        <v>30</v>
      </c>
      <c r="I711" s="9">
        <f>(((C711*2.7)+((E711+Table_1[[#This Row],[Diseño y Programación (60 min mínimo)]])*1.5)+(F711)+(((Table_1[[#This Row],[Material utilizado (g)]]*1000)/Table_1[[#This Row],[Costo de Material (Rollo de 1Kg)]]))*2)+Table_1[[#This Row],[Consumibles]])*1.6</f>
        <v>466.6</v>
      </c>
      <c r="J711" s="9">
        <f>Table_1[[#This Row],[SUBTOTAL]]*1.08</f>
        <v>503.92800000000005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6" t="s">
        <v>716</v>
      </c>
      <c r="B712" s="7">
        <v>60</v>
      </c>
      <c r="C712" s="7">
        <v>30</v>
      </c>
      <c r="D712" s="7">
        <v>0</v>
      </c>
      <c r="E712" s="7">
        <v>60</v>
      </c>
      <c r="F712" s="7">
        <f t="shared" si="11"/>
        <v>0.624999999999999</v>
      </c>
      <c r="G712" s="7">
        <v>350</v>
      </c>
      <c r="H712" s="8">
        <v>30</v>
      </c>
      <c r="I712" s="9">
        <f>(((C712*2.7)+((E712+Table_1[[#This Row],[Diseño y Programación (60 min mínimo)]])*1.5)+(F712)+(((Table_1[[#This Row],[Material utilizado (g)]]*1000)/Table_1[[#This Row],[Costo de Material (Rollo de 1Kg)]]))*2)+Table_1[[#This Row],[Consumibles]])*1.6</f>
        <v>466.6</v>
      </c>
      <c r="J712" s="9">
        <f>Table_1[[#This Row],[SUBTOTAL]]*1.08</f>
        <v>503.92800000000005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6" t="s">
        <v>717</v>
      </c>
      <c r="B713" s="7">
        <v>60</v>
      </c>
      <c r="C713" s="7">
        <v>30</v>
      </c>
      <c r="D713" s="7">
        <v>0</v>
      </c>
      <c r="E713" s="7">
        <v>60</v>
      </c>
      <c r="F713" s="7">
        <f t="shared" si="11"/>
        <v>0.624999999999999</v>
      </c>
      <c r="G713" s="7">
        <v>350</v>
      </c>
      <c r="H713" s="8">
        <v>30</v>
      </c>
      <c r="I713" s="9">
        <f>(((C713*2.7)+((E713+Table_1[[#This Row],[Diseño y Programación (60 min mínimo)]])*1.5)+(F713)+(((Table_1[[#This Row],[Material utilizado (g)]]*1000)/Table_1[[#This Row],[Costo de Material (Rollo de 1Kg)]]))*2)+Table_1[[#This Row],[Consumibles]])*1.6</f>
        <v>466.6</v>
      </c>
      <c r="J713" s="9">
        <f>Table_1[[#This Row],[SUBTOTAL]]*1.08</f>
        <v>503.92800000000005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6" t="s">
        <v>718</v>
      </c>
      <c r="B714" s="7">
        <v>60</v>
      </c>
      <c r="C714" s="7">
        <v>30</v>
      </c>
      <c r="D714" s="7">
        <v>0</v>
      </c>
      <c r="E714" s="7">
        <v>60</v>
      </c>
      <c r="F714" s="7">
        <f t="shared" si="11"/>
        <v>0.624999999999999</v>
      </c>
      <c r="G714" s="7">
        <v>350</v>
      </c>
      <c r="H714" s="8">
        <v>30</v>
      </c>
      <c r="I714" s="9">
        <f>(((C714*2.7)+((E714+Table_1[[#This Row],[Diseño y Programación (60 min mínimo)]])*1.5)+(F714)+(((Table_1[[#This Row],[Material utilizado (g)]]*1000)/Table_1[[#This Row],[Costo de Material (Rollo de 1Kg)]]))*2)+Table_1[[#This Row],[Consumibles]])*1.6</f>
        <v>466.6</v>
      </c>
      <c r="J714" s="9">
        <f>Table_1[[#This Row],[SUBTOTAL]]*1.08</f>
        <v>503.92800000000005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6" t="s">
        <v>719</v>
      </c>
      <c r="B715" s="7">
        <v>60</v>
      </c>
      <c r="C715" s="7">
        <v>30</v>
      </c>
      <c r="D715" s="7">
        <v>0</v>
      </c>
      <c r="E715" s="7">
        <v>60</v>
      </c>
      <c r="F715" s="7">
        <f t="shared" si="11"/>
        <v>0.624999999999999</v>
      </c>
      <c r="G715" s="7">
        <v>350</v>
      </c>
      <c r="H715" s="8">
        <v>30</v>
      </c>
      <c r="I715" s="9">
        <f>(((C715*2.7)+((E715+Table_1[[#This Row],[Diseño y Programación (60 min mínimo)]])*1.5)+(F715)+(((Table_1[[#This Row],[Material utilizado (g)]]*1000)/Table_1[[#This Row],[Costo de Material (Rollo de 1Kg)]]))*2)+Table_1[[#This Row],[Consumibles]])*1.6</f>
        <v>466.6</v>
      </c>
      <c r="J715" s="9">
        <f>Table_1[[#This Row],[SUBTOTAL]]*1.08</f>
        <v>503.92800000000005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6" t="s">
        <v>720</v>
      </c>
      <c r="B716" s="7">
        <v>60</v>
      </c>
      <c r="C716" s="7">
        <v>30</v>
      </c>
      <c r="D716" s="7">
        <v>0</v>
      </c>
      <c r="E716" s="7">
        <v>60</v>
      </c>
      <c r="F716" s="7">
        <f t="shared" si="11"/>
        <v>0.624999999999999</v>
      </c>
      <c r="G716" s="7">
        <v>350</v>
      </c>
      <c r="H716" s="8">
        <v>30</v>
      </c>
      <c r="I716" s="9">
        <f>(((C716*2.7)+((E716+Table_1[[#This Row],[Diseño y Programación (60 min mínimo)]])*1.5)+(F716)+(((Table_1[[#This Row],[Material utilizado (g)]]*1000)/Table_1[[#This Row],[Costo de Material (Rollo de 1Kg)]]))*2)+Table_1[[#This Row],[Consumibles]])*1.6</f>
        <v>466.6</v>
      </c>
      <c r="J716" s="9">
        <f>Table_1[[#This Row],[SUBTOTAL]]*1.08</f>
        <v>503.92800000000005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6" t="s">
        <v>721</v>
      </c>
      <c r="B717" s="7">
        <v>60</v>
      </c>
      <c r="C717" s="7">
        <v>30</v>
      </c>
      <c r="D717" s="7">
        <v>0</v>
      </c>
      <c r="E717" s="7">
        <v>60</v>
      </c>
      <c r="F717" s="7">
        <f t="shared" si="11"/>
        <v>0.624999999999999</v>
      </c>
      <c r="G717" s="7">
        <v>350</v>
      </c>
      <c r="H717" s="8">
        <v>30</v>
      </c>
      <c r="I717" s="9">
        <f>(((C717*2.7)+((E717+Table_1[[#This Row],[Diseño y Programación (60 min mínimo)]])*1.5)+(F717)+(((Table_1[[#This Row],[Material utilizado (g)]]*1000)/Table_1[[#This Row],[Costo de Material (Rollo de 1Kg)]]))*2)+Table_1[[#This Row],[Consumibles]])*1.6</f>
        <v>466.6</v>
      </c>
      <c r="J717" s="9">
        <f>Table_1[[#This Row],[SUBTOTAL]]*1.08</f>
        <v>503.92800000000005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6" t="s">
        <v>722</v>
      </c>
      <c r="B718" s="7">
        <v>60</v>
      </c>
      <c r="C718" s="7">
        <v>30</v>
      </c>
      <c r="D718" s="7">
        <v>0</v>
      </c>
      <c r="E718" s="7">
        <v>60</v>
      </c>
      <c r="F718" s="7">
        <f t="shared" si="11"/>
        <v>0.624999999999999</v>
      </c>
      <c r="G718" s="7">
        <v>350</v>
      </c>
      <c r="H718" s="8">
        <v>30</v>
      </c>
      <c r="I718" s="9">
        <f>(((C718*2.7)+((E718+Table_1[[#This Row],[Diseño y Programación (60 min mínimo)]])*1.5)+(F718)+(((Table_1[[#This Row],[Material utilizado (g)]]*1000)/Table_1[[#This Row],[Costo de Material (Rollo de 1Kg)]]))*2)+Table_1[[#This Row],[Consumibles]])*1.6</f>
        <v>466.6</v>
      </c>
      <c r="J718" s="9">
        <f>Table_1[[#This Row],[SUBTOTAL]]*1.08</f>
        <v>503.92800000000005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6" t="s">
        <v>723</v>
      </c>
      <c r="B719" s="7">
        <v>60</v>
      </c>
      <c r="C719" s="7">
        <v>30</v>
      </c>
      <c r="D719" s="7">
        <v>0</v>
      </c>
      <c r="E719" s="7">
        <v>60</v>
      </c>
      <c r="F719" s="7">
        <f t="shared" si="11"/>
        <v>0.624999999999999</v>
      </c>
      <c r="G719" s="7">
        <v>350</v>
      </c>
      <c r="H719" s="8">
        <v>30</v>
      </c>
      <c r="I719" s="9">
        <f>(((C719*2.7)+((E719+Table_1[[#This Row],[Diseño y Programación (60 min mínimo)]])*1.5)+(F719)+(((Table_1[[#This Row],[Material utilizado (g)]]*1000)/Table_1[[#This Row],[Costo de Material (Rollo de 1Kg)]]))*2)+Table_1[[#This Row],[Consumibles]])*1.6</f>
        <v>466.6</v>
      </c>
      <c r="J719" s="9">
        <f>Table_1[[#This Row],[SUBTOTAL]]*1.08</f>
        <v>503.92800000000005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6" t="s">
        <v>724</v>
      </c>
      <c r="B720" s="7">
        <v>60</v>
      </c>
      <c r="C720" s="7">
        <v>30</v>
      </c>
      <c r="D720" s="7">
        <v>0</v>
      </c>
      <c r="E720" s="7">
        <v>60</v>
      </c>
      <c r="F720" s="7">
        <f t="shared" si="11"/>
        <v>0.624999999999999</v>
      </c>
      <c r="G720" s="7">
        <v>350</v>
      </c>
      <c r="H720" s="8">
        <v>30</v>
      </c>
      <c r="I720" s="9">
        <f>(((C720*2.7)+((E720+Table_1[[#This Row],[Diseño y Programación (60 min mínimo)]])*1.5)+(F720)+(((Table_1[[#This Row],[Material utilizado (g)]]*1000)/Table_1[[#This Row],[Costo de Material (Rollo de 1Kg)]]))*2)+Table_1[[#This Row],[Consumibles]])*1.6</f>
        <v>466.6</v>
      </c>
      <c r="J720" s="9">
        <f>Table_1[[#This Row],[SUBTOTAL]]*1.08</f>
        <v>503.92800000000005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6" t="s">
        <v>725</v>
      </c>
      <c r="B721" s="7">
        <v>60</v>
      </c>
      <c r="C721" s="7">
        <v>30</v>
      </c>
      <c r="D721" s="7">
        <v>0</v>
      </c>
      <c r="E721" s="7">
        <v>60</v>
      </c>
      <c r="F721" s="7">
        <f t="shared" si="11"/>
        <v>0.624999999999999</v>
      </c>
      <c r="G721" s="7">
        <v>350</v>
      </c>
      <c r="H721" s="8">
        <v>30</v>
      </c>
      <c r="I721" s="9">
        <f>(((C721*2.7)+((E721+Table_1[[#This Row],[Diseño y Programación (60 min mínimo)]])*1.5)+(F721)+(((Table_1[[#This Row],[Material utilizado (g)]]*1000)/Table_1[[#This Row],[Costo de Material (Rollo de 1Kg)]]))*2)+Table_1[[#This Row],[Consumibles]])*1.6</f>
        <v>466.6</v>
      </c>
      <c r="J721" s="9">
        <f>Table_1[[#This Row],[SUBTOTAL]]*1.08</f>
        <v>503.92800000000005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6" t="s">
        <v>726</v>
      </c>
      <c r="B722" s="7">
        <v>60</v>
      </c>
      <c r="C722" s="7">
        <v>30</v>
      </c>
      <c r="D722" s="7">
        <v>0</v>
      </c>
      <c r="E722" s="7">
        <v>60</v>
      </c>
      <c r="F722" s="7">
        <f t="shared" si="11"/>
        <v>0.624999999999999</v>
      </c>
      <c r="G722" s="7">
        <v>350</v>
      </c>
      <c r="H722" s="8">
        <v>30</v>
      </c>
      <c r="I722" s="9">
        <f>(((C722*2.7)+((E722+Table_1[[#This Row],[Diseño y Programación (60 min mínimo)]])*1.5)+(F722)+(((Table_1[[#This Row],[Material utilizado (g)]]*1000)/Table_1[[#This Row],[Costo de Material (Rollo de 1Kg)]]))*2)+Table_1[[#This Row],[Consumibles]])*1.6</f>
        <v>466.6</v>
      </c>
      <c r="J722" s="9">
        <f>Table_1[[#This Row],[SUBTOTAL]]*1.08</f>
        <v>503.92800000000005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6" t="s">
        <v>727</v>
      </c>
      <c r="B723" s="7">
        <v>60</v>
      </c>
      <c r="C723" s="7">
        <v>30</v>
      </c>
      <c r="D723" s="7">
        <v>0</v>
      </c>
      <c r="E723" s="7">
        <v>60</v>
      </c>
      <c r="F723" s="7">
        <f t="shared" si="11"/>
        <v>0.624999999999999</v>
      </c>
      <c r="G723" s="7">
        <v>350</v>
      </c>
      <c r="H723" s="8">
        <v>30</v>
      </c>
      <c r="I723" s="9">
        <f>(((C723*2.7)+((E723+Table_1[[#This Row],[Diseño y Programación (60 min mínimo)]])*1.5)+(F723)+(((Table_1[[#This Row],[Material utilizado (g)]]*1000)/Table_1[[#This Row],[Costo de Material (Rollo de 1Kg)]]))*2)+Table_1[[#This Row],[Consumibles]])*1.6</f>
        <v>466.6</v>
      </c>
      <c r="J723" s="9">
        <f>Table_1[[#This Row],[SUBTOTAL]]*1.08</f>
        <v>503.92800000000005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6" t="s">
        <v>728</v>
      </c>
      <c r="B724" s="7">
        <v>60</v>
      </c>
      <c r="C724" s="7">
        <v>30</v>
      </c>
      <c r="D724" s="7">
        <v>0</v>
      </c>
      <c r="E724" s="7">
        <v>60</v>
      </c>
      <c r="F724" s="7">
        <f t="shared" si="11"/>
        <v>0.624999999999999</v>
      </c>
      <c r="G724" s="7">
        <v>350</v>
      </c>
      <c r="H724" s="8">
        <v>30</v>
      </c>
      <c r="I724" s="9">
        <f>(((C724*2.7)+((E724+Table_1[[#This Row],[Diseño y Programación (60 min mínimo)]])*1.5)+(F724)+(((Table_1[[#This Row],[Material utilizado (g)]]*1000)/Table_1[[#This Row],[Costo de Material (Rollo de 1Kg)]]))*2)+Table_1[[#This Row],[Consumibles]])*1.6</f>
        <v>466.6</v>
      </c>
      <c r="J724" s="9">
        <f>Table_1[[#This Row],[SUBTOTAL]]*1.08</f>
        <v>503.92800000000005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6" t="s">
        <v>729</v>
      </c>
      <c r="B725" s="7">
        <v>60</v>
      </c>
      <c r="C725" s="7">
        <v>30</v>
      </c>
      <c r="D725" s="7">
        <v>0</v>
      </c>
      <c r="E725" s="7">
        <v>60</v>
      </c>
      <c r="F725" s="7">
        <f t="shared" si="11"/>
        <v>0.624999999999999</v>
      </c>
      <c r="G725" s="7">
        <v>350</v>
      </c>
      <c r="H725" s="8">
        <v>30</v>
      </c>
      <c r="I725" s="9">
        <f>(((C725*2.7)+((E725+Table_1[[#This Row],[Diseño y Programación (60 min mínimo)]])*1.5)+(F725)+(((Table_1[[#This Row],[Material utilizado (g)]]*1000)/Table_1[[#This Row],[Costo de Material (Rollo de 1Kg)]]))*2)+Table_1[[#This Row],[Consumibles]])*1.6</f>
        <v>466.6</v>
      </c>
      <c r="J725" s="9">
        <f>Table_1[[#This Row],[SUBTOTAL]]*1.08</f>
        <v>503.92800000000005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6" t="s">
        <v>730</v>
      </c>
      <c r="B726" s="7">
        <v>60</v>
      </c>
      <c r="C726" s="7">
        <v>30</v>
      </c>
      <c r="D726" s="7">
        <v>0</v>
      </c>
      <c r="E726" s="7">
        <v>60</v>
      </c>
      <c r="F726" s="7">
        <f t="shared" si="11"/>
        <v>0.624999999999999</v>
      </c>
      <c r="G726" s="7">
        <v>350</v>
      </c>
      <c r="H726" s="8">
        <v>30</v>
      </c>
      <c r="I726" s="9">
        <f>(((C726*2.7)+((E726+Table_1[[#This Row],[Diseño y Programación (60 min mínimo)]])*1.5)+(F726)+(((Table_1[[#This Row],[Material utilizado (g)]]*1000)/Table_1[[#This Row],[Costo de Material (Rollo de 1Kg)]]))*2)+Table_1[[#This Row],[Consumibles]])*1.6</f>
        <v>466.6</v>
      </c>
      <c r="J726" s="9">
        <f>Table_1[[#This Row],[SUBTOTAL]]*1.08</f>
        <v>503.92800000000005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6" t="s">
        <v>731</v>
      </c>
      <c r="B727" s="7">
        <v>60</v>
      </c>
      <c r="C727" s="7">
        <v>30</v>
      </c>
      <c r="D727" s="7">
        <v>0</v>
      </c>
      <c r="E727" s="7">
        <v>60</v>
      </c>
      <c r="F727" s="7">
        <f t="shared" si="11"/>
        <v>0.624999999999999</v>
      </c>
      <c r="G727" s="7">
        <v>350</v>
      </c>
      <c r="H727" s="8">
        <v>30</v>
      </c>
      <c r="I727" s="9">
        <f>(((C727*2.7)+((E727+Table_1[[#This Row],[Diseño y Programación (60 min mínimo)]])*1.5)+(F727)+(((Table_1[[#This Row],[Material utilizado (g)]]*1000)/Table_1[[#This Row],[Costo de Material (Rollo de 1Kg)]]))*2)+Table_1[[#This Row],[Consumibles]])*1.6</f>
        <v>466.6</v>
      </c>
      <c r="J727" s="9">
        <f>Table_1[[#This Row],[SUBTOTAL]]*1.08</f>
        <v>503.92800000000005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6" t="s">
        <v>732</v>
      </c>
      <c r="B728" s="7">
        <v>60</v>
      </c>
      <c r="C728" s="7">
        <v>30</v>
      </c>
      <c r="D728" s="7">
        <v>0</v>
      </c>
      <c r="E728" s="7">
        <v>60</v>
      </c>
      <c r="F728" s="7">
        <f t="shared" si="11"/>
        <v>0.624999999999999</v>
      </c>
      <c r="G728" s="7">
        <v>350</v>
      </c>
      <c r="H728" s="8">
        <v>30</v>
      </c>
      <c r="I728" s="9">
        <f>(((C728*2.7)+((E728+Table_1[[#This Row],[Diseño y Programación (60 min mínimo)]])*1.5)+(F728)+(((Table_1[[#This Row],[Material utilizado (g)]]*1000)/Table_1[[#This Row],[Costo de Material (Rollo de 1Kg)]]))*2)+Table_1[[#This Row],[Consumibles]])*1.6</f>
        <v>466.6</v>
      </c>
      <c r="J728" s="9">
        <f>Table_1[[#This Row],[SUBTOTAL]]*1.08</f>
        <v>503.92800000000005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6" t="s">
        <v>733</v>
      </c>
      <c r="B729" s="7">
        <v>60</v>
      </c>
      <c r="C729" s="7">
        <v>30</v>
      </c>
      <c r="D729" s="7">
        <v>0</v>
      </c>
      <c r="E729" s="7">
        <v>60</v>
      </c>
      <c r="F729" s="7">
        <f t="shared" si="11"/>
        <v>0.624999999999999</v>
      </c>
      <c r="G729" s="7">
        <v>350</v>
      </c>
      <c r="H729" s="8">
        <v>30</v>
      </c>
      <c r="I729" s="9">
        <f>(((C729*2.7)+((E729+Table_1[[#This Row],[Diseño y Programación (60 min mínimo)]])*1.5)+(F729)+(((Table_1[[#This Row],[Material utilizado (g)]]*1000)/Table_1[[#This Row],[Costo de Material (Rollo de 1Kg)]]))*2)+Table_1[[#This Row],[Consumibles]])*1.6</f>
        <v>466.6</v>
      </c>
      <c r="J729" s="9">
        <f>Table_1[[#This Row],[SUBTOTAL]]*1.08</f>
        <v>503.92800000000005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6" t="s">
        <v>734</v>
      </c>
      <c r="B730" s="7">
        <v>60</v>
      </c>
      <c r="C730" s="7">
        <v>30</v>
      </c>
      <c r="D730" s="7">
        <v>0</v>
      </c>
      <c r="E730" s="7">
        <v>60</v>
      </c>
      <c r="F730" s="7">
        <f t="shared" si="11"/>
        <v>0.624999999999999</v>
      </c>
      <c r="G730" s="7">
        <v>350</v>
      </c>
      <c r="H730" s="8">
        <v>30</v>
      </c>
      <c r="I730" s="9">
        <f>(((C730*2.7)+((E730+Table_1[[#This Row],[Diseño y Programación (60 min mínimo)]])*1.5)+(F730)+(((Table_1[[#This Row],[Material utilizado (g)]]*1000)/Table_1[[#This Row],[Costo de Material (Rollo de 1Kg)]]))*2)+Table_1[[#This Row],[Consumibles]])*1.6</f>
        <v>466.6</v>
      </c>
      <c r="J730" s="9">
        <f>Table_1[[#This Row],[SUBTOTAL]]*1.08</f>
        <v>503.92800000000005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6" t="s">
        <v>735</v>
      </c>
      <c r="B731" s="7">
        <v>60</v>
      </c>
      <c r="C731" s="7">
        <v>30</v>
      </c>
      <c r="D731" s="7">
        <v>0</v>
      </c>
      <c r="E731" s="7">
        <v>60</v>
      </c>
      <c r="F731" s="7">
        <f t="shared" si="11"/>
        <v>0.624999999999999</v>
      </c>
      <c r="G731" s="7">
        <v>350</v>
      </c>
      <c r="H731" s="8">
        <v>30</v>
      </c>
      <c r="I731" s="9">
        <f>(((C731*2.7)+((E731+Table_1[[#This Row],[Diseño y Programación (60 min mínimo)]])*1.5)+(F731)+(((Table_1[[#This Row],[Material utilizado (g)]]*1000)/Table_1[[#This Row],[Costo de Material (Rollo de 1Kg)]]))*2)+Table_1[[#This Row],[Consumibles]])*1.6</f>
        <v>466.6</v>
      </c>
      <c r="J731" s="9">
        <f>Table_1[[#This Row],[SUBTOTAL]]*1.08</f>
        <v>503.92800000000005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6" t="s">
        <v>736</v>
      </c>
      <c r="B732" s="7">
        <v>60</v>
      </c>
      <c r="C732" s="7">
        <v>30</v>
      </c>
      <c r="D732" s="7">
        <v>0</v>
      </c>
      <c r="E732" s="7">
        <v>60</v>
      </c>
      <c r="F732" s="7">
        <f t="shared" si="11"/>
        <v>0.624999999999999</v>
      </c>
      <c r="G732" s="7">
        <v>350</v>
      </c>
      <c r="H732" s="8">
        <v>30</v>
      </c>
      <c r="I732" s="9">
        <f>(((C732*2.7)+((E732+Table_1[[#This Row],[Diseño y Programación (60 min mínimo)]])*1.5)+(F732)+(((Table_1[[#This Row],[Material utilizado (g)]]*1000)/Table_1[[#This Row],[Costo de Material (Rollo de 1Kg)]]))*2)+Table_1[[#This Row],[Consumibles]])*1.6</f>
        <v>466.6</v>
      </c>
      <c r="J732" s="9">
        <f>Table_1[[#This Row],[SUBTOTAL]]*1.08</f>
        <v>503.92800000000005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6" t="s">
        <v>737</v>
      </c>
      <c r="B733" s="7">
        <v>60</v>
      </c>
      <c r="C733" s="7">
        <v>30</v>
      </c>
      <c r="D733" s="7">
        <v>0</v>
      </c>
      <c r="E733" s="7">
        <v>60</v>
      </c>
      <c r="F733" s="7">
        <f t="shared" si="11"/>
        <v>0.624999999999999</v>
      </c>
      <c r="G733" s="7">
        <v>350</v>
      </c>
      <c r="H733" s="8">
        <v>30</v>
      </c>
      <c r="I733" s="9">
        <f>(((C733*2.7)+((E733+Table_1[[#This Row],[Diseño y Programación (60 min mínimo)]])*1.5)+(F733)+(((Table_1[[#This Row],[Material utilizado (g)]]*1000)/Table_1[[#This Row],[Costo de Material (Rollo de 1Kg)]]))*2)+Table_1[[#This Row],[Consumibles]])*1.6</f>
        <v>466.6</v>
      </c>
      <c r="J733" s="9">
        <f>Table_1[[#This Row],[SUBTOTAL]]*1.08</f>
        <v>503.92800000000005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6" t="s">
        <v>738</v>
      </c>
      <c r="B734" s="7">
        <v>60</v>
      </c>
      <c r="C734" s="7">
        <v>30</v>
      </c>
      <c r="D734" s="7">
        <v>0</v>
      </c>
      <c r="E734" s="7">
        <v>60</v>
      </c>
      <c r="F734" s="7">
        <f t="shared" si="11"/>
        <v>0.624999999999999</v>
      </c>
      <c r="G734" s="7">
        <v>350</v>
      </c>
      <c r="H734" s="8">
        <v>30</v>
      </c>
      <c r="I734" s="9">
        <f>(((C734*2.7)+((E734+Table_1[[#This Row],[Diseño y Programación (60 min mínimo)]])*1.5)+(F734)+(((Table_1[[#This Row],[Material utilizado (g)]]*1000)/Table_1[[#This Row],[Costo de Material (Rollo de 1Kg)]]))*2)+Table_1[[#This Row],[Consumibles]])*1.6</f>
        <v>466.6</v>
      </c>
      <c r="J734" s="9">
        <f>Table_1[[#This Row],[SUBTOTAL]]*1.08</f>
        <v>503.92800000000005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6" t="s">
        <v>739</v>
      </c>
      <c r="B735" s="7">
        <v>60</v>
      </c>
      <c r="C735" s="7">
        <v>30</v>
      </c>
      <c r="D735" s="7">
        <v>0</v>
      </c>
      <c r="E735" s="7">
        <v>60</v>
      </c>
      <c r="F735" s="7">
        <f t="shared" si="11"/>
        <v>0.624999999999999</v>
      </c>
      <c r="G735" s="7">
        <v>350</v>
      </c>
      <c r="H735" s="8">
        <v>30</v>
      </c>
      <c r="I735" s="9">
        <f>(((C735*2.7)+((E735+Table_1[[#This Row],[Diseño y Programación (60 min mínimo)]])*1.5)+(F735)+(((Table_1[[#This Row],[Material utilizado (g)]]*1000)/Table_1[[#This Row],[Costo de Material (Rollo de 1Kg)]]))*2)+Table_1[[#This Row],[Consumibles]])*1.6</f>
        <v>466.6</v>
      </c>
      <c r="J735" s="9">
        <f>Table_1[[#This Row],[SUBTOTAL]]*1.08</f>
        <v>503.92800000000005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6" t="s">
        <v>740</v>
      </c>
      <c r="B736" s="7">
        <v>60</v>
      </c>
      <c r="C736" s="7">
        <v>30</v>
      </c>
      <c r="D736" s="7">
        <v>0</v>
      </c>
      <c r="E736" s="7">
        <v>60</v>
      </c>
      <c r="F736" s="7">
        <f t="shared" si="11"/>
        <v>0.624999999999999</v>
      </c>
      <c r="G736" s="7">
        <v>350</v>
      </c>
      <c r="H736" s="8">
        <v>30</v>
      </c>
      <c r="I736" s="9">
        <f>(((C736*2.7)+((E736+Table_1[[#This Row],[Diseño y Programación (60 min mínimo)]])*1.5)+(F736)+(((Table_1[[#This Row],[Material utilizado (g)]]*1000)/Table_1[[#This Row],[Costo de Material (Rollo de 1Kg)]]))*2)+Table_1[[#This Row],[Consumibles]])*1.6</f>
        <v>466.6</v>
      </c>
      <c r="J736" s="9">
        <f>Table_1[[#This Row],[SUBTOTAL]]*1.08</f>
        <v>503.92800000000005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6" t="s">
        <v>741</v>
      </c>
      <c r="B737" s="7">
        <v>60</v>
      </c>
      <c r="C737" s="7">
        <v>30</v>
      </c>
      <c r="D737" s="7">
        <v>0</v>
      </c>
      <c r="E737" s="7">
        <v>60</v>
      </c>
      <c r="F737" s="7">
        <f t="shared" si="11"/>
        <v>0.624999999999999</v>
      </c>
      <c r="G737" s="7">
        <v>350</v>
      </c>
      <c r="H737" s="8">
        <v>30</v>
      </c>
      <c r="I737" s="9">
        <f>(((C737*2.7)+((E737+Table_1[[#This Row],[Diseño y Programación (60 min mínimo)]])*1.5)+(F737)+(((Table_1[[#This Row],[Material utilizado (g)]]*1000)/Table_1[[#This Row],[Costo de Material (Rollo de 1Kg)]]))*2)+Table_1[[#This Row],[Consumibles]])*1.6</f>
        <v>466.6</v>
      </c>
      <c r="J737" s="9">
        <f>Table_1[[#This Row],[SUBTOTAL]]*1.08</f>
        <v>503.92800000000005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6" t="s">
        <v>742</v>
      </c>
      <c r="B738" s="7">
        <v>60</v>
      </c>
      <c r="C738" s="7">
        <v>30</v>
      </c>
      <c r="D738" s="7">
        <v>0</v>
      </c>
      <c r="E738" s="7">
        <v>60</v>
      </c>
      <c r="F738" s="7">
        <f t="shared" si="11"/>
        <v>0.624999999999999</v>
      </c>
      <c r="G738" s="7">
        <v>350</v>
      </c>
      <c r="H738" s="8">
        <v>30</v>
      </c>
      <c r="I738" s="9">
        <f>(((C738*2.7)+((E738+Table_1[[#This Row],[Diseño y Programación (60 min mínimo)]])*1.5)+(F738)+(((Table_1[[#This Row],[Material utilizado (g)]]*1000)/Table_1[[#This Row],[Costo de Material (Rollo de 1Kg)]]))*2)+Table_1[[#This Row],[Consumibles]])*1.6</f>
        <v>466.6</v>
      </c>
      <c r="J738" s="9">
        <f>Table_1[[#This Row],[SUBTOTAL]]*1.08</f>
        <v>503.92800000000005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6" t="s">
        <v>743</v>
      </c>
      <c r="B739" s="7">
        <v>60</v>
      </c>
      <c r="C739" s="7">
        <v>30</v>
      </c>
      <c r="D739" s="7">
        <v>0</v>
      </c>
      <c r="E739" s="7">
        <v>60</v>
      </c>
      <c r="F739" s="7">
        <f t="shared" si="11"/>
        <v>0.624999999999999</v>
      </c>
      <c r="G739" s="7">
        <v>350</v>
      </c>
      <c r="H739" s="8">
        <v>30</v>
      </c>
      <c r="I739" s="9">
        <f>(((C739*2.7)+((E739+Table_1[[#This Row],[Diseño y Programación (60 min mínimo)]])*1.5)+(F739)+(((Table_1[[#This Row],[Material utilizado (g)]]*1000)/Table_1[[#This Row],[Costo de Material (Rollo de 1Kg)]]))*2)+Table_1[[#This Row],[Consumibles]])*1.6</f>
        <v>466.6</v>
      </c>
      <c r="J739" s="9">
        <f>Table_1[[#This Row],[SUBTOTAL]]*1.08</f>
        <v>503.92800000000005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6" t="s">
        <v>744</v>
      </c>
      <c r="B740" s="7">
        <v>60</v>
      </c>
      <c r="C740" s="7">
        <v>30</v>
      </c>
      <c r="D740" s="7">
        <v>0</v>
      </c>
      <c r="E740" s="7">
        <v>60</v>
      </c>
      <c r="F740" s="7">
        <f t="shared" si="11"/>
        <v>0.624999999999999</v>
      </c>
      <c r="G740" s="7">
        <v>350</v>
      </c>
      <c r="H740" s="8">
        <v>30</v>
      </c>
      <c r="I740" s="9">
        <f>(((C740*2.7)+((E740+Table_1[[#This Row],[Diseño y Programación (60 min mínimo)]])*1.5)+(F740)+(((Table_1[[#This Row],[Material utilizado (g)]]*1000)/Table_1[[#This Row],[Costo de Material (Rollo de 1Kg)]]))*2)+Table_1[[#This Row],[Consumibles]])*1.6</f>
        <v>466.6</v>
      </c>
      <c r="J740" s="9">
        <f>Table_1[[#This Row],[SUBTOTAL]]*1.08</f>
        <v>503.92800000000005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6" t="s">
        <v>745</v>
      </c>
      <c r="B741" s="7">
        <v>60</v>
      </c>
      <c r="C741" s="7">
        <v>30</v>
      </c>
      <c r="D741" s="7">
        <v>0</v>
      </c>
      <c r="E741" s="7">
        <v>60</v>
      </c>
      <c r="F741" s="7">
        <f t="shared" si="11"/>
        <v>0.624999999999999</v>
      </c>
      <c r="G741" s="7">
        <v>350</v>
      </c>
      <c r="H741" s="8">
        <v>30</v>
      </c>
      <c r="I741" s="9">
        <f>(((C741*2.7)+((E741+Table_1[[#This Row],[Diseño y Programación (60 min mínimo)]])*1.5)+(F741)+(((Table_1[[#This Row],[Material utilizado (g)]]*1000)/Table_1[[#This Row],[Costo de Material (Rollo de 1Kg)]]))*2)+Table_1[[#This Row],[Consumibles]])*1.6</f>
        <v>466.6</v>
      </c>
      <c r="J741" s="9">
        <f>Table_1[[#This Row],[SUBTOTAL]]*1.08</f>
        <v>503.92800000000005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6" t="s">
        <v>746</v>
      </c>
      <c r="B742" s="7">
        <v>60</v>
      </c>
      <c r="C742" s="7">
        <v>30</v>
      </c>
      <c r="D742" s="7">
        <v>0</v>
      </c>
      <c r="E742" s="7">
        <v>60</v>
      </c>
      <c r="F742" s="7">
        <f t="shared" si="11"/>
        <v>0.624999999999999</v>
      </c>
      <c r="G742" s="7">
        <v>350</v>
      </c>
      <c r="H742" s="8">
        <v>30</v>
      </c>
      <c r="I742" s="9">
        <f>(((C742*2.7)+((E742+Table_1[[#This Row],[Diseño y Programación (60 min mínimo)]])*1.5)+(F742)+(((Table_1[[#This Row],[Material utilizado (g)]]*1000)/Table_1[[#This Row],[Costo de Material (Rollo de 1Kg)]]))*2)+Table_1[[#This Row],[Consumibles]])*1.6</f>
        <v>466.6</v>
      </c>
      <c r="J742" s="9">
        <f>Table_1[[#This Row],[SUBTOTAL]]*1.08</f>
        <v>503.92800000000005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6" t="s">
        <v>747</v>
      </c>
      <c r="B743" s="7">
        <v>60</v>
      </c>
      <c r="C743" s="7">
        <v>30</v>
      </c>
      <c r="D743" s="7">
        <v>0</v>
      </c>
      <c r="E743" s="7">
        <v>60</v>
      </c>
      <c r="F743" s="7">
        <f t="shared" si="11"/>
        <v>0.624999999999999</v>
      </c>
      <c r="G743" s="7">
        <v>350</v>
      </c>
      <c r="H743" s="8">
        <v>30</v>
      </c>
      <c r="I743" s="9">
        <f>(((C743*2.7)+((E743+Table_1[[#This Row],[Diseño y Programación (60 min mínimo)]])*1.5)+(F743)+(((Table_1[[#This Row],[Material utilizado (g)]]*1000)/Table_1[[#This Row],[Costo de Material (Rollo de 1Kg)]]))*2)+Table_1[[#This Row],[Consumibles]])*1.6</f>
        <v>466.6</v>
      </c>
      <c r="J743" s="9">
        <f>Table_1[[#This Row],[SUBTOTAL]]*1.08</f>
        <v>503.92800000000005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6" t="s">
        <v>748</v>
      </c>
      <c r="B744" s="7">
        <v>60</v>
      </c>
      <c r="C744" s="7">
        <v>30</v>
      </c>
      <c r="D744" s="7">
        <v>0</v>
      </c>
      <c r="E744" s="7">
        <v>60</v>
      </c>
      <c r="F744" s="7">
        <f t="shared" si="11"/>
        <v>0.624999999999999</v>
      </c>
      <c r="G744" s="7">
        <v>350</v>
      </c>
      <c r="H744" s="8">
        <v>30</v>
      </c>
      <c r="I744" s="9">
        <f>(((C744*2.7)+((E744+Table_1[[#This Row],[Diseño y Programación (60 min mínimo)]])*1.5)+(F744)+(((Table_1[[#This Row],[Material utilizado (g)]]*1000)/Table_1[[#This Row],[Costo de Material (Rollo de 1Kg)]]))*2)+Table_1[[#This Row],[Consumibles]])*1.6</f>
        <v>466.6</v>
      </c>
      <c r="J744" s="9">
        <f>Table_1[[#This Row],[SUBTOTAL]]*1.08</f>
        <v>503.92800000000005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6" t="s">
        <v>749</v>
      </c>
      <c r="B745" s="7">
        <v>60</v>
      </c>
      <c r="C745" s="7">
        <v>30</v>
      </c>
      <c r="D745" s="7">
        <v>0</v>
      </c>
      <c r="E745" s="7">
        <v>60</v>
      </c>
      <c r="F745" s="7">
        <f t="shared" si="11"/>
        <v>0.624999999999999</v>
      </c>
      <c r="G745" s="7">
        <v>350</v>
      </c>
      <c r="H745" s="8">
        <v>30</v>
      </c>
      <c r="I745" s="9">
        <f>(((C745*2.7)+((E745+Table_1[[#This Row],[Diseño y Programación (60 min mínimo)]])*1.5)+(F745)+(((Table_1[[#This Row],[Material utilizado (g)]]*1000)/Table_1[[#This Row],[Costo de Material (Rollo de 1Kg)]]))*2)+Table_1[[#This Row],[Consumibles]])*1.6</f>
        <v>466.6</v>
      </c>
      <c r="J745" s="9">
        <f>Table_1[[#This Row],[SUBTOTAL]]*1.08</f>
        <v>503.92800000000005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6" t="s">
        <v>750</v>
      </c>
      <c r="B746" s="7">
        <v>60</v>
      </c>
      <c r="C746" s="7">
        <v>30</v>
      </c>
      <c r="D746" s="7">
        <v>0</v>
      </c>
      <c r="E746" s="7">
        <v>60</v>
      </c>
      <c r="F746" s="7">
        <f t="shared" si="11"/>
        <v>0.624999999999999</v>
      </c>
      <c r="G746" s="7">
        <v>350</v>
      </c>
      <c r="H746" s="8">
        <v>30</v>
      </c>
      <c r="I746" s="9">
        <f>(((C746*2.7)+((E746+Table_1[[#This Row],[Diseño y Programación (60 min mínimo)]])*1.5)+(F746)+(((Table_1[[#This Row],[Material utilizado (g)]]*1000)/Table_1[[#This Row],[Costo de Material (Rollo de 1Kg)]]))*2)+Table_1[[#This Row],[Consumibles]])*1.6</f>
        <v>466.6</v>
      </c>
      <c r="J746" s="9">
        <f>Table_1[[#This Row],[SUBTOTAL]]*1.08</f>
        <v>503.92800000000005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6" t="s">
        <v>751</v>
      </c>
      <c r="B747" s="7">
        <v>60</v>
      </c>
      <c r="C747" s="7">
        <v>30</v>
      </c>
      <c r="D747" s="7">
        <v>0</v>
      </c>
      <c r="E747" s="7">
        <v>60</v>
      </c>
      <c r="F747" s="7">
        <f t="shared" si="11"/>
        <v>0.624999999999999</v>
      </c>
      <c r="G747" s="7">
        <v>350</v>
      </c>
      <c r="H747" s="8">
        <v>30</v>
      </c>
      <c r="I747" s="9">
        <f>(((C747*2.7)+((E747+Table_1[[#This Row],[Diseño y Programación (60 min mínimo)]])*1.5)+(F747)+(((Table_1[[#This Row],[Material utilizado (g)]]*1000)/Table_1[[#This Row],[Costo de Material (Rollo de 1Kg)]]))*2)+Table_1[[#This Row],[Consumibles]])*1.6</f>
        <v>466.6</v>
      </c>
      <c r="J747" s="9">
        <f>Table_1[[#This Row],[SUBTOTAL]]*1.08</f>
        <v>503.92800000000005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6" t="s">
        <v>752</v>
      </c>
      <c r="B748" s="7">
        <v>60</v>
      </c>
      <c r="C748" s="7">
        <v>30</v>
      </c>
      <c r="D748" s="7">
        <v>0</v>
      </c>
      <c r="E748" s="7">
        <v>60</v>
      </c>
      <c r="F748" s="7">
        <f t="shared" si="11"/>
        <v>0.624999999999999</v>
      </c>
      <c r="G748" s="7">
        <v>350</v>
      </c>
      <c r="H748" s="8">
        <v>30</v>
      </c>
      <c r="I748" s="9">
        <f>(((C748*2.7)+((E748+Table_1[[#This Row],[Diseño y Programación (60 min mínimo)]])*1.5)+(F748)+(((Table_1[[#This Row],[Material utilizado (g)]]*1000)/Table_1[[#This Row],[Costo de Material (Rollo de 1Kg)]]))*2)+Table_1[[#This Row],[Consumibles]])*1.6</f>
        <v>466.6</v>
      </c>
      <c r="J748" s="9">
        <f>Table_1[[#This Row],[SUBTOTAL]]*1.08</f>
        <v>503.92800000000005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6" t="s">
        <v>753</v>
      </c>
      <c r="B749" s="7">
        <v>60</v>
      </c>
      <c r="C749" s="7">
        <v>30</v>
      </c>
      <c r="D749" s="7">
        <v>0</v>
      </c>
      <c r="E749" s="7">
        <v>60</v>
      </c>
      <c r="F749" s="7">
        <f t="shared" si="11"/>
        <v>0.624999999999999</v>
      </c>
      <c r="G749" s="7">
        <v>350</v>
      </c>
      <c r="H749" s="8">
        <v>30</v>
      </c>
      <c r="I749" s="9">
        <f>(((C749*2.7)+((E749+Table_1[[#This Row],[Diseño y Programación (60 min mínimo)]])*1.5)+(F749)+(((Table_1[[#This Row],[Material utilizado (g)]]*1000)/Table_1[[#This Row],[Costo de Material (Rollo de 1Kg)]]))*2)+Table_1[[#This Row],[Consumibles]])*1.6</f>
        <v>466.6</v>
      </c>
      <c r="J749" s="9">
        <f>Table_1[[#This Row],[SUBTOTAL]]*1.08</f>
        <v>503.92800000000005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6" t="s">
        <v>754</v>
      </c>
      <c r="B750" s="7">
        <v>60</v>
      </c>
      <c r="C750" s="7">
        <v>30</v>
      </c>
      <c r="D750" s="7">
        <v>0</v>
      </c>
      <c r="E750" s="7">
        <v>60</v>
      </c>
      <c r="F750" s="7">
        <f t="shared" si="11"/>
        <v>0.624999999999999</v>
      </c>
      <c r="G750" s="7">
        <v>350</v>
      </c>
      <c r="H750" s="8">
        <v>30</v>
      </c>
      <c r="I750" s="9">
        <f>(((C750*2.7)+((E750+Table_1[[#This Row],[Diseño y Programación (60 min mínimo)]])*1.5)+(F750)+(((Table_1[[#This Row],[Material utilizado (g)]]*1000)/Table_1[[#This Row],[Costo de Material (Rollo de 1Kg)]]))*2)+Table_1[[#This Row],[Consumibles]])*1.6</f>
        <v>466.6</v>
      </c>
      <c r="J750" s="9">
        <f>Table_1[[#This Row],[SUBTOTAL]]*1.08</f>
        <v>503.92800000000005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6" t="s">
        <v>755</v>
      </c>
      <c r="B751" s="7">
        <v>60</v>
      </c>
      <c r="C751" s="7">
        <v>30</v>
      </c>
      <c r="D751" s="7">
        <v>0</v>
      </c>
      <c r="E751" s="7">
        <v>60</v>
      </c>
      <c r="F751" s="7">
        <f t="shared" si="11"/>
        <v>0.624999999999999</v>
      </c>
      <c r="G751" s="7">
        <v>350</v>
      </c>
      <c r="H751" s="8">
        <v>30</v>
      </c>
      <c r="I751" s="9">
        <f>(((C751*2.7)+((E751+Table_1[[#This Row],[Diseño y Programación (60 min mínimo)]])*1.5)+(F751)+(((Table_1[[#This Row],[Material utilizado (g)]]*1000)/Table_1[[#This Row],[Costo de Material (Rollo de 1Kg)]]))*2)+Table_1[[#This Row],[Consumibles]])*1.6</f>
        <v>466.6</v>
      </c>
      <c r="J751" s="9">
        <f>Table_1[[#This Row],[SUBTOTAL]]*1.08</f>
        <v>503.92800000000005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6" t="s">
        <v>756</v>
      </c>
      <c r="B752" s="7">
        <v>60</v>
      </c>
      <c r="C752" s="7">
        <v>30</v>
      </c>
      <c r="D752" s="7">
        <v>0</v>
      </c>
      <c r="E752" s="7">
        <v>60</v>
      </c>
      <c r="F752" s="7">
        <f t="shared" si="11"/>
        <v>0.624999999999999</v>
      </c>
      <c r="G752" s="7">
        <v>350</v>
      </c>
      <c r="H752" s="8">
        <v>30</v>
      </c>
      <c r="I752" s="9">
        <f>(((C752*2.7)+((E752+Table_1[[#This Row],[Diseño y Programación (60 min mínimo)]])*1.5)+(F752)+(((Table_1[[#This Row],[Material utilizado (g)]]*1000)/Table_1[[#This Row],[Costo de Material (Rollo de 1Kg)]]))*2)+Table_1[[#This Row],[Consumibles]])*1.6</f>
        <v>466.6</v>
      </c>
      <c r="J752" s="9">
        <f>Table_1[[#This Row],[SUBTOTAL]]*1.08</f>
        <v>503.92800000000005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6" t="s">
        <v>757</v>
      </c>
      <c r="B753" s="7">
        <v>60</v>
      </c>
      <c r="C753" s="7">
        <v>30</v>
      </c>
      <c r="D753" s="7">
        <v>0</v>
      </c>
      <c r="E753" s="7">
        <v>60</v>
      </c>
      <c r="F753" s="7">
        <f t="shared" si="11"/>
        <v>0.624999999999999</v>
      </c>
      <c r="G753" s="7">
        <v>350</v>
      </c>
      <c r="H753" s="8">
        <v>30</v>
      </c>
      <c r="I753" s="9">
        <f>(((C753*2.7)+((E753+Table_1[[#This Row],[Diseño y Programación (60 min mínimo)]])*1.5)+(F753)+(((Table_1[[#This Row],[Material utilizado (g)]]*1000)/Table_1[[#This Row],[Costo de Material (Rollo de 1Kg)]]))*2)+Table_1[[#This Row],[Consumibles]])*1.6</f>
        <v>466.6</v>
      </c>
      <c r="J753" s="9">
        <f>Table_1[[#This Row],[SUBTOTAL]]*1.08</f>
        <v>503.92800000000005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6" t="s">
        <v>758</v>
      </c>
      <c r="B754" s="7">
        <v>60</v>
      </c>
      <c r="C754" s="7">
        <v>30</v>
      </c>
      <c r="D754" s="7">
        <v>0</v>
      </c>
      <c r="E754" s="7">
        <v>60</v>
      </c>
      <c r="F754" s="7">
        <f t="shared" si="11"/>
        <v>0.624999999999999</v>
      </c>
      <c r="G754" s="7">
        <v>350</v>
      </c>
      <c r="H754" s="8">
        <v>30</v>
      </c>
      <c r="I754" s="9">
        <f>(((C754*2.7)+((E754+Table_1[[#This Row],[Diseño y Programación (60 min mínimo)]])*1.5)+(F754)+(((Table_1[[#This Row],[Material utilizado (g)]]*1000)/Table_1[[#This Row],[Costo de Material (Rollo de 1Kg)]]))*2)+Table_1[[#This Row],[Consumibles]])*1.6</f>
        <v>466.6</v>
      </c>
      <c r="J754" s="9">
        <f>Table_1[[#This Row],[SUBTOTAL]]*1.08</f>
        <v>503.92800000000005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6" t="s">
        <v>759</v>
      </c>
      <c r="B755" s="7">
        <v>60</v>
      </c>
      <c r="C755" s="7">
        <v>30</v>
      </c>
      <c r="D755" s="7">
        <v>0</v>
      </c>
      <c r="E755" s="7">
        <v>60</v>
      </c>
      <c r="F755" s="7">
        <f t="shared" si="11"/>
        <v>0.624999999999999</v>
      </c>
      <c r="G755" s="7">
        <v>350</v>
      </c>
      <c r="H755" s="8">
        <v>30</v>
      </c>
      <c r="I755" s="9">
        <f>(((C755*2.7)+((E755+Table_1[[#This Row],[Diseño y Programación (60 min mínimo)]])*1.5)+(F755)+(((Table_1[[#This Row],[Material utilizado (g)]]*1000)/Table_1[[#This Row],[Costo de Material (Rollo de 1Kg)]]))*2)+Table_1[[#This Row],[Consumibles]])*1.6</f>
        <v>466.6</v>
      </c>
      <c r="J755" s="9">
        <f>Table_1[[#This Row],[SUBTOTAL]]*1.08</f>
        <v>503.92800000000005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6" t="s">
        <v>760</v>
      </c>
      <c r="B756" s="7">
        <v>60</v>
      </c>
      <c r="C756" s="7">
        <v>30</v>
      </c>
      <c r="D756" s="7">
        <v>0</v>
      </c>
      <c r="E756" s="7">
        <v>60</v>
      </c>
      <c r="F756" s="7">
        <f t="shared" si="11"/>
        <v>0.624999999999999</v>
      </c>
      <c r="G756" s="7">
        <v>350</v>
      </c>
      <c r="H756" s="8">
        <v>30</v>
      </c>
      <c r="I756" s="9">
        <f>(((C756*2.7)+((E756+Table_1[[#This Row],[Diseño y Programación (60 min mínimo)]])*1.5)+(F756)+(((Table_1[[#This Row],[Material utilizado (g)]]*1000)/Table_1[[#This Row],[Costo de Material (Rollo de 1Kg)]]))*2)+Table_1[[#This Row],[Consumibles]])*1.6</f>
        <v>466.6</v>
      </c>
      <c r="J756" s="9">
        <f>Table_1[[#This Row],[SUBTOTAL]]*1.08</f>
        <v>503.92800000000005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6" t="s">
        <v>761</v>
      </c>
      <c r="B757" s="7">
        <v>60</v>
      </c>
      <c r="C757" s="7">
        <v>30</v>
      </c>
      <c r="D757" s="7">
        <v>0</v>
      </c>
      <c r="E757" s="7">
        <v>60</v>
      </c>
      <c r="F757" s="7">
        <f t="shared" si="11"/>
        <v>0.624999999999999</v>
      </c>
      <c r="G757" s="7">
        <v>350</v>
      </c>
      <c r="H757" s="8">
        <v>30</v>
      </c>
      <c r="I757" s="9">
        <f>(((C757*2.7)+((E757+Table_1[[#This Row],[Diseño y Programación (60 min mínimo)]])*1.5)+(F757)+(((Table_1[[#This Row],[Material utilizado (g)]]*1000)/Table_1[[#This Row],[Costo de Material (Rollo de 1Kg)]]))*2)+Table_1[[#This Row],[Consumibles]])*1.6</f>
        <v>466.6</v>
      </c>
      <c r="J757" s="9">
        <f>Table_1[[#This Row],[SUBTOTAL]]*1.08</f>
        <v>503.92800000000005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6" t="s">
        <v>762</v>
      </c>
      <c r="B758" s="7">
        <v>60</v>
      </c>
      <c r="C758" s="7">
        <v>30</v>
      </c>
      <c r="D758" s="7">
        <v>0</v>
      </c>
      <c r="E758" s="7">
        <v>60</v>
      </c>
      <c r="F758" s="7">
        <f t="shared" si="11"/>
        <v>0.624999999999999</v>
      </c>
      <c r="G758" s="7">
        <v>350</v>
      </c>
      <c r="H758" s="8">
        <v>30</v>
      </c>
      <c r="I758" s="9">
        <f>(((C758*2.7)+((E758+Table_1[[#This Row],[Diseño y Programación (60 min mínimo)]])*1.5)+(F758)+(((Table_1[[#This Row],[Material utilizado (g)]]*1000)/Table_1[[#This Row],[Costo de Material (Rollo de 1Kg)]]))*2)+Table_1[[#This Row],[Consumibles]])*1.6</f>
        <v>466.6</v>
      </c>
      <c r="J758" s="9">
        <f>Table_1[[#This Row],[SUBTOTAL]]*1.08</f>
        <v>503.92800000000005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6" t="s">
        <v>763</v>
      </c>
      <c r="B759" s="7">
        <v>60</v>
      </c>
      <c r="C759" s="7">
        <v>30</v>
      </c>
      <c r="D759" s="7">
        <v>0</v>
      </c>
      <c r="E759" s="7">
        <v>60</v>
      </c>
      <c r="F759" s="7">
        <f t="shared" si="11"/>
        <v>0.624999999999999</v>
      </c>
      <c r="G759" s="7">
        <v>350</v>
      </c>
      <c r="H759" s="8">
        <v>30</v>
      </c>
      <c r="I759" s="9">
        <f>(((C759*2.7)+((E759+Table_1[[#This Row],[Diseño y Programación (60 min mínimo)]])*1.5)+(F759)+(((Table_1[[#This Row],[Material utilizado (g)]]*1000)/Table_1[[#This Row],[Costo de Material (Rollo de 1Kg)]]))*2)+Table_1[[#This Row],[Consumibles]])*1.6</f>
        <v>466.6</v>
      </c>
      <c r="J759" s="9">
        <f>Table_1[[#This Row],[SUBTOTAL]]*1.08</f>
        <v>503.92800000000005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6" t="s">
        <v>764</v>
      </c>
      <c r="B760" s="7">
        <v>60</v>
      </c>
      <c r="C760" s="7">
        <v>30</v>
      </c>
      <c r="D760" s="7">
        <v>0</v>
      </c>
      <c r="E760" s="7">
        <v>60</v>
      </c>
      <c r="F760" s="7">
        <f t="shared" si="11"/>
        <v>0.624999999999999</v>
      </c>
      <c r="G760" s="7">
        <v>350</v>
      </c>
      <c r="H760" s="8">
        <v>30</v>
      </c>
      <c r="I760" s="9">
        <f>(((C760*2.7)+((E760+Table_1[[#This Row],[Diseño y Programación (60 min mínimo)]])*1.5)+(F760)+(((Table_1[[#This Row],[Material utilizado (g)]]*1000)/Table_1[[#This Row],[Costo de Material (Rollo de 1Kg)]]))*2)+Table_1[[#This Row],[Consumibles]])*1.6</f>
        <v>466.6</v>
      </c>
      <c r="J760" s="9">
        <f>Table_1[[#This Row],[SUBTOTAL]]*1.08</f>
        <v>503.92800000000005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6" t="s">
        <v>765</v>
      </c>
      <c r="B761" s="7">
        <v>60</v>
      </c>
      <c r="C761" s="7">
        <v>30</v>
      </c>
      <c r="D761" s="7">
        <v>0</v>
      </c>
      <c r="E761" s="7">
        <v>60</v>
      </c>
      <c r="F761" s="7">
        <f t="shared" si="11"/>
        <v>0.624999999999999</v>
      </c>
      <c r="G761" s="7">
        <v>350</v>
      </c>
      <c r="H761" s="8">
        <v>30</v>
      </c>
      <c r="I761" s="9">
        <f>(((C761*2.7)+((E761+Table_1[[#This Row],[Diseño y Programación (60 min mínimo)]])*1.5)+(F761)+(((Table_1[[#This Row],[Material utilizado (g)]]*1000)/Table_1[[#This Row],[Costo de Material (Rollo de 1Kg)]]))*2)+Table_1[[#This Row],[Consumibles]])*1.6</f>
        <v>466.6</v>
      </c>
      <c r="J761" s="9">
        <f>Table_1[[#This Row],[SUBTOTAL]]*1.08</f>
        <v>503.92800000000005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6" t="s">
        <v>766</v>
      </c>
      <c r="B762" s="7">
        <v>60</v>
      </c>
      <c r="C762" s="7">
        <v>30</v>
      </c>
      <c r="D762" s="7">
        <v>0</v>
      </c>
      <c r="E762" s="7">
        <v>60</v>
      </c>
      <c r="F762" s="7">
        <f t="shared" si="11"/>
        <v>0.624999999999999</v>
      </c>
      <c r="G762" s="7">
        <v>350</v>
      </c>
      <c r="H762" s="8">
        <v>30</v>
      </c>
      <c r="I762" s="9">
        <f>(((C762*2.7)+((E762+Table_1[[#This Row],[Diseño y Programación (60 min mínimo)]])*1.5)+(F762)+(((Table_1[[#This Row],[Material utilizado (g)]]*1000)/Table_1[[#This Row],[Costo de Material (Rollo de 1Kg)]]))*2)+Table_1[[#This Row],[Consumibles]])*1.6</f>
        <v>466.6</v>
      </c>
      <c r="J762" s="9">
        <f>Table_1[[#This Row],[SUBTOTAL]]*1.08</f>
        <v>503.92800000000005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6" t="s">
        <v>767</v>
      </c>
      <c r="B763" s="7">
        <v>60</v>
      </c>
      <c r="C763" s="7">
        <v>30</v>
      </c>
      <c r="D763" s="7">
        <v>0</v>
      </c>
      <c r="E763" s="7">
        <v>60</v>
      </c>
      <c r="F763" s="7">
        <f t="shared" si="11"/>
        <v>0.624999999999999</v>
      </c>
      <c r="G763" s="7">
        <v>350</v>
      </c>
      <c r="H763" s="8">
        <v>30</v>
      </c>
      <c r="I763" s="9">
        <f>(((C763*2.7)+((E763+Table_1[[#This Row],[Diseño y Programación (60 min mínimo)]])*1.5)+(F763)+(((Table_1[[#This Row],[Material utilizado (g)]]*1000)/Table_1[[#This Row],[Costo de Material (Rollo de 1Kg)]]))*2)+Table_1[[#This Row],[Consumibles]])*1.6</f>
        <v>466.6</v>
      </c>
      <c r="J763" s="9">
        <f>Table_1[[#This Row],[SUBTOTAL]]*1.08</f>
        <v>503.92800000000005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6" t="s">
        <v>768</v>
      </c>
      <c r="B764" s="7">
        <v>60</v>
      </c>
      <c r="C764" s="7">
        <v>30</v>
      </c>
      <c r="D764" s="7">
        <v>0</v>
      </c>
      <c r="E764" s="7">
        <v>60</v>
      </c>
      <c r="F764" s="7">
        <f t="shared" si="11"/>
        <v>0.624999999999999</v>
      </c>
      <c r="G764" s="7">
        <v>350</v>
      </c>
      <c r="H764" s="8">
        <v>30</v>
      </c>
      <c r="I764" s="9">
        <f>(((C764*2.7)+((E764+Table_1[[#This Row],[Diseño y Programación (60 min mínimo)]])*1.5)+(F764)+(((Table_1[[#This Row],[Material utilizado (g)]]*1000)/Table_1[[#This Row],[Costo de Material (Rollo de 1Kg)]]))*2)+Table_1[[#This Row],[Consumibles]])*1.6</f>
        <v>466.6</v>
      </c>
      <c r="J764" s="9">
        <f>Table_1[[#This Row],[SUBTOTAL]]*1.08</f>
        <v>503.92800000000005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6" t="s">
        <v>769</v>
      </c>
      <c r="B765" s="7">
        <v>60</v>
      </c>
      <c r="C765" s="7">
        <v>30</v>
      </c>
      <c r="D765" s="7">
        <v>0</v>
      </c>
      <c r="E765" s="7">
        <v>60</v>
      </c>
      <c r="F765" s="7">
        <f t="shared" si="11"/>
        <v>0.624999999999999</v>
      </c>
      <c r="G765" s="7">
        <v>350</v>
      </c>
      <c r="H765" s="8">
        <v>30</v>
      </c>
      <c r="I765" s="9">
        <f>(((C765*2.7)+((E765+Table_1[[#This Row],[Diseño y Programación (60 min mínimo)]])*1.5)+(F765)+(((Table_1[[#This Row],[Material utilizado (g)]]*1000)/Table_1[[#This Row],[Costo de Material (Rollo de 1Kg)]]))*2)+Table_1[[#This Row],[Consumibles]])*1.6</f>
        <v>466.6</v>
      </c>
      <c r="J765" s="9">
        <f>Table_1[[#This Row],[SUBTOTAL]]*1.08</f>
        <v>503.92800000000005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6" t="s">
        <v>770</v>
      </c>
      <c r="B766" s="7">
        <v>60</v>
      </c>
      <c r="C766" s="7">
        <v>30</v>
      </c>
      <c r="D766" s="7">
        <v>0</v>
      </c>
      <c r="E766" s="7">
        <v>60</v>
      </c>
      <c r="F766" s="7">
        <f t="shared" si="11"/>
        <v>0.624999999999999</v>
      </c>
      <c r="G766" s="7">
        <v>350</v>
      </c>
      <c r="H766" s="8">
        <v>30</v>
      </c>
      <c r="I766" s="9">
        <f>(((C766*2.7)+((E766+Table_1[[#This Row],[Diseño y Programación (60 min mínimo)]])*1.5)+(F766)+(((Table_1[[#This Row],[Material utilizado (g)]]*1000)/Table_1[[#This Row],[Costo de Material (Rollo de 1Kg)]]))*2)+Table_1[[#This Row],[Consumibles]])*1.6</f>
        <v>466.6</v>
      </c>
      <c r="J766" s="9">
        <f>Table_1[[#This Row],[SUBTOTAL]]*1.08</f>
        <v>503.92800000000005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6" t="s">
        <v>771</v>
      </c>
      <c r="B767" s="7">
        <v>60</v>
      </c>
      <c r="C767" s="7">
        <v>30</v>
      </c>
      <c r="D767" s="7">
        <v>0</v>
      </c>
      <c r="E767" s="7">
        <v>60</v>
      </c>
      <c r="F767" s="7">
        <f t="shared" si="11"/>
        <v>0.624999999999999</v>
      </c>
      <c r="G767" s="7">
        <v>350</v>
      </c>
      <c r="H767" s="8">
        <v>30</v>
      </c>
      <c r="I767" s="9">
        <f>(((C767*2.7)+((E767+Table_1[[#This Row],[Diseño y Programación (60 min mínimo)]])*1.5)+(F767)+(((Table_1[[#This Row],[Material utilizado (g)]]*1000)/Table_1[[#This Row],[Costo de Material (Rollo de 1Kg)]]))*2)+Table_1[[#This Row],[Consumibles]])*1.6</f>
        <v>466.6</v>
      </c>
      <c r="J767" s="9">
        <f>Table_1[[#This Row],[SUBTOTAL]]*1.08</f>
        <v>503.92800000000005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6" t="s">
        <v>772</v>
      </c>
      <c r="B768" s="7">
        <v>60</v>
      </c>
      <c r="C768" s="7">
        <v>30</v>
      </c>
      <c r="D768" s="7">
        <v>0</v>
      </c>
      <c r="E768" s="7">
        <v>60</v>
      </c>
      <c r="F768" s="7">
        <f t="shared" si="11"/>
        <v>0.624999999999999</v>
      </c>
      <c r="G768" s="7">
        <v>350</v>
      </c>
      <c r="H768" s="8">
        <v>30</v>
      </c>
      <c r="I768" s="9">
        <f>(((C768*2.7)+((E768+Table_1[[#This Row],[Diseño y Programación (60 min mínimo)]])*1.5)+(F768)+(((Table_1[[#This Row],[Material utilizado (g)]]*1000)/Table_1[[#This Row],[Costo de Material (Rollo de 1Kg)]]))*2)+Table_1[[#This Row],[Consumibles]])*1.6</f>
        <v>466.6</v>
      </c>
      <c r="J768" s="9">
        <f>Table_1[[#This Row],[SUBTOTAL]]*1.08</f>
        <v>503.92800000000005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6" t="s">
        <v>773</v>
      </c>
      <c r="B769" s="7">
        <v>60</v>
      </c>
      <c r="C769" s="7">
        <v>30</v>
      </c>
      <c r="D769" s="7">
        <v>0</v>
      </c>
      <c r="E769" s="7">
        <v>60</v>
      </c>
      <c r="F769" s="7">
        <f t="shared" si="11"/>
        <v>0.624999999999999</v>
      </c>
      <c r="G769" s="7">
        <v>350</v>
      </c>
      <c r="H769" s="8">
        <v>30</v>
      </c>
      <c r="I769" s="9">
        <f>(((C769*2.7)+((E769+Table_1[[#This Row],[Diseño y Programación (60 min mínimo)]])*1.5)+(F769)+(((Table_1[[#This Row],[Material utilizado (g)]]*1000)/Table_1[[#This Row],[Costo de Material (Rollo de 1Kg)]]))*2)+Table_1[[#This Row],[Consumibles]])*1.6</f>
        <v>466.6</v>
      </c>
      <c r="J769" s="9">
        <f>Table_1[[#This Row],[SUBTOTAL]]*1.08</f>
        <v>503.92800000000005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6" t="s">
        <v>774</v>
      </c>
      <c r="B770" s="7">
        <v>60</v>
      </c>
      <c r="C770" s="7">
        <v>30</v>
      </c>
      <c r="D770" s="7">
        <v>0</v>
      </c>
      <c r="E770" s="7">
        <v>60</v>
      </c>
      <c r="F770" s="7">
        <f t="shared" si="11"/>
        <v>0.624999999999999</v>
      </c>
      <c r="G770" s="7">
        <v>350</v>
      </c>
      <c r="H770" s="8">
        <v>30</v>
      </c>
      <c r="I770" s="9">
        <f>(((C770*2.7)+((E770+Table_1[[#This Row],[Diseño y Programación (60 min mínimo)]])*1.5)+(F770)+(((Table_1[[#This Row],[Material utilizado (g)]]*1000)/Table_1[[#This Row],[Costo de Material (Rollo de 1Kg)]]))*2)+Table_1[[#This Row],[Consumibles]])*1.6</f>
        <v>466.6</v>
      </c>
      <c r="J770" s="9">
        <f>Table_1[[#This Row],[SUBTOTAL]]*1.08</f>
        <v>503.92800000000005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6" t="s">
        <v>775</v>
      </c>
      <c r="B771" s="7">
        <v>60</v>
      </c>
      <c r="C771" s="7">
        <v>30</v>
      </c>
      <c r="D771" s="7">
        <v>0</v>
      </c>
      <c r="E771" s="7">
        <v>60</v>
      </c>
      <c r="F771" s="7">
        <f t="shared" si="11"/>
        <v>0.624999999999999</v>
      </c>
      <c r="G771" s="7">
        <v>350</v>
      </c>
      <c r="H771" s="8">
        <v>30</v>
      </c>
      <c r="I771" s="9">
        <f>(((C771*2.7)+((E771+Table_1[[#This Row],[Diseño y Programación (60 min mínimo)]])*1.5)+(F771)+(((Table_1[[#This Row],[Material utilizado (g)]]*1000)/Table_1[[#This Row],[Costo de Material (Rollo de 1Kg)]]))*2)+Table_1[[#This Row],[Consumibles]])*1.6</f>
        <v>466.6</v>
      </c>
      <c r="J771" s="9">
        <f>Table_1[[#This Row],[SUBTOTAL]]*1.08</f>
        <v>503.92800000000005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6" t="s">
        <v>776</v>
      </c>
      <c r="B772" s="7">
        <v>60</v>
      </c>
      <c r="C772" s="7">
        <v>30</v>
      </c>
      <c r="D772" s="7">
        <v>0</v>
      </c>
      <c r="E772" s="7">
        <v>60</v>
      </c>
      <c r="F772" s="7">
        <f t="shared" ref="F772:F835" si="12">C772*0.0208333333333333</f>
        <v>0.624999999999999</v>
      </c>
      <c r="G772" s="7">
        <v>350</v>
      </c>
      <c r="H772" s="8">
        <v>30</v>
      </c>
      <c r="I772" s="9">
        <f>(((C772*2.7)+((E772+Table_1[[#This Row],[Diseño y Programación (60 min mínimo)]])*1.5)+(F772)+(((Table_1[[#This Row],[Material utilizado (g)]]*1000)/Table_1[[#This Row],[Costo de Material (Rollo de 1Kg)]]))*2)+Table_1[[#This Row],[Consumibles]])*1.6</f>
        <v>466.6</v>
      </c>
      <c r="J772" s="9">
        <f>Table_1[[#This Row],[SUBTOTAL]]*1.08</f>
        <v>503.92800000000005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6" t="s">
        <v>777</v>
      </c>
      <c r="B773" s="7">
        <v>60</v>
      </c>
      <c r="C773" s="7">
        <v>30</v>
      </c>
      <c r="D773" s="7">
        <v>0</v>
      </c>
      <c r="E773" s="7">
        <v>60</v>
      </c>
      <c r="F773" s="7">
        <f t="shared" si="12"/>
        <v>0.624999999999999</v>
      </c>
      <c r="G773" s="7">
        <v>350</v>
      </c>
      <c r="H773" s="8">
        <v>30</v>
      </c>
      <c r="I773" s="9">
        <f>(((C773*2.7)+((E773+Table_1[[#This Row],[Diseño y Programación (60 min mínimo)]])*1.5)+(F773)+(((Table_1[[#This Row],[Material utilizado (g)]]*1000)/Table_1[[#This Row],[Costo de Material (Rollo de 1Kg)]]))*2)+Table_1[[#This Row],[Consumibles]])*1.6</f>
        <v>466.6</v>
      </c>
      <c r="J773" s="9">
        <f>Table_1[[#This Row],[SUBTOTAL]]*1.08</f>
        <v>503.92800000000005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6" t="s">
        <v>778</v>
      </c>
      <c r="B774" s="7">
        <v>60</v>
      </c>
      <c r="C774" s="7">
        <v>30</v>
      </c>
      <c r="D774" s="7">
        <v>0</v>
      </c>
      <c r="E774" s="7">
        <v>60</v>
      </c>
      <c r="F774" s="7">
        <f t="shared" si="12"/>
        <v>0.624999999999999</v>
      </c>
      <c r="G774" s="7">
        <v>350</v>
      </c>
      <c r="H774" s="8">
        <v>30</v>
      </c>
      <c r="I774" s="9">
        <f>(((C774*2.7)+((E774+Table_1[[#This Row],[Diseño y Programación (60 min mínimo)]])*1.5)+(F774)+(((Table_1[[#This Row],[Material utilizado (g)]]*1000)/Table_1[[#This Row],[Costo de Material (Rollo de 1Kg)]]))*2)+Table_1[[#This Row],[Consumibles]])*1.6</f>
        <v>466.6</v>
      </c>
      <c r="J774" s="9">
        <f>Table_1[[#This Row],[SUBTOTAL]]*1.08</f>
        <v>503.92800000000005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6" t="s">
        <v>779</v>
      </c>
      <c r="B775" s="7">
        <v>60</v>
      </c>
      <c r="C775" s="7">
        <v>30</v>
      </c>
      <c r="D775" s="7">
        <v>0</v>
      </c>
      <c r="E775" s="7">
        <v>60</v>
      </c>
      <c r="F775" s="7">
        <f t="shared" si="12"/>
        <v>0.624999999999999</v>
      </c>
      <c r="G775" s="7">
        <v>350</v>
      </c>
      <c r="H775" s="8">
        <v>30</v>
      </c>
      <c r="I775" s="9">
        <f>(((C775*2.7)+((E775+Table_1[[#This Row],[Diseño y Programación (60 min mínimo)]])*1.5)+(F775)+(((Table_1[[#This Row],[Material utilizado (g)]]*1000)/Table_1[[#This Row],[Costo de Material (Rollo de 1Kg)]]))*2)+Table_1[[#This Row],[Consumibles]])*1.6</f>
        <v>466.6</v>
      </c>
      <c r="J775" s="9">
        <f>Table_1[[#This Row],[SUBTOTAL]]*1.08</f>
        <v>503.92800000000005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6" t="s">
        <v>780</v>
      </c>
      <c r="B776" s="7">
        <v>60</v>
      </c>
      <c r="C776" s="7">
        <v>30</v>
      </c>
      <c r="D776" s="7">
        <v>0</v>
      </c>
      <c r="E776" s="7">
        <v>60</v>
      </c>
      <c r="F776" s="7">
        <f t="shared" si="12"/>
        <v>0.624999999999999</v>
      </c>
      <c r="G776" s="7">
        <v>350</v>
      </c>
      <c r="H776" s="8">
        <v>30</v>
      </c>
      <c r="I776" s="9">
        <f>(((C776*2.7)+((E776+Table_1[[#This Row],[Diseño y Programación (60 min mínimo)]])*1.5)+(F776)+(((Table_1[[#This Row],[Material utilizado (g)]]*1000)/Table_1[[#This Row],[Costo de Material (Rollo de 1Kg)]]))*2)+Table_1[[#This Row],[Consumibles]])*1.6</f>
        <v>466.6</v>
      </c>
      <c r="J776" s="9">
        <f>Table_1[[#This Row],[SUBTOTAL]]*1.08</f>
        <v>503.92800000000005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6" t="s">
        <v>781</v>
      </c>
      <c r="B777" s="7">
        <v>60</v>
      </c>
      <c r="C777" s="7">
        <v>30</v>
      </c>
      <c r="D777" s="7">
        <v>0</v>
      </c>
      <c r="E777" s="7">
        <v>60</v>
      </c>
      <c r="F777" s="7">
        <f t="shared" si="12"/>
        <v>0.624999999999999</v>
      </c>
      <c r="G777" s="7">
        <v>350</v>
      </c>
      <c r="H777" s="8">
        <v>30</v>
      </c>
      <c r="I777" s="9">
        <f>(((C777*2.7)+((E777+Table_1[[#This Row],[Diseño y Programación (60 min mínimo)]])*1.5)+(F777)+(((Table_1[[#This Row],[Material utilizado (g)]]*1000)/Table_1[[#This Row],[Costo de Material (Rollo de 1Kg)]]))*2)+Table_1[[#This Row],[Consumibles]])*1.6</f>
        <v>466.6</v>
      </c>
      <c r="J777" s="9">
        <f>Table_1[[#This Row],[SUBTOTAL]]*1.08</f>
        <v>503.92800000000005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6" t="s">
        <v>782</v>
      </c>
      <c r="B778" s="7">
        <v>60</v>
      </c>
      <c r="C778" s="7">
        <v>30</v>
      </c>
      <c r="D778" s="7">
        <v>0</v>
      </c>
      <c r="E778" s="7">
        <v>60</v>
      </c>
      <c r="F778" s="7">
        <f t="shared" si="12"/>
        <v>0.624999999999999</v>
      </c>
      <c r="G778" s="7">
        <v>350</v>
      </c>
      <c r="H778" s="8">
        <v>30</v>
      </c>
      <c r="I778" s="9">
        <f>(((C778*2.7)+((E778+Table_1[[#This Row],[Diseño y Programación (60 min mínimo)]])*1.5)+(F778)+(((Table_1[[#This Row],[Material utilizado (g)]]*1000)/Table_1[[#This Row],[Costo de Material (Rollo de 1Kg)]]))*2)+Table_1[[#This Row],[Consumibles]])*1.6</f>
        <v>466.6</v>
      </c>
      <c r="J778" s="9">
        <f>Table_1[[#This Row],[SUBTOTAL]]*1.08</f>
        <v>503.92800000000005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6" t="s">
        <v>783</v>
      </c>
      <c r="B779" s="7">
        <v>60</v>
      </c>
      <c r="C779" s="7">
        <v>30</v>
      </c>
      <c r="D779" s="7">
        <v>0</v>
      </c>
      <c r="E779" s="7">
        <v>60</v>
      </c>
      <c r="F779" s="7">
        <f t="shared" si="12"/>
        <v>0.624999999999999</v>
      </c>
      <c r="G779" s="7">
        <v>350</v>
      </c>
      <c r="H779" s="8">
        <v>30</v>
      </c>
      <c r="I779" s="9">
        <f>(((C779*2.7)+((E779+Table_1[[#This Row],[Diseño y Programación (60 min mínimo)]])*1.5)+(F779)+(((Table_1[[#This Row],[Material utilizado (g)]]*1000)/Table_1[[#This Row],[Costo de Material (Rollo de 1Kg)]]))*2)+Table_1[[#This Row],[Consumibles]])*1.6</f>
        <v>466.6</v>
      </c>
      <c r="J779" s="9">
        <f>Table_1[[#This Row],[SUBTOTAL]]*1.08</f>
        <v>503.92800000000005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6" t="s">
        <v>784</v>
      </c>
      <c r="B780" s="7">
        <v>60</v>
      </c>
      <c r="C780" s="7">
        <v>30</v>
      </c>
      <c r="D780" s="7">
        <v>0</v>
      </c>
      <c r="E780" s="7">
        <v>60</v>
      </c>
      <c r="F780" s="7">
        <f t="shared" si="12"/>
        <v>0.624999999999999</v>
      </c>
      <c r="G780" s="7">
        <v>350</v>
      </c>
      <c r="H780" s="8">
        <v>30</v>
      </c>
      <c r="I780" s="9">
        <f>(((C780*2.7)+((E780+Table_1[[#This Row],[Diseño y Programación (60 min mínimo)]])*1.5)+(F780)+(((Table_1[[#This Row],[Material utilizado (g)]]*1000)/Table_1[[#This Row],[Costo de Material (Rollo de 1Kg)]]))*2)+Table_1[[#This Row],[Consumibles]])*1.6</f>
        <v>466.6</v>
      </c>
      <c r="J780" s="9">
        <f>Table_1[[#This Row],[SUBTOTAL]]*1.08</f>
        <v>503.92800000000005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6" t="s">
        <v>785</v>
      </c>
      <c r="B781" s="7">
        <v>60</v>
      </c>
      <c r="C781" s="7">
        <v>30</v>
      </c>
      <c r="D781" s="7">
        <v>0</v>
      </c>
      <c r="E781" s="7">
        <v>60</v>
      </c>
      <c r="F781" s="7">
        <f t="shared" si="12"/>
        <v>0.624999999999999</v>
      </c>
      <c r="G781" s="7">
        <v>350</v>
      </c>
      <c r="H781" s="8">
        <v>30</v>
      </c>
      <c r="I781" s="9">
        <f>(((C781*2.7)+((E781+Table_1[[#This Row],[Diseño y Programación (60 min mínimo)]])*1.5)+(F781)+(((Table_1[[#This Row],[Material utilizado (g)]]*1000)/Table_1[[#This Row],[Costo de Material (Rollo de 1Kg)]]))*2)+Table_1[[#This Row],[Consumibles]])*1.6</f>
        <v>466.6</v>
      </c>
      <c r="J781" s="9">
        <f>Table_1[[#This Row],[SUBTOTAL]]*1.08</f>
        <v>503.92800000000005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6" t="s">
        <v>786</v>
      </c>
      <c r="B782" s="7">
        <v>60</v>
      </c>
      <c r="C782" s="7">
        <v>30</v>
      </c>
      <c r="D782" s="7">
        <v>0</v>
      </c>
      <c r="E782" s="7">
        <v>60</v>
      </c>
      <c r="F782" s="7">
        <f t="shared" si="12"/>
        <v>0.624999999999999</v>
      </c>
      <c r="G782" s="7">
        <v>350</v>
      </c>
      <c r="H782" s="8">
        <v>30</v>
      </c>
      <c r="I782" s="9">
        <f>(((C782*2.7)+((E782+Table_1[[#This Row],[Diseño y Programación (60 min mínimo)]])*1.5)+(F782)+(((Table_1[[#This Row],[Material utilizado (g)]]*1000)/Table_1[[#This Row],[Costo de Material (Rollo de 1Kg)]]))*2)+Table_1[[#This Row],[Consumibles]])*1.6</f>
        <v>466.6</v>
      </c>
      <c r="J782" s="9">
        <f>Table_1[[#This Row],[SUBTOTAL]]*1.08</f>
        <v>503.92800000000005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6" t="s">
        <v>787</v>
      </c>
      <c r="B783" s="7">
        <v>60</v>
      </c>
      <c r="C783" s="7">
        <v>30</v>
      </c>
      <c r="D783" s="7">
        <v>0</v>
      </c>
      <c r="E783" s="7">
        <v>60</v>
      </c>
      <c r="F783" s="7">
        <f t="shared" si="12"/>
        <v>0.624999999999999</v>
      </c>
      <c r="G783" s="7">
        <v>350</v>
      </c>
      <c r="H783" s="8">
        <v>30</v>
      </c>
      <c r="I783" s="9">
        <f>(((C783*2.7)+((E783+Table_1[[#This Row],[Diseño y Programación (60 min mínimo)]])*1.5)+(F783)+(((Table_1[[#This Row],[Material utilizado (g)]]*1000)/Table_1[[#This Row],[Costo de Material (Rollo de 1Kg)]]))*2)+Table_1[[#This Row],[Consumibles]])*1.6</f>
        <v>466.6</v>
      </c>
      <c r="J783" s="9">
        <f>Table_1[[#This Row],[SUBTOTAL]]*1.08</f>
        <v>503.92800000000005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6" t="s">
        <v>788</v>
      </c>
      <c r="B784" s="7">
        <v>60</v>
      </c>
      <c r="C784" s="7">
        <v>30</v>
      </c>
      <c r="D784" s="7">
        <v>0</v>
      </c>
      <c r="E784" s="7">
        <v>60</v>
      </c>
      <c r="F784" s="7">
        <f t="shared" si="12"/>
        <v>0.624999999999999</v>
      </c>
      <c r="G784" s="7">
        <v>350</v>
      </c>
      <c r="H784" s="8">
        <v>30</v>
      </c>
      <c r="I784" s="9">
        <f>(((C784*2.7)+((E784+Table_1[[#This Row],[Diseño y Programación (60 min mínimo)]])*1.5)+(F784)+(((Table_1[[#This Row],[Material utilizado (g)]]*1000)/Table_1[[#This Row],[Costo de Material (Rollo de 1Kg)]]))*2)+Table_1[[#This Row],[Consumibles]])*1.6</f>
        <v>466.6</v>
      </c>
      <c r="J784" s="9">
        <f>Table_1[[#This Row],[SUBTOTAL]]*1.08</f>
        <v>503.92800000000005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6" t="s">
        <v>789</v>
      </c>
      <c r="B785" s="7">
        <v>60</v>
      </c>
      <c r="C785" s="7">
        <v>30</v>
      </c>
      <c r="D785" s="7">
        <v>0</v>
      </c>
      <c r="E785" s="7">
        <v>60</v>
      </c>
      <c r="F785" s="7">
        <f t="shared" si="12"/>
        <v>0.624999999999999</v>
      </c>
      <c r="G785" s="7">
        <v>350</v>
      </c>
      <c r="H785" s="8">
        <v>30</v>
      </c>
      <c r="I785" s="9">
        <f>(((C785*2.7)+((E785+Table_1[[#This Row],[Diseño y Programación (60 min mínimo)]])*1.5)+(F785)+(((Table_1[[#This Row],[Material utilizado (g)]]*1000)/Table_1[[#This Row],[Costo de Material (Rollo de 1Kg)]]))*2)+Table_1[[#This Row],[Consumibles]])*1.6</f>
        <v>466.6</v>
      </c>
      <c r="J785" s="9">
        <f>Table_1[[#This Row],[SUBTOTAL]]*1.08</f>
        <v>503.92800000000005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6" t="s">
        <v>790</v>
      </c>
      <c r="B786" s="7">
        <v>60</v>
      </c>
      <c r="C786" s="7">
        <v>30</v>
      </c>
      <c r="D786" s="7">
        <v>0</v>
      </c>
      <c r="E786" s="7">
        <v>60</v>
      </c>
      <c r="F786" s="7">
        <f t="shared" si="12"/>
        <v>0.624999999999999</v>
      </c>
      <c r="G786" s="7">
        <v>350</v>
      </c>
      <c r="H786" s="8">
        <v>30</v>
      </c>
      <c r="I786" s="9">
        <f>(((C786*2.7)+((E786+Table_1[[#This Row],[Diseño y Programación (60 min mínimo)]])*1.5)+(F786)+(((Table_1[[#This Row],[Material utilizado (g)]]*1000)/Table_1[[#This Row],[Costo de Material (Rollo de 1Kg)]]))*2)+Table_1[[#This Row],[Consumibles]])*1.6</f>
        <v>466.6</v>
      </c>
      <c r="J786" s="9">
        <f>Table_1[[#This Row],[SUBTOTAL]]*1.08</f>
        <v>503.92800000000005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6" t="s">
        <v>791</v>
      </c>
      <c r="B787" s="7">
        <v>60</v>
      </c>
      <c r="C787" s="7">
        <v>30</v>
      </c>
      <c r="D787" s="7">
        <v>0</v>
      </c>
      <c r="E787" s="7">
        <v>60</v>
      </c>
      <c r="F787" s="7">
        <f t="shared" si="12"/>
        <v>0.624999999999999</v>
      </c>
      <c r="G787" s="7">
        <v>350</v>
      </c>
      <c r="H787" s="8">
        <v>30</v>
      </c>
      <c r="I787" s="9">
        <f>(((C787*2.7)+((E787+Table_1[[#This Row],[Diseño y Programación (60 min mínimo)]])*1.5)+(F787)+(((Table_1[[#This Row],[Material utilizado (g)]]*1000)/Table_1[[#This Row],[Costo de Material (Rollo de 1Kg)]]))*2)+Table_1[[#This Row],[Consumibles]])*1.6</f>
        <v>466.6</v>
      </c>
      <c r="J787" s="9">
        <f>Table_1[[#This Row],[SUBTOTAL]]*1.08</f>
        <v>503.92800000000005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6" t="s">
        <v>792</v>
      </c>
      <c r="B788" s="7">
        <v>60</v>
      </c>
      <c r="C788" s="7">
        <v>30</v>
      </c>
      <c r="D788" s="7">
        <v>0</v>
      </c>
      <c r="E788" s="7">
        <v>60</v>
      </c>
      <c r="F788" s="7">
        <f t="shared" si="12"/>
        <v>0.624999999999999</v>
      </c>
      <c r="G788" s="7">
        <v>350</v>
      </c>
      <c r="H788" s="8">
        <v>30</v>
      </c>
      <c r="I788" s="9">
        <f>(((C788*2.7)+((E788+Table_1[[#This Row],[Diseño y Programación (60 min mínimo)]])*1.5)+(F788)+(((Table_1[[#This Row],[Material utilizado (g)]]*1000)/Table_1[[#This Row],[Costo de Material (Rollo de 1Kg)]]))*2)+Table_1[[#This Row],[Consumibles]])*1.6</f>
        <v>466.6</v>
      </c>
      <c r="J788" s="9">
        <f>Table_1[[#This Row],[SUBTOTAL]]*1.08</f>
        <v>503.92800000000005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6" t="s">
        <v>793</v>
      </c>
      <c r="B789" s="7">
        <v>60</v>
      </c>
      <c r="C789" s="7">
        <v>30</v>
      </c>
      <c r="D789" s="7">
        <v>0</v>
      </c>
      <c r="E789" s="7">
        <v>60</v>
      </c>
      <c r="F789" s="7">
        <f t="shared" si="12"/>
        <v>0.624999999999999</v>
      </c>
      <c r="G789" s="7">
        <v>350</v>
      </c>
      <c r="H789" s="8">
        <v>30</v>
      </c>
      <c r="I789" s="9">
        <f>(((C789*2.7)+((E789+Table_1[[#This Row],[Diseño y Programación (60 min mínimo)]])*1.5)+(F789)+(((Table_1[[#This Row],[Material utilizado (g)]]*1000)/Table_1[[#This Row],[Costo de Material (Rollo de 1Kg)]]))*2)+Table_1[[#This Row],[Consumibles]])*1.6</f>
        <v>466.6</v>
      </c>
      <c r="J789" s="9">
        <f>Table_1[[#This Row],[SUBTOTAL]]*1.08</f>
        <v>503.92800000000005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6" t="s">
        <v>794</v>
      </c>
      <c r="B790" s="7">
        <v>60</v>
      </c>
      <c r="C790" s="7">
        <v>30</v>
      </c>
      <c r="D790" s="7">
        <v>0</v>
      </c>
      <c r="E790" s="7">
        <v>60</v>
      </c>
      <c r="F790" s="7">
        <f t="shared" si="12"/>
        <v>0.624999999999999</v>
      </c>
      <c r="G790" s="7">
        <v>350</v>
      </c>
      <c r="H790" s="8">
        <v>30</v>
      </c>
      <c r="I790" s="9">
        <f>(((C790*2.7)+((E790+Table_1[[#This Row],[Diseño y Programación (60 min mínimo)]])*1.5)+(F790)+(((Table_1[[#This Row],[Material utilizado (g)]]*1000)/Table_1[[#This Row],[Costo de Material (Rollo de 1Kg)]]))*2)+Table_1[[#This Row],[Consumibles]])*1.6</f>
        <v>466.6</v>
      </c>
      <c r="J790" s="9">
        <f>Table_1[[#This Row],[SUBTOTAL]]*1.08</f>
        <v>503.92800000000005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6" t="s">
        <v>795</v>
      </c>
      <c r="B791" s="7">
        <v>60</v>
      </c>
      <c r="C791" s="7">
        <v>30</v>
      </c>
      <c r="D791" s="7">
        <v>0</v>
      </c>
      <c r="E791" s="7">
        <v>60</v>
      </c>
      <c r="F791" s="7">
        <f t="shared" si="12"/>
        <v>0.624999999999999</v>
      </c>
      <c r="G791" s="7">
        <v>350</v>
      </c>
      <c r="H791" s="8">
        <v>30</v>
      </c>
      <c r="I791" s="9">
        <f>(((C791*2.7)+((E791+Table_1[[#This Row],[Diseño y Programación (60 min mínimo)]])*1.5)+(F791)+(((Table_1[[#This Row],[Material utilizado (g)]]*1000)/Table_1[[#This Row],[Costo de Material (Rollo de 1Kg)]]))*2)+Table_1[[#This Row],[Consumibles]])*1.6</f>
        <v>466.6</v>
      </c>
      <c r="J791" s="9">
        <f>Table_1[[#This Row],[SUBTOTAL]]*1.08</f>
        <v>503.92800000000005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6" t="s">
        <v>796</v>
      </c>
      <c r="B792" s="7">
        <v>60</v>
      </c>
      <c r="C792" s="7">
        <v>30</v>
      </c>
      <c r="D792" s="7">
        <v>0</v>
      </c>
      <c r="E792" s="7">
        <v>60</v>
      </c>
      <c r="F792" s="7">
        <f t="shared" si="12"/>
        <v>0.624999999999999</v>
      </c>
      <c r="G792" s="7">
        <v>350</v>
      </c>
      <c r="H792" s="8">
        <v>30</v>
      </c>
      <c r="I792" s="9">
        <f>(((C792*2.7)+((E792+Table_1[[#This Row],[Diseño y Programación (60 min mínimo)]])*1.5)+(F792)+(((Table_1[[#This Row],[Material utilizado (g)]]*1000)/Table_1[[#This Row],[Costo de Material (Rollo de 1Kg)]]))*2)+Table_1[[#This Row],[Consumibles]])*1.6</f>
        <v>466.6</v>
      </c>
      <c r="J792" s="9">
        <f>Table_1[[#This Row],[SUBTOTAL]]*1.08</f>
        <v>503.92800000000005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6" t="s">
        <v>797</v>
      </c>
      <c r="B793" s="7">
        <v>60</v>
      </c>
      <c r="C793" s="7">
        <v>30</v>
      </c>
      <c r="D793" s="7">
        <v>0</v>
      </c>
      <c r="E793" s="7">
        <v>60</v>
      </c>
      <c r="F793" s="7">
        <f t="shared" si="12"/>
        <v>0.624999999999999</v>
      </c>
      <c r="G793" s="7">
        <v>350</v>
      </c>
      <c r="H793" s="8">
        <v>30</v>
      </c>
      <c r="I793" s="9">
        <f>(((C793*2.7)+((E793+Table_1[[#This Row],[Diseño y Programación (60 min mínimo)]])*1.5)+(F793)+(((Table_1[[#This Row],[Material utilizado (g)]]*1000)/Table_1[[#This Row],[Costo de Material (Rollo de 1Kg)]]))*2)+Table_1[[#This Row],[Consumibles]])*1.6</f>
        <v>466.6</v>
      </c>
      <c r="J793" s="9">
        <f>Table_1[[#This Row],[SUBTOTAL]]*1.08</f>
        <v>503.92800000000005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6" t="s">
        <v>798</v>
      </c>
      <c r="B794" s="7">
        <v>60</v>
      </c>
      <c r="C794" s="7">
        <v>30</v>
      </c>
      <c r="D794" s="7">
        <v>0</v>
      </c>
      <c r="E794" s="7">
        <v>60</v>
      </c>
      <c r="F794" s="7">
        <f t="shared" si="12"/>
        <v>0.624999999999999</v>
      </c>
      <c r="G794" s="7">
        <v>350</v>
      </c>
      <c r="H794" s="8">
        <v>30</v>
      </c>
      <c r="I794" s="9">
        <f>(((C794*2.7)+((E794+Table_1[[#This Row],[Diseño y Programación (60 min mínimo)]])*1.5)+(F794)+(((Table_1[[#This Row],[Material utilizado (g)]]*1000)/Table_1[[#This Row],[Costo de Material (Rollo de 1Kg)]]))*2)+Table_1[[#This Row],[Consumibles]])*1.6</f>
        <v>466.6</v>
      </c>
      <c r="J794" s="9">
        <f>Table_1[[#This Row],[SUBTOTAL]]*1.08</f>
        <v>503.92800000000005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6" t="s">
        <v>799</v>
      </c>
      <c r="B795" s="7">
        <v>60</v>
      </c>
      <c r="C795" s="7">
        <v>30</v>
      </c>
      <c r="D795" s="7">
        <v>0</v>
      </c>
      <c r="E795" s="7">
        <v>60</v>
      </c>
      <c r="F795" s="7">
        <f t="shared" si="12"/>
        <v>0.624999999999999</v>
      </c>
      <c r="G795" s="7">
        <v>350</v>
      </c>
      <c r="H795" s="8">
        <v>30</v>
      </c>
      <c r="I795" s="9">
        <f>(((C795*2.7)+((E795+Table_1[[#This Row],[Diseño y Programación (60 min mínimo)]])*1.5)+(F795)+(((Table_1[[#This Row],[Material utilizado (g)]]*1000)/Table_1[[#This Row],[Costo de Material (Rollo de 1Kg)]]))*2)+Table_1[[#This Row],[Consumibles]])*1.6</f>
        <v>466.6</v>
      </c>
      <c r="J795" s="9">
        <f>Table_1[[#This Row],[SUBTOTAL]]*1.08</f>
        <v>503.92800000000005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6" t="s">
        <v>800</v>
      </c>
      <c r="B796" s="7">
        <v>60</v>
      </c>
      <c r="C796" s="7">
        <v>30</v>
      </c>
      <c r="D796" s="7">
        <v>0</v>
      </c>
      <c r="E796" s="7">
        <v>60</v>
      </c>
      <c r="F796" s="7">
        <f t="shared" si="12"/>
        <v>0.624999999999999</v>
      </c>
      <c r="G796" s="7">
        <v>350</v>
      </c>
      <c r="H796" s="8">
        <v>30</v>
      </c>
      <c r="I796" s="9">
        <f>(((C796*2.7)+((E796+Table_1[[#This Row],[Diseño y Programación (60 min mínimo)]])*1.5)+(F796)+(((Table_1[[#This Row],[Material utilizado (g)]]*1000)/Table_1[[#This Row],[Costo de Material (Rollo de 1Kg)]]))*2)+Table_1[[#This Row],[Consumibles]])*1.6</f>
        <v>466.6</v>
      </c>
      <c r="J796" s="9">
        <f>Table_1[[#This Row],[SUBTOTAL]]*1.08</f>
        <v>503.92800000000005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6" t="s">
        <v>801</v>
      </c>
      <c r="B797" s="7">
        <v>60</v>
      </c>
      <c r="C797" s="7">
        <v>30</v>
      </c>
      <c r="D797" s="7">
        <v>0</v>
      </c>
      <c r="E797" s="7">
        <v>60</v>
      </c>
      <c r="F797" s="7">
        <f t="shared" si="12"/>
        <v>0.624999999999999</v>
      </c>
      <c r="G797" s="7">
        <v>350</v>
      </c>
      <c r="H797" s="8">
        <v>30</v>
      </c>
      <c r="I797" s="9">
        <f>(((C797*2.7)+((E797+Table_1[[#This Row],[Diseño y Programación (60 min mínimo)]])*1.5)+(F797)+(((Table_1[[#This Row],[Material utilizado (g)]]*1000)/Table_1[[#This Row],[Costo de Material (Rollo de 1Kg)]]))*2)+Table_1[[#This Row],[Consumibles]])*1.6</f>
        <v>466.6</v>
      </c>
      <c r="J797" s="9">
        <f>Table_1[[#This Row],[SUBTOTAL]]*1.08</f>
        <v>503.92800000000005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6" t="s">
        <v>802</v>
      </c>
      <c r="B798" s="7">
        <v>60</v>
      </c>
      <c r="C798" s="7">
        <v>30</v>
      </c>
      <c r="D798" s="7">
        <v>0</v>
      </c>
      <c r="E798" s="7">
        <v>60</v>
      </c>
      <c r="F798" s="7">
        <f t="shared" si="12"/>
        <v>0.624999999999999</v>
      </c>
      <c r="G798" s="7">
        <v>350</v>
      </c>
      <c r="H798" s="8">
        <v>30</v>
      </c>
      <c r="I798" s="9">
        <f>(((C798*2.7)+((E798+Table_1[[#This Row],[Diseño y Programación (60 min mínimo)]])*1.5)+(F798)+(((Table_1[[#This Row],[Material utilizado (g)]]*1000)/Table_1[[#This Row],[Costo de Material (Rollo de 1Kg)]]))*2)+Table_1[[#This Row],[Consumibles]])*1.6</f>
        <v>466.6</v>
      </c>
      <c r="J798" s="9">
        <f>Table_1[[#This Row],[SUBTOTAL]]*1.08</f>
        <v>503.92800000000005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6" t="s">
        <v>803</v>
      </c>
      <c r="B799" s="7">
        <v>60</v>
      </c>
      <c r="C799" s="7">
        <v>30</v>
      </c>
      <c r="D799" s="7">
        <v>0</v>
      </c>
      <c r="E799" s="7">
        <v>60</v>
      </c>
      <c r="F799" s="7">
        <f t="shared" si="12"/>
        <v>0.624999999999999</v>
      </c>
      <c r="G799" s="7">
        <v>350</v>
      </c>
      <c r="H799" s="8">
        <v>30</v>
      </c>
      <c r="I799" s="9">
        <f>(((C799*2.7)+((E799+Table_1[[#This Row],[Diseño y Programación (60 min mínimo)]])*1.5)+(F799)+(((Table_1[[#This Row],[Material utilizado (g)]]*1000)/Table_1[[#This Row],[Costo de Material (Rollo de 1Kg)]]))*2)+Table_1[[#This Row],[Consumibles]])*1.6</f>
        <v>466.6</v>
      </c>
      <c r="J799" s="9">
        <f>Table_1[[#This Row],[SUBTOTAL]]*1.08</f>
        <v>503.92800000000005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6" t="s">
        <v>804</v>
      </c>
      <c r="B800" s="7">
        <v>60</v>
      </c>
      <c r="C800" s="7">
        <v>30</v>
      </c>
      <c r="D800" s="7">
        <v>0</v>
      </c>
      <c r="E800" s="7">
        <v>60</v>
      </c>
      <c r="F800" s="7">
        <f t="shared" si="12"/>
        <v>0.624999999999999</v>
      </c>
      <c r="G800" s="7">
        <v>350</v>
      </c>
      <c r="H800" s="8">
        <v>30</v>
      </c>
      <c r="I800" s="9">
        <f>(((C800*2.7)+((E800+Table_1[[#This Row],[Diseño y Programación (60 min mínimo)]])*1.5)+(F800)+(((Table_1[[#This Row],[Material utilizado (g)]]*1000)/Table_1[[#This Row],[Costo de Material (Rollo de 1Kg)]]))*2)+Table_1[[#This Row],[Consumibles]])*1.6</f>
        <v>466.6</v>
      </c>
      <c r="J800" s="9">
        <f>Table_1[[#This Row],[SUBTOTAL]]*1.08</f>
        <v>503.92800000000005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6" t="s">
        <v>805</v>
      </c>
      <c r="B801" s="7">
        <v>60</v>
      </c>
      <c r="C801" s="7">
        <v>30</v>
      </c>
      <c r="D801" s="7">
        <v>0</v>
      </c>
      <c r="E801" s="7">
        <v>60</v>
      </c>
      <c r="F801" s="7">
        <f t="shared" si="12"/>
        <v>0.624999999999999</v>
      </c>
      <c r="G801" s="7">
        <v>350</v>
      </c>
      <c r="H801" s="8">
        <v>30</v>
      </c>
      <c r="I801" s="9">
        <f>(((C801*2.7)+((E801+Table_1[[#This Row],[Diseño y Programación (60 min mínimo)]])*1.5)+(F801)+(((Table_1[[#This Row],[Material utilizado (g)]]*1000)/Table_1[[#This Row],[Costo de Material (Rollo de 1Kg)]]))*2)+Table_1[[#This Row],[Consumibles]])*1.6</f>
        <v>466.6</v>
      </c>
      <c r="J801" s="9">
        <f>Table_1[[#This Row],[SUBTOTAL]]*1.08</f>
        <v>503.92800000000005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6" t="s">
        <v>806</v>
      </c>
      <c r="B802" s="7">
        <v>60</v>
      </c>
      <c r="C802" s="7">
        <v>30</v>
      </c>
      <c r="D802" s="7">
        <v>0</v>
      </c>
      <c r="E802" s="7">
        <v>60</v>
      </c>
      <c r="F802" s="7">
        <f t="shared" si="12"/>
        <v>0.624999999999999</v>
      </c>
      <c r="G802" s="7">
        <v>350</v>
      </c>
      <c r="H802" s="8">
        <v>30</v>
      </c>
      <c r="I802" s="9">
        <f>(((C802*2.7)+((E802+Table_1[[#This Row],[Diseño y Programación (60 min mínimo)]])*1.5)+(F802)+(((Table_1[[#This Row],[Material utilizado (g)]]*1000)/Table_1[[#This Row],[Costo de Material (Rollo de 1Kg)]]))*2)+Table_1[[#This Row],[Consumibles]])*1.6</f>
        <v>466.6</v>
      </c>
      <c r="J802" s="9">
        <f>Table_1[[#This Row],[SUBTOTAL]]*1.08</f>
        <v>503.92800000000005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6" t="s">
        <v>807</v>
      </c>
      <c r="B803" s="7">
        <v>60</v>
      </c>
      <c r="C803" s="7">
        <v>30</v>
      </c>
      <c r="D803" s="7">
        <v>0</v>
      </c>
      <c r="E803" s="7">
        <v>60</v>
      </c>
      <c r="F803" s="7">
        <f t="shared" si="12"/>
        <v>0.624999999999999</v>
      </c>
      <c r="G803" s="7">
        <v>350</v>
      </c>
      <c r="H803" s="8">
        <v>30</v>
      </c>
      <c r="I803" s="9">
        <f>(((C803*2.7)+((E803+Table_1[[#This Row],[Diseño y Programación (60 min mínimo)]])*1.5)+(F803)+(((Table_1[[#This Row],[Material utilizado (g)]]*1000)/Table_1[[#This Row],[Costo de Material (Rollo de 1Kg)]]))*2)+Table_1[[#This Row],[Consumibles]])*1.6</f>
        <v>466.6</v>
      </c>
      <c r="J803" s="9">
        <f>Table_1[[#This Row],[SUBTOTAL]]*1.08</f>
        <v>503.92800000000005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6" t="s">
        <v>808</v>
      </c>
      <c r="B804" s="7">
        <v>60</v>
      </c>
      <c r="C804" s="7">
        <v>30</v>
      </c>
      <c r="D804" s="7">
        <v>0</v>
      </c>
      <c r="E804" s="7">
        <v>60</v>
      </c>
      <c r="F804" s="7">
        <f t="shared" si="12"/>
        <v>0.624999999999999</v>
      </c>
      <c r="G804" s="7">
        <v>350</v>
      </c>
      <c r="H804" s="8">
        <v>30</v>
      </c>
      <c r="I804" s="9">
        <f>(((C804*2.7)+((E804+Table_1[[#This Row],[Diseño y Programación (60 min mínimo)]])*1.5)+(F804)+(((Table_1[[#This Row],[Material utilizado (g)]]*1000)/Table_1[[#This Row],[Costo de Material (Rollo de 1Kg)]]))*2)+Table_1[[#This Row],[Consumibles]])*1.6</f>
        <v>466.6</v>
      </c>
      <c r="J804" s="9">
        <f>Table_1[[#This Row],[SUBTOTAL]]*1.08</f>
        <v>503.92800000000005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6" t="s">
        <v>809</v>
      </c>
      <c r="B805" s="7">
        <v>60</v>
      </c>
      <c r="C805" s="7">
        <v>30</v>
      </c>
      <c r="D805" s="7">
        <v>0</v>
      </c>
      <c r="E805" s="7">
        <v>60</v>
      </c>
      <c r="F805" s="7">
        <f t="shared" si="12"/>
        <v>0.624999999999999</v>
      </c>
      <c r="G805" s="7">
        <v>350</v>
      </c>
      <c r="H805" s="8">
        <v>30</v>
      </c>
      <c r="I805" s="9">
        <f>(((C805*2.7)+((E805+Table_1[[#This Row],[Diseño y Programación (60 min mínimo)]])*1.5)+(F805)+(((Table_1[[#This Row],[Material utilizado (g)]]*1000)/Table_1[[#This Row],[Costo de Material (Rollo de 1Kg)]]))*2)+Table_1[[#This Row],[Consumibles]])*1.6</f>
        <v>466.6</v>
      </c>
      <c r="J805" s="9">
        <f>Table_1[[#This Row],[SUBTOTAL]]*1.08</f>
        <v>503.92800000000005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6" t="s">
        <v>810</v>
      </c>
      <c r="B806" s="7">
        <v>60</v>
      </c>
      <c r="C806" s="7">
        <v>30</v>
      </c>
      <c r="D806" s="7">
        <v>0</v>
      </c>
      <c r="E806" s="7">
        <v>60</v>
      </c>
      <c r="F806" s="7">
        <f t="shared" si="12"/>
        <v>0.624999999999999</v>
      </c>
      <c r="G806" s="7">
        <v>350</v>
      </c>
      <c r="H806" s="8">
        <v>30</v>
      </c>
      <c r="I806" s="9">
        <f>(((C806*2.7)+((E806+Table_1[[#This Row],[Diseño y Programación (60 min mínimo)]])*1.5)+(F806)+(((Table_1[[#This Row],[Material utilizado (g)]]*1000)/Table_1[[#This Row],[Costo de Material (Rollo de 1Kg)]]))*2)+Table_1[[#This Row],[Consumibles]])*1.6</f>
        <v>466.6</v>
      </c>
      <c r="J806" s="9">
        <f>Table_1[[#This Row],[SUBTOTAL]]*1.08</f>
        <v>503.92800000000005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6" t="s">
        <v>811</v>
      </c>
      <c r="B807" s="7">
        <v>60</v>
      </c>
      <c r="C807" s="7">
        <v>30</v>
      </c>
      <c r="D807" s="7">
        <v>0</v>
      </c>
      <c r="E807" s="7">
        <v>60</v>
      </c>
      <c r="F807" s="7">
        <f t="shared" si="12"/>
        <v>0.624999999999999</v>
      </c>
      <c r="G807" s="7">
        <v>350</v>
      </c>
      <c r="H807" s="8">
        <v>30</v>
      </c>
      <c r="I807" s="9">
        <f>(((C807*2.7)+((E807+Table_1[[#This Row],[Diseño y Programación (60 min mínimo)]])*1.5)+(F807)+(((Table_1[[#This Row],[Material utilizado (g)]]*1000)/Table_1[[#This Row],[Costo de Material (Rollo de 1Kg)]]))*2)+Table_1[[#This Row],[Consumibles]])*1.6</f>
        <v>466.6</v>
      </c>
      <c r="J807" s="9">
        <f>Table_1[[#This Row],[SUBTOTAL]]*1.08</f>
        <v>503.92800000000005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6" t="s">
        <v>812</v>
      </c>
      <c r="B808" s="7">
        <v>60</v>
      </c>
      <c r="C808" s="7">
        <v>30</v>
      </c>
      <c r="D808" s="7">
        <v>0</v>
      </c>
      <c r="E808" s="7">
        <v>60</v>
      </c>
      <c r="F808" s="7">
        <f t="shared" si="12"/>
        <v>0.624999999999999</v>
      </c>
      <c r="G808" s="7">
        <v>350</v>
      </c>
      <c r="H808" s="8">
        <v>30</v>
      </c>
      <c r="I808" s="9">
        <f>(((C808*2.7)+((E808+Table_1[[#This Row],[Diseño y Programación (60 min mínimo)]])*1.5)+(F808)+(((Table_1[[#This Row],[Material utilizado (g)]]*1000)/Table_1[[#This Row],[Costo de Material (Rollo de 1Kg)]]))*2)+Table_1[[#This Row],[Consumibles]])*1.6</f>
        <v>466.6</v>
      </c>
      <c r="J808" s="9">
        <f>Table_1[[#This Row],[SUBTOTAL]]*1.08</f>
        <v>503.92800000000005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6" t="s">
        <v>813</v>
      </c>
      <c r="B809" s="7">
        <v>60</v>
      </c>
      <c r="C809" s="7">
        <v>30</v>
      </c>
      <c r="D809" s="7">
        <v>0</v>
      </c>
      <c r="E809" s="7">
        <v>60</v>
      </c>
      <c r="F809" s="7">
        <f t="shared" si="12"/>
        <v>0.624999999999999</v>
      </c>
      <c r="G809" s="7">
        <v>350</v>
      </c>
      <c r="H809" s="8">
        <v>30</v>
      </c>
      <c r="I809" s="9">
        <f>(((C809*2.7)+((E809+Table_1[[#This Row],[Diseño y Programación (60 min mínimo)]])*1.5)+(F809)+(((Table_1[[#This Row],[Material utilizado (g)]]*1000)/Table_1[[#This Row],[Costo de Material (Rollo de 1Kg)]]))*2)+Table_1[[#This Row],[Consumibles]])*1.6</f>
        <v>466.6</v>
      </c>
      <c r="J809" s="9">
        <f>Table_1[[#This Row],[SUBTOTAL]]*1.08</f>
        <v>503.92800000000005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6" t="s">
        <v>814</v>
      </c>
      <c r="B810" s="7">
        <v>60</v>
      </c>
      <c r="C810" s="7">
        <v>30</v>
      </c>
      <c r="D810" s="7">
        <v>0</v>
      </c>
      <c r="E810" s="7">
        <v>60</v>
      </c>
      <c r="F810" s="7">
        <f t="shared" si="12"/>
        <v>0.624999999999999</v>
      </c>
      <c r="G810" s="7">
        <v>350</v>
      </c>
      <c r="H810" s="8">
        <v>30</v>
      </c>
      <c r="I810" s="9">
        <f>(((C810*2.7)+((E810+Table_1[[#This Row],[Diseño y Programación (60 min mínimo)]])*1.5)+(F810)+(((Table_1[[#This Row],[Material utilizado (g)]]*1000)/Table_1[[#This Row],[Costo de Material (Rollo de 1Kg)]]))*2)+Table_1[[#This Row],[Consumibles]])*1.6</f>
        <v>466.6</v>
      </c>
      <c r="J810" s="9">
        <f>Table_1[[#This Row],[SUBTOTAL]]*1.08</f>
        <v>503.92800000000005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6" t="s">
        <v>815</v>
      </c>
      <c r="B811" s="7">
        <v>60</v>
      </c>
      <c r="C811" s="7">
        <v>30</v>
      </c>
      <c r="D811" s="7">
        <v>0</v>
      </c>
      <c r="E811" s="7">
        <v>60</v>
      </c>
      <c r="F811" s="7">
        <f t="shared" si="12"/>
        <v>0.624999999999999</v>
      </c>
      <c r="G811" s="7">
        <v>350</v>
      </c>
      <c r="H811" s="8">
        <v>30</v>
      </c>
      <c r="I811" s="9">
        <f>(((C811*2.7)+((E811+Table_1[[#This Row],[Diseño y Programación (60 min mínimo)]])*1.5)+(F811)+(((Table_1[[#This Row],[Material utilizado (g)]]*1000)/Table_1[[#This Row],[Costo de Material (Rollo de 1Kg)]]))*2)+Table_1[[#This Row],[Consumibles]])*1.6</f>
        <v>466.6</v>
      </c>
      <c r="J811" s="9">
        <f>Table_1[[#This Row],[SUBTOTAL]]*1.08</f>
        <v>503.92800000000005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6" t="s">
        <v>816</v>
      </c>
      <c r="B812" s="7">
        <v>60</v>
      </c>
      <c r="C812" s="7">
        <v>30</v>
      </c>
      <c r="D812" s="7">
        <v>0</v>
      </c>
      <c r="E812" s="7">
        <v>60</v>
      </c>
      <c r="F812" s="7">
        <f t="shared" si="12"/>
        <v>0.624999999999999</v>
      </c>
      <c r="G812" s="7">
        <v>350</v>
      </c>
      <c r="H812" s="8">
        <v>30</v>
      </c>
      <c r="I812" s="9">
        <f>(((C812*2.7)+((E812+Table_1[[#This Row],[Diseño y Programación (60 min mínimo)]])*1.5)+(F812)+(((Table_1[[#This Row],[Material utilizado (g)]]*1000)/Table_1[[#This Row],[Costo de Material (Rollo de 1Kg)]]))*2)+Table_1[[#This Row],[Consumibles]])*1.6</f>
        <v>466.6</v>
      </c>
      <c r="J812" s="9">
        <f>Table_1[[#This Row],[SUBTOTAL]]*1.08</f>
        <v>503.92800000000005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6" t="s">
        <v>817</v>
      </c>
      <c r="B813" s="7">
        <v>60</v>
      </c>
      <c r="C813" s="7">
        <v>30</v>
      </c>
      <c r="D813" s="7">
        <v>0</v>
      </c>
      <c r="E813" s="7">
        <v>60</v>
      </c>
      <c r="F813" s="7">
        <f t="shared" si="12"/>
        <v>0.624999999999999</v>
      </c>
      <c r="G813" s="7">
        <v>350</v>
      </c>
      <c r="H813" s="8">
        <v>30</v>
      </c>
      <c r="I813" s="9">
        <f>(((C813*2.7)+((E813+Table_1[[#This Row],[Diseño y Programación (60 min mínimo)]])*1.5)+(F813)+(((Table_1[[#This Row],[Material utilizado (g)]]*1000)/Table_1[[#This Row],[Costo de Material (Rollo de 1Kg)]]))*2)+Table_1[[#This Row],[Consumibles]])*1.6</f>
        <v>466.6</v>
      </c>
      <c r="J813" s="9">
        <f>Table_1[[#This Row],[SUBTOTAL]]*1.08</f>
        <v>503.92800000000005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6" t="s">
        <v>818</v>
      </c>
      <c r="B814" s="7">
        <v>60</v>
      </c>
      <c r="C814" s="7">
        <v>30</v>
      </c>
      <c r="D814" s="7">
        <v>0</v>
      </c>
      <c r="E814" s="7">
        <v>60</v>
      </c>
      <c r="F814" s="7">
        <f t="shared" si="12"/>
        <v>0.624999999999999</v>
      </c>
      <c r="G814" s="7">
        <v>350</v>
      </c>
      <c r="H814" s="8">
        <v>30</v>
      </c>
      <c r="I814" s="9">
        <f>(((C814*2.7)+((E814+Table_1[[#This Row],[Diseño y Programación (60 min mínimo)]])*1.5)+(F814)+(((Table_1[[#This Row],[Material utilizado (g)]]*1000)/Table_1[[#This Row],[Costo de Material (Rollo de 1Kg)]]))*2)+Table_1[[#This Row],[Consumibles]])*1.6</f>
        <v>466.6</v>
      </c>
      <c r="J814" s="9">
        <f>Table_1[[#This Row],[SUBTOTAL]]*1.08</f>
        <v>503.92800000000005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6" t="s">
        <v>819</v>
      </c>
      <c r="B815" s="7">
        <v>60</v>
      </c>
      <c r="C815" s="7">
        <v>30</v>
      </c>
      <c r="D815" s="7">
        <v>0</v>
      </c>
      <c r="E815" s="7">
        <v>60</v>
      </c>
      <c r="F815" s="7">
        <f t="shared" si="12"/>
        <v>0.624999999999999</v>
      </c>
      <c r="G815" s="7">
        <v>350</v>
      </c>
      <c r="H815" s="8">
        <v>30</v>
      </c>
      <c r="I815" s="9">
        <f>(((C815*2.7)+((E815+Table_1[[#This Row],[Diseño y Programación (60 min mínimo)]])*1.5)+(F815)+(((Table_1[[#This Row],[Material utilizado (g)]]*1000)/Table_1[[#This Row],[Costo de Material (Rollo de 1Kg)]]))*2)+Table_1[[#This Row],[Consumibles]])*1.6</f>
        <v>466.6</v>
      </c>
      <c r="J815" s="9">
        <f>Table_1[[#This Row],[SUBTOTAL]]*1.08</f>
        <v>503.92800000000005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6" t="s">
        <v>820</v>
      </c>
      <c r="B816" s="7">
        <v>60</v>
      </c>
      <c r="C816" s="7">
        <v>30</v>
      </c>
      <c r="D816" s="7">
        <v>0</v>
      </c>
      <c r="E816" s="7">
        <v>60</v>
      </c>
      <c r="F816" s="7">
        <f t="shared" si="12"/>
        <v>0.624999999999999</v>
      </c>
      <c r="G816" s="7">
        <v>350</v>
      </c>
      <c r="H816" s="8">
        <v>30</v>
      </c>
      <c r="I816" s="9">
        <f>(((C816*2.7)+((E816+Table_1[[#This Row],[Diseño y Programación (60 min mínimo)]])*1.5)+(F816)+(((Table_1[[#This Row],[Material utilizado (g)]]*1000)/Table_1[[#This Row],[Costo de Material (Rollo de 1Kg)]]))*2)+Table_1[[#This Row],[Consumibles]])*1.6</f>
        <v>466.6</v>
      </c>
      <c r="J816" s="9">
        <f>Table_1[[#This Row],[SUBTOTAL]]*1.08</f>
        <v>503.92800000000005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6" t="s">
        <v>821</v>
      </c>
      <c r="B817" s="7">
        <v>60</v>
      </c>
      <c r="C817" s="7">
        <v>30</v>
      </c>
      <c r="D817" s="7">
        <v>0</v>
      </c>
      <c r="E817" s="7">
        <v>60</v>
      </c>
      <c r="F817" s="7">
        <f t="shared" si="12"/>
        <v>0.624999999999999</v>
      </c>
      <c r="G817" s="7">
        <v>350</v>
      </c>
      <c r="H817" s="8">
        <v>30</v>
      </c>
      <c r="I817" s="9">
        <f>(((C817*2.7)+((E817+Table_1[[#This Row],[Diseño y Programación (60 min mínimo)]])*1.5)+(F817)+(((Table_1[[#This Row],[Material utilizado (g)]]*1000)/Table_1[[#This Row],[Costo de Material (Rollo de 1Kg)]]))*2)+Table_1[[#This Row],[Consumibles]])*1.6</f>
        <v>466.6</v>
      </c>
      <c r="J817" s="9">
        <f>Table_1[[#This Row],[SUBTOTAL]]*1.08</f>
        <v>503.92800000000005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6" t="s">
        <v>822</v>
      </c>
      <c r="B818" s="7">
        <v>60</v>
      </c>
      <c r="C818" s="7">
        <v>30</v>
      </c>
      <c r="D818" s="7">
        <v>0</v>
      </c>
      <c r="E818" s="7">
        <v>60</v>
      </c>
      <c r="F818" s="7">
        <f t="shared" si="12"/>
        <v>0.624999999999999</v>
      </c>
      <c r="G818" s="7">
        <v>350</v>
      </c>
      <c r="H818" s="8">
        <v>30</v>
      </c>
      <c r="I818" s="9">
        <f>(((C818*2.7)+((E818+Table_1[[#This Row],[Diseño y Programación (60 min mínimo)]])*1.5)+(F818)+(((Table_1[[#This Row],[Material utilizado (g)]]*1000)/Table_1[[#This Row],[Costo de Material (Rollo de 1Kg)]]))*2)+Table_1[[#This Row],[Consumibles]])*1.6</f>
        <v>466.6</v>
      </c>
      <c r="J818" s="9">
        <f>Table_1[[#This Row],[SUBTOTAL]]*1.08</f>
        <v>503.92800000000005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6" t="s">
        <v>823</v>
      </c>
      <c r="B819" s="7">
        <v>60</v>
      </c>
      <c r="C819" s="7">
        <v>30</v>
      </c>
      <c r="D819" s="7">
        <v>0</v>
      </c>
      <c r="E819" s="7">
        <v>60</v>
      </c>
      <c r="F819" s="7">
        <f t="shared" si="12"/>
        <v>0.624999999999999</v>
      </c>
      <c r="G819" s="7">
        <v>350</v>
      </c>
      <c r="H819" s="8">
        <v>30</v>
      </c>
      <c r="I819" s="9">
        <f>(((C819*2.7)+((E819+Table_1[[#This Row],[Diseño y Programación (60 min mínimo)]])*1.5)+(F819)+(((Table_1[[#This Row],[Material utilizado (g)]]*1000)/Table_1[[#This Row],[Costo de Material (Rollo de 1Kg)]]))*2)+Table_1[[#This Row],[Consumibles]])*1.6</f>
        <v>466.6</v>
      </c>
      <c r="J819" s="9">
        <f>Table_1[[#This Row],[SUBTOTAL]]*1.08</f>
        <v>503.92800000000005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6" t="s">
        <v>824</v>
      </c>
      <c r="B820" s="7">
        <v>60</v>
      </c>
      <c r="C820" s="7">
        <v>30</v>
      </c>
      <c r="D820" s="7">
        <v>0</v>
      </c>
      <c r="E820" s="7">
        <v>60</v>
      </c>
      <c r="F820" s="7">
        <f t="shared" si="12"/>
        <v>0.624999999999999</v>
      </c>
      <c r="G820" s="7">
        <v>350</v>
      </c>
      <c r="H820" s="8">
        <v>30</v>
      </c>
      <c r="I820" s="9">
        <f>(((C820*2.7)+((E820+Table_1[[#This Row],[Diseño y Programación (60 min mínimo)]])*1.5)+(F820)+(((Table_1[[#This Row],[Material utilizado (g)]]*1000)/Table_1[[#This Row],[Costo de Material (Rollo de 1Kg)]]))*2)+Table_1[[#This Row],[Consumibles]])*1.6</f>
        <v>466.6</v>
      </c>
      <c r="J820" s="9">
        <f>Table_1[[#This Row],[SUBTOTAL]]*1.08</f>
        <v>503.92800000000005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6" t="s">
        <v>825</v>
      </c>
      <c r="B821" s="7">
        <v>60</v>
      </c>
      <c r="C821" s="7">
        <v>30</v>
      </c>
      <c r="D821" s="7">
        <v>0</v>
      </c>
      <c r="E821" s="7">
        <v>60</v>
      </c>
      <c r="F821" s="7">
        <f t="shared" si="12"/>
        <v>0.624999999999999</v>
      </c>
      <c r="G821" s="7">
        <v>350</v>
      </c>
      <c r="H821" s="8">
        <v>30</v>
      </c>
      <c r="I821" s="9">
        <f>(((C821*2.7)+((E821+Table_1[[#This Row],[Diseño y Programación (60 min mínimo)]])*1.5)+(F821)+(((Table_1[[#This Row],[Material utilizado (g)]]*1000)/Table_1[[#This Row],[Costo de Material (Rollo de 1Kg)]]))*2)+Table_1[[#This Row],[Consumibles]])*1.6</f>
        <v>466.6</v>
      </c>
      <c r="J821" s="9">
        <f>Table_1[[#This Row],[SUBTOTAL]]*1.08</f>
        <v>503.92800000000005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6" t="s">
        <v>826</v>
      </c>
      <c r="B822" s="7">
        <v>60</v>
      </c>
      <c r="C822" s="7">
        <v>30</v>
      </c>
      <c r="D822" s="7">
        <v>0</v>
      </c>
      <c r="E822" s="7">
        <v>60</v>
      </c>
      <c r="F822" s="7">
        <f t="shared" si="12"/>
        <v>0.624999999999999</v>
      </c>
      <c r="G822" s="7">
        <v>350</v>
      </c>
      <c r="H822" s="8">
        <v>30</v>
      </c>
      <c r="I822" s="9">
        <f>(((C822*2.7)+((E822+Table_1[[#This Row],[Diseño y Programación (60 min mínimo)]])*1.5)+(F822)+(((Table_1[[#This Row],[Material utilizado (g)]]*1000)/Table_1[[#This Row],[Costo de Material (Rollo de 1Kg)]]))*2)+Table_1[[#This Row],[Consumibles]])*1.6</f>
        <v>466.6</v>
      </c>
      <c r="J822" s="9">
        <f>Table_1[[#This Row],[SUBTOTAL]]*1.08</f>
        <v>503.92800000000005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6" t="s">
        <v>827</v>
      </c>
      <c r="B823" s="7">
        <v>60</v>
      </c>
      <c r="C823" s="7">
        <v>30</v>
      </c>
      <c r="D823" s="7">
        <v>0</v>
      </c>
      <c r="E823" s="7">
        <v>60</v>
      </c>
      <c r="F823" s="7">
        <f t="shared" si="12"/>
        <v>0.624999999999999</v>
      </c>
      <c r="G823" s="7">
        <v>350</v>
      </c>
      <c r="H823" s="8">
        <v>30</v>
      </c>
      <c r="I823" s="9">
        <f>(((C823*2.7)+((E823+Table_1[[#This Row],[Diseño y Programación (60 min mínimo)]])*1.5)+(F823)+(((Table_1[[#This Row],[Material utilizado (g)]]*1000)/Table_1[[#This Row],[Costo de Material (Rollo de 1Kg)]]))*2)+Table_1[[#This Row],[Consumibles]])*1.6</f>
        <v>466.6</v>
      </c>
      <c r="J823" s="9">
        <f>Table_1[[#This Row],[SUBTOTAL]]*1.08</f>
        <v>503.92800000000005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6" t="s">
        <v>828</v>
      </c>
      <c r="B824" s="7">
        <v>60</v>
      </c>
      <c r="C824" s="7">
        <v>30</v>
      </c>
      <c r="D824" s="7">
        <v>0</v>
      </c>
      <c r="E824" s="7">
        <v>60</v>
      </c>
      <c r="F824" s="7">
        <f t="shared" si="12"/>
        <v>0.624999999999999</v>
      </c>
      <c r="G824" s="7">
        <v>350</v>
      </c>
      <c r="H824" s="8">
        <v>30</v>
      </c>
      <c r="I824" s="9">
        <f>(((C824*2.7)+((E824+Table_1[[#This Row],[Diseño y Programación (60 min mínimo)]])*1.5)+(F824)+(((Table_1[[#This Row],[Material utilizado (g)]]*1000)/Table_1[[#This Row],[Costo de Material (Rollo de 1Kg)]]))*2)+Table_1[[#This Row],[Consumibles]])*1.6</f>
        <v>466.6</v>
      </c>
      <c r="J824" s="9">
        <f>Table_1[[#This Row],[SUBTOTAL]]*1.08</f>
        <v>503.92800000000005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6" t="s">
        <v>829</v>
      </c>
      <c r="B825" s="7">
        <v>60</v>
      </c>
      <c r="C825" s="7">
        <v>30</v>
      </c>
      <c r="D825" s="7">
        <v>0</v>
      </c>
      <c r="E825" s="7">
        <v>60</v>
      </c>
      <c r="F825" s="7">
        <f t="shared" si="12"/>
        <v>0.624999999999999</v>
      </c>
      <c r="G825" s="7">
        <v>350</v>
      </c>
      <c r="H825" s="8">
        <v>30</v>
      </c>
      <c r="I825" s="9">
        <f>(((C825*2.7)+((E825+Table_1[[#This Row],[Diseño y Programación (60 min mínimo)]])*1.5)+(F825)+(((Table_1[[#This Row],[Material utilizado (g)]]*1000)/Table_1[[#This Row],[Costo de Material (Rollo de 1Kg)]]))*2)+Table_1[[#This Row],[Consumibles]])*1.6</f>
        <v>466.6</v>
      </c>
      <c r="J825" s="9">
        <f>Table_1[[#This Row],[SUBTOTAL]]*1.08</f>
        <v>503.92800000000005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6" t="s">
        <v>830</v>
      </c>
      <c r="B826" s="7">
        <v>60</v>
      </c>
      <c r="C826" s="7">
        <v>30</v>
      </c>
      <c r="D826" s="7">
        <v>0</v>
      </c>
      <c r="E826" s="7">
        <v>60</v>
      </c>
      <c r="F826" s="7">
        <f t="shared" si="12"/>
        <v>0.624999999999999</v>
      </c>
      <c r="G826" s="7">
        <v>350</v>
      </c>
      <c r="H826" s="8">
        <v>30</v>
      </c>
      <c r="I826" s="9">
        <f>(((C826*2.7)+((E826+Table_1[[#This Row],[Diseño y Programación (60 min mínimo)]])*1.5)+(F826)+(((Table_1[[#This Row],[Material utilizado (g)]]*1000)/Table_1[[#This Row],[Costo de Material (Rollo de 1Kg)]]))*2)+Table_1[[#This Row],[Consumibles]])*1.6</f>
        <v>466.6</v>
      </c>
      <c r="J826" s="9">
        <f>Table_1[[#This Row],[SUBTOTAL]]*1.08</f>
        <v>503.92800000000005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6" t="s">
        <v>831</v>
      </c>
      <c r="B827" s="7">
        <v>60</v>
      </c>
      <c r="C827" s="7">
        <v>30</v>
      </c>
      <c r="D827" s="7">
        <v>0</v>
      </c>
      <c r="E827" s="7">
        <v>60</v>
      </c>
      <c r="F827" s="7">
        <f t="shared" si="12"/>
        <v>0.624999999999999</v>
      </c>
      <c r="G827" s="7">
        <v>350</v>
      </c>
      <c r="H827" s="8">
        <v>30</v>
      </c>
      <c r="I827" s="9">
        <f>(((C827*2.7)+((E827+Table_1[[#This Row],[Diseño y Programación (60 min mínimo)]])*1.5)+(F827)+(((Table_1[[#This Row],[Material utilizado (g)]]*1000)/Table_1[[#This Row],[Costo de Material (Rollo de 1Kg)]]))*2)+Table_1[[#This Row],[Consumibles]])*1.6</f>
        <v>466.6</v>
      </c>
      <c r="J827" s="9">
        <f>Table_1[[#This Row],[SUBTOTAL]]*1.08</f>
        <v>503.92800000000005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6" t="s">
        <v>832</v>
      </c>
      <c r="B828" s="7">
        <v>60</v>
      </c>
      <c r="C828" s="7">
        <v>30</v>
      </c>
      <c r="D828" s="7">
        <v>0</v>
      </c>
      <c r="E828" s="7">
        <v>60</v>
      </c>
      <c r="F828" s="7">
        <f t="shared" si="12"/>
        <v>0.624999999999999</v>
      </c>
      <c r="G828" s="7">
        <v>350</v>
      </c>
      <c r="H828" s="8">
        <v>30</v>
      </c>
      <c r="I828" s="9">
        <f>(((C828*2.7)+((E828+Table_1[[#This Row],[Diseño y Programación (60 min mínimo)]])*1.5)+(F828)+(((Table_1[[#This Row],[Material utilizado (g)]]*1000)/Table_1[[#This Row],[Costo de Material (Rollo de 1Kg)]]))*2)+Table_1[[#This Row],[Consumibles]])*1.6</f>
        <v>466.6</v>
      </c>
      <c r="J828" s="9">
        <f>Table_1[[#This Row],[SUBTOTAL]]*1.08</f>
        <v>503.92800000000005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6" t="s">
        <v>833</v>
      </c>
      <c r="B829" s="7">
        <v>60</v>
      </c>
      <c r="C829" s="7">
        <v>30</v>
      </c>
      <c r="D829" s="7">
        <v>0</v>
      </c>
      <c r="E829" s="7">
        <v>60</v>
      </c>
      <c r="F829" s="7">
        <f t="shared" si="12"/>
        <v>0.624999999999999</v>
      </c>
      <c r="G829" s="7">
        <v>350</v>
      </c>
      <c r="H829" s="8">
        <v>30</v>
      </c>
      <c r="I829" s="9">
        <f>(((C829*2.7)+((E829+Table_1[[#This Row],[Diseño y Programación (60 min mínimo)]])*1.5)+(F829)+(((Table_1[[#This Row],[Material utilizado (g)]]*1000)/Table_1[[#This Row],[Costo de Material (Rollo de 1Kg)]]))*2)+Table_1[[#This Row],[Consumibles]])*1.6</f>
        <v>466.6</v>
      </c>
      <c r="J829" s="9">
        <f>Table_1[[#This Row],[SUBTOTAL]]*1.08</f>
        <v>503.92800000000005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6" t="s">
        <v>834</v>
      </c>
      <c r="B830" s="7">
        <v>60</v>
      </c>
      <c r="C830" s="7">
        <v>30</v>
      </c>
      <c r="D830" s="7">
        <v>0</v>
      </c>
      <c r="E830" s="7">
        <v>60</v>
      </c>
      <c r="F830" s="7">
        <f t="shared" si="12"/>
        <v>0.624999999999999</v>
      </c>
      <c r="G830" s="7">
        <v>350</v>
      </c>
      <c r="H830" s="8">
        <v>30</v>
      </c>
      <c r="I830" s="9">
        <f>(((C830*2.7)+((E830+Table_1[[#This Row],[Diseño y Programación (60 min mínimo)]])*1.5)+(F830)+(((Table_1[[#This Row],[Material utilizado (g)]]*1000)/Table_1[[#This Row],[Costo de Material (Rollo de 1Kg)]]))*2)+Table_1[[#This Row],[Consumibles]])*1.6</f>
        <v>466.6</v>
      </c>
      <c r="J830" s="9">
        <f>Table_1[[#This Row],[SUBTOTAL]]*1.08</f>
        <v>503.92800000000005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6" t="s">
        <v>835</v>
      </c>
      <c r="B831" s="7">
        <v>60</v>
      </c>
      <c r="C831" s="7">
        <v>30</v>
      </c>
      <c r="D831" s="7">
        <v>0</v>
      </c>
      <c r="E831" s="7">
        <v>60</v>
      </c>
      <c r="F831" s="7">
        <f t="shared" si="12"/>
        <v>0.624999999999999</v>
      </c>
      <c r="G831" s="7">
        <v>350</v>
      </c>
      <c r="H831" s="8">
        <v>30</v>
      </c>
      <c r="I831" s="9">
        <f>(((C831*2.7)+((E831+Table_1[[#This Row],[Diseño y Programación (60 min mínimo)]])*1.5)+(F831)+(((Table_1[[#This Row],[Material utilizado (g)]]*1000)/Table_1[[#This Row],[Costo de Material (Rollo de 1Kg)]]))*2)+Table_1[[#This Row],[Consumibles]])*1.6</f>
        <v>466.6</v>
      </c>
      <c r="J831" s="9">
        <f>Table_1[[#This Row],[SUBTOTAL]]*1.08</f>
        <v>503.92800000000005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6" t="s">
        <v>836</v>
      </c>
      <c r="B832" s="7">
        <v>60</v>
      </c>
      <c r="C832" s="7">
        <v>30</v>
      </c>
      <c r="D832" s="7">
        <v>0</v>
      </c>
      <c r="E832" s="7">
        <v>60</v>
      </c>
      <c r="F832" s="7">
        <f t="shared" si="12"/>
        <v>0.624999999999999</v>
      </c>
      <c r="G832" s="7">
        <v>350</v>
      </c>
      <c r="H832" s="8">
        <v>30</v>
      </c>
      <c r="I832" s="9">
        <f>(((C832*2.7)+((E832+Table_1[[#This Row],[Diseño y Programación (60 min mínimo)]])*1.5)+(F832)+(((Table_1[[#This Row],[Material utilizado (g)]]*1000)/Table_1[[#This Row],[Costo de Material (Rollo de 1Kg)]]))*2)+Table_1[[#This Row],[Consumibles]])*1.6</f>
        <v>466.6</v>
      </c>
      <c r="J832" s="9">
        <f>Table_1[[#This Row],[SUBTOTAL]]*1.08</f>
        <v>503.92800000000005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6" t="s">
        <v>837</v>
      </c>
      <c r="B833" s="7">
        <v>60</v>
      </c>
      <c r="C833" s="7">
        <v>30</v>
      </c>
      <c r="D833" s="7">
        <v>0</v>
      </c>
      <c r="E833" s="7">
        <v>60</v>
      </c>
      <c r="F833" s="7">
        <f t="shared" si="12"/>
        <v>0.624999999999999</v>
      </c>
      <c r="G833" s="7">
        <v>350</v>
      </c>
      <c r="H833" s="8">
        <v>30</v>
      </c>
      <c r="I833" s="9">
        <f>(((C833*2.7)+((E833+Table_1[[#This Row],[Diseño y Programación (60 min mínimo)]])*1.5)+(F833)+(((Table_1[[#This Row],[Material utilizado (g)]]*1000)/Table_1[[#This Row],[Costo de Material (Rollo de 1Kg)]]))*2)+Table_1[[#This Row],[Consumibles]])*1.6</f>
        <v>466.6</v>
      </c>
      <c r="J833" s="9">
        <f>Table_1[[#This Row],[SUBTOTAL]]*1.08</f>
        <v>503.92800000000005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6" t="s">
        <v>838</v>
      </c>
      <c r="B834" s="7">
        <v>60</v>
      </c>
      <c r="C834" s="7">
        <v>30</v>
      </c>
      <c r="D834" s="7">
        <v>0</v>
      </c>
      <c r="E834" s="7">
        <v>60</v>
      </c>
      <c r="F834" s="7">
        <f t="shared" si="12"/>
        <v>0.624999999999999</v>
      </c>
      <c r="G834" s="7">
        <v>350</v>
      </c>
      <c r="H834" s="8">
        <v>30</v>
      </c>
      <c r="I834" s="9">
        <f>(((C834*2.7)+((E834+Table_1[[#This Row],[Diseño y Programación (60 min mínimo)]])*1.5)+(F834)+(((Table_1[[#This Row],[Material utilizado (g)]]*1000)/Table_1[[#This Row],[Costo de Material (Rollo de 1Kg)]]))*2)+Table_1[[#This Row],[Consumibles]])*1.6</f>
        <v>466.6</v>
      </c>
      <c r="J834" s="9">
        <f>Table_1[[#This Row],[SUBTOTAL]]*1.08</f>
        <v>503.92800000000005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6" t="s">
        <v>839</v>
      </c>
      <c r="B835" s="7">
        <v>60</v>
      </c>
      <c r="C835" s="7">
        <v>30</v>
      </c>
      <c r="D835" s="7">
        <v>0</v>
      </c>
      <c r="E835" s="7">
        <v>60</v>
      </c>
      <c r="F835" s="7">
        <f t="shared" si="12"/>
        <v>0.624999999999999</v>
      </c>
      <c r="G835" s="7">
        <v>350</v>
      </c>
      <c r="H835" s="8">
        <v>30</v>
      </c>
      <c r="I835" s="9">
        <f>(((C835*2.7)+((E835+Table_1[[#This Row],[Diseño y Programación (60 min mínimo)]])*1.5)+(F835)+(((Table_1[[#This Row],[Material utilizado (g)]]*1000)/Table_1[[#This Row],[Costo de Material (Rollo de 1Kg)]]))*2)+Table_1[[#This Row],[Consumibles]])*1.6</f>
        <v>466.6</v>
      </c>
      <c r="J835" s="9">
        <f>Table_1[[#This Row],[SUBTOTAL]]*1.08</f>
        <v>503.92800000000005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6" t="s">
        <v>840</v>
      </c>
      <c r="B836" s="7">
        <v>60</v>
      </c>
      <c r="C836" s="7">
        <v>30</v>
      </c>
      <c r="D836" s="7">
        <v>0</v>
      </c>
      <c r="E836" s="7">
        <v>60</v>
      </c>
      <c r="F836" s="7">
        <f t="shared" ref="F836:F899" si="13">C836*0.0208333333333333</f>
        <v>0.624999999999999</v>
      </c>
      <c r="G836" s="7">
        <v>350</v>
      </c>
      <c r="H836" s="8">
        <v>30</v>
      </c>
      <c r="I836" s="9">
        <f>(((C836*2.7)+((E836+Table_1[[#This Row],[Diseño y Programación (60 min mínimo)]])*1.5)+(F836)+(((Table_1[[#This Row],[Material utilizado (g)]]*1000)/Table_1[[#This Row],[Costo de Material (Rollo de 1Kg)]]))*2)+Table_1[[#This Row],[Consumibles]])*1.6</f>
        <v>466.6</v>
      </c>
      <c r="J836" s="9">
        <f>Table_1[[#This Row],[SUBTOTAL]]*1.08</f>
        <v>503.92800000000005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6" t="s">
        <v>841</v>
      </c>
      <c r="B837" s="7">
        <v>60</v>
      </c>
      <c r="C837" s="7">
        <v>30</v>
      </c>
      <c r="D837" s="7">
        <v>0</v>
      </c>
      <c r="E837" s="7">
        <v>60</v>
      </c>
      <c r="F837" s="7">
        <f t="shared" si="13"/>
        <v>0.624999999999999</v>
      </c>
      <c r="G837" s="7">
        <v>350</v>
      </c>
      <c r="H837" s="8">
        <v>30</v>
      </c>
      <c r="I837" s="9">
        <f>(((C837*2.7)+((E837+Table_1[[#This Row],[Diseño y Programación (60 min mínimo)]])*1.5)+(F837)+(((Table_1[[#This Row],[Material utilizado (g)]]*1000)/Table_1[[#This Row],[Costo de Material (Rollo de 1Kg)]]))*2)+Table_1[[#This Row],[Consumibles]])*1.6</f>
        <v>466.6</v>
      </c>
      <c r="J837" s="9">
        <f>Table_1[[#This Row],[SUBTOTAL]]*1.08</f>
        <v>503.92800000000005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6" t="s">
        <v>842</v>
      </c>
      <c r="B838" s="7">
        <v>60</v>
      </c>
      <c r="C838" s="7">
        <v>30</v>
      </c>
      <c r="D838" s="7">
        <v>0</v>
      </c>
      <c r="E838" s="7">
        <v>60</v>
      </c>
      <c r="F838" s="7">
        <f t="shared" si="13"/>
        <v>0.624999999999999</v>
      </c>
      <c r="G838" s="7">
        <v>350</v>
      </c>
      <c r="H838" s="8">
        <v>30</v>
      </c>
      <c r="I838" s="9">
        <f>(((C838*2.7)+((E838+Table_1[[#This Row],[Diseño y Programación (60 min mínimo)]])*1.5)+(F838)+(((Table_1[[#This Row],[Material utilizado (g)]]*1000)/Table_1[[#This Row],[Costo de Material (Rollo de 1Kg)]]))*2)+Table_1[[#This Row],[Consumibles]])*1.6</f>
        <v>466.6</v>
      </c>
      <c r="J838" s="9">
        <f>Table_1[[#This Row],[SUBTOTAL]]*1.08</f>
        <v>503.92800000000005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6" t="s">
        <v>843</v>
      </c>
      <c r="B839" s="7">
        <v>60</v>
      </c>
      <c r="C839" s="7">
        <v>30</v>
      </c>
      <c r="D839" s="7">
        <v>0</v>
      </c>
      <c r="E839" s="7">
        <v>60</v>
      </c>
      <c r="F839" s="7">
        <f t="shared" si="13"/>
        <v>0.624999999999999</v>
      </c>
      <c r="G839" s="7">
        <v>350</v>
      </c>
      <c r="H839" s="8">
        <v>30</v>
      </c>
      <c r="I839" s="9">
        <f>(((C839*2.7)+((E839+Table_1[[#This Row],[Diseño y Programación (60 min mínimo)]])*1.5)+(F839)+(((Table_1[[#This Row],[Material utilizado (g)]]*1000)/Table_1[[#This Row],[Costo de Material (Rollo de 1Kg)]]))*2)+Table_1[[#This Row],[Consumibles]])*1.6</f>
        <v>466.6</v>
      </c>
      <c r="J839" s="9">
        <f>Table_1[[#This Row],[SUBTOTAL]]*1.08</f>
        <v>503.92800000000005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6" t="s">
        <v>844</v>
      </c>
      <c r="B840" s="7">
        <v>60</v>
      </c>
      <c r="C840" s="7">
        <v>30</v>
      </c>
      <c r="D840" s="7">
        <v>0</v>
      </c>
      <c r="E840" s="7">
        <v>60</v>
      </c>
      <c r="F840" s="7">
        <f t="shared" si="13"/>
        <v>0.624999999999999</v>
      </c>
      <c r="G840" s="7">
        <v>350</v>
      </c>
      <c r="H840" s="8">
        <v>30</v>
      </c>
      <c r="I840" s="9">
        <f>(((C840*2.7)+((E840+Table_1[[#This Row],[Diseño y Programación (60 min mínimo)]])*1.5)+(F840)+(((Table_1[[#This Row],[Material utilizado (g)]]*1000)/Table_1[[#This Row],[Costo de Material (Rollo de 1Kg)]]))*2)+Table_1[[#This Row],[Consumibles]])*1.6</f>
        <v>466.6</v>
      </c>
      <c r="J840" s="9">
        <f>Table_1[[#This Row],[SUBTOTAL]]*1.08</f>
        <v>503.92800000000005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6" t="s">
        <v>845</v>
      </c>
      <c r="B841" s="7">
        <v>60</v>
      </c>
      <c r="C841" s="7">
        <v>30</v>
      </c>
      <c r="D841" s="7">
        <v>0</v>
      </c>
      <c r="E841" s="7">
        <v>60</v>
      </c>
      <c r="F841" s="7">
        <f t="shared" si="13"/>
        <v>0.624999999999999</v>
      </c>
      <c r="G841" s="7">
        <v>350</v>
      </c>
      <c r="H841" s="8">
        <v>30</v>
      </c>
      <c r="I841" s="9">
        <f>(((C841*2.7)+((E841+Table_1[[#This Row],[Diseño y Programación (60 min mínimo)]])*1.5)+(F841)+(((Table_1[[#This Row],[Material utilizado (g)]]*1000)/Table_1[[#This Row],[Costo de Material (Rollo de 1Kg)]]))*2)+Table_1[[#This Row],[Consumibles]])*1.6</f>
        <v>466.6</v>
      </c>
      <c r="J841" s="9">
        <f>Table_1[[#This Row],[SUBTOTAL]]*1.08</f>
        <v>503.92800000000005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6" t="s">
        <v>846</v>
      </c>
      <c r="B842" s="7">
        <v>60</v>
      </c>
      <c r="C842" s="7">
        <v>30</v>
      </c>
      <c r="D842" s="7">
        <v>0</v>
      </c>
      <c r="E842" s="7">
        <v>60</v>
      </c>
      <c r="F842" s="7">
        <f t="shared" si="13"/>
        <v>0.624999999999999</v>
      </c>
      <c r="G842" s="7">
        <v>350</v>
      </c>
      <c r="H842" s="8">
        <v>30</v>
      </c>
      <c r="I842" s="9">
        <f>(((C842*2.7)+((E842+Table_1[[#This Row],[Diseño y Programación (60 min mínimo)]])*1.5)+(F842)+(((Table_1[[#This Row],[Material utilizado (g)]]*1000)/Table_1[[#This Row],[Costo de Material (Rollo de 1Kg)]]))*2)+Table_1[[#This Row],[Consumibles]])*1.6</f>
        <v>466.6</v>
      </c>
      <c r="J842" s="9">
        <f>Table_1[[#This Row],[SUBTOTAL]]*1.08</f>
        <v>503.92800000000005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6" t="s">
        <v>847</v>
      </c>
      <c r="B843" s="7">
        <v>60</v>
      </c>
      <c r="C843" s="7">
        <v>30</v>
      </c>
      <c r="D843" s="7">
        <v>0</v>
      </c>
      <c r="E843" s="7">
        <v>60</v>
      </c>
      <c r="F843" s="7">
        <f t="shared" si="13"/>
        <v>0.624999999999999</v>
      </c>
      <c r="G843" s="7">
        <v>350</v>
      </c>
      <c r="H843" s="8">
        <v>30</v>
      </c>
      <c r="I843" s="9">
        <f>(((C843*2.7)+((E843+Table_1[[#This Row],[Diseño y Programación (60 min mínimo)]])*1.5)+(F843)+(((Table_1[[#This Row],[Material utilizado (g)]]*1000)/Table_1[[#This Row],[Costo de Material (Rollo de 1Kg)]]))*2)+Table_1[[#This Row],[Consumibles]])*1.6</f>
        <v>466.6</v>
      </c>
      <c r="J843" s="9">
        <f>Table_1[[#This Row],[SUBTOTAL]]*1.08</f>
        <v>503.92800000000005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6" t="s">
        <v>848</v>
      </c>
      <c r="B844" s="7">
        <v>60</v>
      </c>
      <c r="C844" s="7">
        <v>30</v>
      </c>
      <c r="D844" s="7">
        <v>0</v>
      </c>
      <c r="E844" s="7">
        <v>60</v>
      </c>
      <c r="F844" s="7">
        <f t="shared" si="13"/>
        <v>0.624999999999999</v>
      </c>
      <c r="G844" s="7">
        <v>350</v>
      </c>
      <c r="H844" s="8">
        <v>30</v>
      </c>
      <c r="I844" s="9">
        <f>(((C844*2.7)+((E844+Table_1[[#This Row],[Diseño y Programación (60 min mínimo)]])*1.5)+(F844)+(((Table_1[[#This Row],[Material utilizado (g)]]*1000)/Table_1[[#This Row],[Costo de Material (Rollo de 1Kg)]]))*2)+Table_1[[#This Row],[Consumibles]])*1.6</f>
        <v>466.6</v>
      </c>
      <c r="J844" s="9">
        <f>Table_1[[#This Row],[SUBTOTAL]]*1.08</f>
        <v>503.92800000000005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6" t="s">
        <v>849</v>
      </c>
      <c r="B845" s="7">
        <v>60</v>
      </c>
      <c r="C845" s="7">
        <v>30</v>
      </c>
      <c r="D845" s="7">
        <v>0</v>
      </c>
      <c r="E845" s="7">
        <v>60</v>
      </c>
      <c r="F845" s="7">
        <f t="shared" si="13"/>
        <v>0.624999999999999</v>
      </c>
      <c r="G845" s="7">
        <v>350</v>
      </c>
      <c r="H845" s="8">
        <v>30</v>
      </c>
      <c r="I845" s="9">
        <f>(((C845*2.7)+((E845+Table_1[[#This Row],[Diseño y Programación (60 min mínimo)]])*1.5)+(F845)+(((Table_1[[#This Row],[Material utilizado (g)]]*1000)/Table_1[[#This Row],[Costo de Material (Rollo de 1Kg)]]))*2)+Table_1[[#This Row],[Consumibles]])*1.6</f>
        <v>466.6</v>
      </c>
      <c r="J845" s="9">
        <f>Table_1[[#This Row],[SUBTOTAL]]*1.08</f>
        <v>503.92800000000005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6" t="s">
        <v>850</v>
      </c>
      <c r="B846" s="7">
        <v>60</v>
      </c>
      <c r="C846" s="7">
        <v>30</v>
      </c>
      <c r="D846" s="7">
        <v>0</v>
      </c>
      <c r="E846" s="7">
        <v>60</v>
      </c>
      <c r="F846" s="7">
        <f t="shared" si="13"/>
        <v>0.624999999999999</v>
      </c>
      <c r="G846" s="7">
        <v>350</v>
      </c>
      <c r="H846" s="8">
        <v>30</v>
      </c>
      <c r="I846" s="9">
        <f>(((C846*2.7)+((E846+Table_1[[#This Row],[Diseño y Programación (60 min mínimo)]])*1.5)+(F846)+(((Table_1[[#This Row],[Material utilizado (g)]]*1000)/Table_1[[#This Row],[Costo de Material (Rollo de 1Kg)]]))*2)+Table_1[[#This Row],[Consumibles]])*1.6</f>
        <v>466.6</v>
      </c>
      <c r="J846" s="9">
        <f>Table_1[[#This Row],[SUBTOTAL]]*1.08</f>
        <v>503.92800000000005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6" t="s">
        <v>851</v>
      </c>
      <c r="B847" s="7">
        <v>60</v>
      </c>
      <c r="C847" s="7">
        <v>30</v>
      </c>
      <c r="D847" s="7">
        <v>0</v>
      </c>
      <c r="E847" s="7">
        <v>60</v>
      </c>
      <c r="F847" s="7">
        <f t="shared" si="13"/>
        <v>0.624999999999999</v>
      </c>
      <c r="G847" s="7">
        <v>350</v>
      </c>
      <c r="H847" s="8">
        <v>30</v>
      </c>
      <c r="I847" s="9">
        <f>(((C847*2.7)+((E847+Table_1[[#This Row],[Diseño y Programación (60 min mínimo)]])*1.5)+(F847)+(((Table_1[[#This Row],[Material utilizado (g)]]*1000)/Table_1[[#This Row],[Costo de Material (Rollo de 1Kg)]]))*2)+Table_1[[#This Row],[Consumibles]])*1.6</f>
        <v>466.6</v>
      </c>
      <c r="J847" s="9">
        <f>Table_1[[#This Row],[SUBTOTAL]]*1.08</f>
        <v>503.92800000000005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6" t="s">
        <v>852</v>
      </c>
      <c r="B848" s="7">
        <v>60</v>
      </c>
      <c r="C848" s="7">
        <v>30</v>
      </c>
      <c r="D848" s="7">
        <v>0</v>
      </c>
      <c r="E848" s="7">
        <v>60</v>
      </c>
      <c r="F848" s="7">
        <f t="shared" si="13"/>
        <v>0.624999999999999</v>
      </c>
      <c r="G848" s="7">
        <v>350</v>
      </c>
      <c r="H848" s="8">
        <v>30</v>
      </c>
      <c r="I848" s="9">
        <f>(((C848*2.7)+((E848+Table_1[[#This Row],[Diseño y Programación (60 min mínimo)]])*1.5)+(F848)+(((Table_1[[#This Row],[Material utilizado (g)]]*1000)/Table_1[[#This Row],[Costo de Material (Rollo de 1Kg)]]))*2)+Table_1[[#This Row],[Consumibles]])*1.6</f>
        <v>466.6</v>
      </c>
      <c r="J848" s="9">
        <f>Table_1[[#This Row],[SUBTOTAL]]*1.08</f>
        <v>503.92800000000005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6" t="s">
        <v>853</v>
      </c>
      <c r="B849" s="7">
        <v>60</v>
      </c>
      <c r="C849" s="7">
        <v>30</v>
      </c>
      <c r="D849" s="7">
        <v>0</v>
      </c>
      <c r="E849" s="7">
        <v>60</v>
      </c>
      <c r="F849" s="7">
        <f t="shared" si="13"/>
        <v>0.624999999999999</v>
      </c>
      <c r="G849" s="7">
        <v>350</v>
      </c>
      <c r="H849" s="8">
        <v>30</v>
      </c>
      <c r="I849" s="9">
        <f>(((C849*2.7)+((E849+Table_1[[#This Row],[Diseño y Programación (60 min mínimo)]])*1.5)+(F849)+(((Table_1[[#This Row],[Material utilizado (g)]]*1000)/Table_1[[#This Row],[Costo de Material (Rollo de 1Kg)]]))*2)+Table_1[[#This Row],[Consumibles]])*1.6</f>
        <v>466.6</v>
      </c>
      <c r="J849" s="9">
        <f>Table_1[[#This Row],[SUBTOTAL]]*1.08</f>
        <v>503.92800000000005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6" t="s">
        <v>854</v>
      </c>
      <c r="B850" s="7">
        <v>60</v>
      </c>
      <c r="C850" s="7">
        <v>30</v>
      </c>
      <c r="D850" s="7">
        <v>0</v>
      </c>
      <c r="E850" s="7">
        <v>60</v>
      </c>
      <c r="F850" s="7">
        <f t="shared" si="13"/>
        <v>0.624999999999999</v>
      </c>
      <c r="G850" s="7">
        <v>350</v>
      </c>
      <c r="H850" s="8">
        <v>30</v>
      </c>
      <c r="I850" s="9">
        <f>(((C850*2.7)+((E850+Table_1[[#This Row],[Diseño y Programación (60 min mínimo)]])*1.5)+(F850)+(((Table_1[[#This Row],[Material utilizado (g)]]*1000)/Table_1[[#This Row],[Costo de Material (Rollo de 1Kg)]]))*2)+Table_1[[#This Row],[Consumibles]])*1.6</f>
        <v>466.6</v>
      </c>
      <c r="J850" s="9">
        <f>Table_1[[#This Row],[SUBTOTAL]]*1.08</f>
        <v>503.92800000000005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6" t="s">
        <v>855</v>
      </c>
      <c r="B851" s="7">
        <v>60</v>
      </c>
      <c r="C851" s="7">
        <v>30</v>
      </c>
      <c r="D851" s="7">
        <v>0</v>
      </c>
      <c r="E851" s="7">
        <v>60</v>
      </c>
      <c r="F851" s="7">
        <f t="shared" si="13"/>
        <v>0.624999999999999</v>
      </c>
      <c r="G851" s="7">
        <v>350</v>
      </c>
      <c r="H851" s="8">
        <v>30</v>
      </c>
      <c r="I851" s="9">
        <f>(((C851*2.7)+((E851+Table_1[[#This Row],[Diseño y Programación (60 min mínimo)]])*1.5)+(F851)+(((Table_1[[#This Row],[Material utilizado (g)]]*1000)/Table_1[[#This Row],[Costo de Material (Rollo de 1Kg)]]))*2)+Table_1[[#This Row],[Consumibles]])*1.6</f>
        <v>466.6</v>
      </c>
      <c r="J851" s="9">
        <f>Table_1[[#This Row],[SUBTOTAL]]*1.08</f>
        <v>503.92800000000005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6" t="s">
        <v>856</v>
      </c>
      <c r="B852" s="7">
        <v>60</v>
      </c>
      <c r="C852" s="7">
        <v>30</v>
      </c>
      <c r="D852" s="7">
        <v>0</v>
      </c>
      <c r="E852" s="7">
        <v>60</v>
      </c>
      <c r="F852" s="7">
        <f t="shared" si="13"/>
        <v>0.624999999999999</v>
      </c>
      <c r="G852" s="7">
        <v>350</v>
      </c>
      <c r="H852" s="8">
        <v>30</v>
      </c>
      <c r="I852" s="9">
        <f>(((C852*2.7)+((E852+Table_1[[#This Row],[Diseño y Programación (60 min mínimo)]])*1.5)+(F852)+(((Table_1[[#This Row],[Material utilizado (g)]]*1000)/Table_1[[#This Row],[Costo de Material (Rollo de 1Kg)]]))*2)+Table_1[[#This Row],[Consumibles]])*1.6</f>
        <v>466.6</v>
      </c>
      <c r="J852" s="9">
        <f>Table_1[[#This Row],[SUBTOTAL]]*1.08</f>
        <v>503.92800000000005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6" t="s">
        <v>857</v>
      </c>
      <c r="B853" s="7">
        <v>60</v>
      </c>
      <c r="C853" s="7">
        <v>30</v>
      </c>
      <c r="D853" s="7">
        <v>0</v>
      </c>
      <c r="E853" s="7">
        <v>60</v>
      </c>
      <c r="F853" s="7">
        <f t="shared" si="13"/>
        <v>0.624999999999999</v>
      </c>
      <c r="G853" s="7">
        <v>350</v>
      </c>
      <c r="H853" s="8">
        <v>30</v>
      </c>
      <c r="I853" s="9">
        <f>(((C853*2.7)+((E853+Table_1[[#This Row],[Diseño y Programación (60 min mínimo)]])*1.5)+(F853)+(((Table_1[[#This Row],[Material utilizado (g)]]*1000)/Table_1[[#This Row],[Costo de Material (Rollo de 1Kg)]]))*2)+Table_1[[#This Row],[Consumibles]])*1.6</f>
        <v>466.6</v>
      </c>
      <c r="J853" s="9">
        <f>Table_1[[#This Row],[SUBTOTAL]]*1.08</f>
        <v>503.92800000000005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6" t="s">
        <v>858</v>
      </c>
      <c r="B854" s="7">
        <v>60</v>
      </c>
      <c r="C854" s="7">
        <v>30</v>
      </c>
      <c r="D854" s="7">
        <v>0</v>
      </c>
      <c r="E854" s="7">
        <v>60</v>
      </c>
      <c r="F854" s="7">
        <f t="shared" si="13"/>
        <v>0.624999999999999</v>
      </c>
      <c r="G854" s="7">
        <v>350</v>
      </c>
      <c r="H854" s="8">
        <v>30</v>
      </c>
      <c r="I854" s="9">
        <f>(((C854*2.7)+((E854+Table_1[[#This Row],[Diseño y Programación (60 min mínimo)]])*1.5)+(F854)+(((Table_1[[#This Row],[Material utilizado (g)]]*1000)/Table_1[[#This Row],[Costo de Material (Rollo de 1Kg)]]))*2)+Table_1[[#This Row],[Consumibles]])*1.6</f>
        <v>466.6</v>
      </c>
      <c r="J854" s="9">
        <f>Table_1[[#This Row],[SUBTOTAL]]*1.08</f>
        <v>503.92800000000005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6" t="s">
        <v>859</v>
      </c>
      <c r="B855" s="7">
        <v>60</v>
      </c>
      <c r="C855" s="7">
        <v>30</v>
      </c>
      <c r="D855" s="7">
        <v>0</v>
      </c>
      <c r="E855" s="7">
        <v>60</v>
      </c>
      <c r="F855" s="7">
        <f t="shared" si="13"/>
        <v>0.624999999999999</v>
      </c>
      <c r="G855" s="7">
        <v>350</v>
      </c>
      <c r="H855" s="8">
        <v>30</v>
      </c>
      <c r="I855" s="9">
        <f>(((C855*2.7)+((E855+Table_1[[#This Row],[Diseño y Programación (60 min mínimo)]])*1.5)+(F855)+(((Table_1[[#This Row],[Material utilizado (g)]]*1000)/Table_1[[#This Row],[Costo de Material (Rollo de 1Kg)]]))*2)+Table_1[[#This Row],[Consumibles]])*1.6</f>
        <v>466.6</v>
      </c>
      <c r="J855" s="9">
        <f>Table_1[[#This Row],[SUBTOTAL]]*1.08</f>
        <v>503.92800000000005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6" t="s">
        <v>860</v>
      </c>
      <c r="B856" s="7">
        <v>60</v>
      </c>
      <c r="C856" s="7">
        <v>30</v>
      </c>
      <c r="D856" s="7">
        <v>0</v>
      </c>
      <c r="E856" s="7">
        <v>60</v>
      </c>
      <c r="F856" s="7">
        <f t="shared" si="13"/>
        <v>0.624999999999999</v>
      </c>
      <c r="G856" s="7">
        <v>350</v>
      </c>
      <c r="H856" s="8">
        <v>30</v>
      </c>
      <c r="I856" s="9">
        <f>(((C856*2.7)+((E856+Table_1[[#This Row],[Diseño y Programación (60 min mínimo)]])*1.5)+(F856)+(((Table_1[[#This Row],[Material utilizado (g)]]*1000)/Table_1[[#This Row],[Costo de Material (Rollo de 1Kg)]]))*2)+Table_1[[#This Row],[Consumibles]])*1.6</f>
        <v>466.6</v>
      </c>
      <c r="J856" s="9">
        <f>Table_1[[#This Row],[SUBTOTAL]]*1.08</f>
        <v>503.92800000000005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6" t="s">
        <v>861</v>
      </c>
      <c r="B857" s="7">
        <v>60</v>
      </c>
      <c r="C857" s="7">
        <v>30</v>
      </c>
      <c r="D857" s="7">
        <v>0</v>
      </c>
      <c r="E857" s="7">
        <v>60</v>
      </c>
      <c r="F857" s="7">
        <f t="shared" si="13"/>
        <v>0.624999999999999</v>
      </c>
      <c r="G857" s="7">
        <v>350</v>
      </c>
      <c r="H857" s="8">
        <v>30</v>
      </c>
      <c r="I857" s="9">
        <f>(((C857*2.7)+((E857+Table_1[[#This Row],[Diseño y Programación (60 min mínimo)]])*1.5)+(F857)+(((Table_1[[#This Row],[Material utilizado (g)]]*1000)/Table_1[[#This Row],[Costo de Material (Rollo de 1Kg)]]))*2)+Table_1[[#This Row],[Consumibles]])*1.6</f>
        <v>466.6</v>
      </c>
      <c r="J857" s="9">
        <f>Table_1[[#This Row],[SUBTOTAL]]*1.08</f>
        <v>503.92800000000005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6" t="s">
        <v>862</v>
      </c>
      <c r="B858" s="7">
        <v>60</v>
      </c>
      <c r="C858" s="7">
        <v>30</v>
      </c>
      <c r="D858" s="7">
        <v>0</v>
      </c>
      <c r="E858" s="7">
        <v>60</v>
      </c>
      <c r="F858" s="7">
        <f t="shared" si="13"/>
        <v>0.624999999999999</v>
      </c>
      <c r="G858" s="7">
        <v>350</v>
      </c>
      <c r="H858" s="8">
        <v>30</v>
      </c>
      <c r="I858" s="9">
        <f>(((C858*2.7)+((E858+Table_1[[#This Row],[Diseño y Programación (60 min mínimo)]])*1.5)+(F858)+(((Table_1[[#This Row],[Material utilizado (g)]]*1000)/Table_1[[#This Row],[Costo de Material (Rollo de 1Kg)]]))*2)+Table_1[[#This Row],[Consumibles]])*1.6</f>
        <v>466.6</v>
      </c>
      <c r="J858" s="9">
        <f>Table_1[[#This Row],[SUBTOTAL]]*1.08</f>
        <v>503.92800000000005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6" t="s">
        <v>863</v>
      </c>
      <c r="B859" s="7">
        <v>60</v>
      </c>
      <c r="C859" s="7">
        <v>30</v>
      </c>
      <c r="D859" s="7">
        <v>0</v>
      </c>
      <c r="E859" s="7">
        <v>60</v>
      </c>
      <c r="F859" s="7">
        <f t="shared" si="13"/>
        <v>0.624999999999999</v>
      </c>
      <c r="G859" s="7">
        <v>350</v>
      </c>
      <c r="H859" s="8">
        <v>30</v>
      </c>
      <c r="I859" s="9">
        <f>(((C859*2.7)+((E859+Table_1[[#This Row],[Diseño y Programación (60 min mínimo)]])*1.5)+(F859)+(((Table_1[[#This Row],[Material utilizado (g)]]*1000)/Table_1[[#This Row],[Costo de Material (Rollo de 1Kg)]]))*2)+Table_1[[#This Row],[Consumibles]])*1.6</f>
        <v>466.6</v>
      </c>
      <c r="J859" s="9">
        <f>Table_1[[#This Row],[SUBTOTAL]]*1.08</f>
        <v>503.92800000000005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6" t="s">
        <v>864</v>
      </c>
      <c r="B860" s="7">
        <v>60</v>
      </c>
      <c r="C860" s="7">
        <v>30</v>
      </c>
      <c r="D860" s="7">
        <v>0</v>
      </c>
      <c r="E860" s="7">
        <v>60</v>
      </c>
      <c r="F860" s="7">
        <f t="shared" si="13"/>
        <v>0.624999999999999</v>
      </c>
      <c r="G860" s="7">
        <v>350</v>
      </c>
      <c r="H860" s="8">
        <v>30</v>
      </c>
      <c r="I860" s="9">
        <f>(((C860*2.7)+((E860+Table_1[[#This Row],[Diseño y Programación (60 min mínimo)]])*1.5)+(F860)+(((Table_1[[#This Row],[Material utilizado (g)]]*1000)/Table_1[[#This Row],[Costo de Material (Rollo de 1Kg)]]))*2)+Table_1[[#This Row],[Consumibles]])*1.6</f>
        <v>466.6</v>
      </c>
      <c r="J860" s="9">
        <f>Table_1[[#This Row],[SUBTOTAL]]*1.08</f>
        <v>503.92800000000005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6" t="s">
        <v>865</v>
      </c>
      <c r="B861" s="7">
        <v>60</v>
      </c>
      <c r="C861" s="7">
        <v>30</v>
      </c>
      <c r="D861" s="7">
        <v>0</v>
      </c>
      <c r="E861" s="7">
        <v>60</v>
      </c>
      <c r="F861" s="7">
        <f t="shared" si="13"/>
        <v>0.624999999999999</v>
      </c>
      <c r="G861" s="7">
        <v>350</v>
      </c>
      <c r="H861" s="8">
        <v>30</v>
      </c>
      <c r="I861" s="9">
        <f>(((C861*2.7)+((E861+Table_1[[#This Row],[Diseño y Programación (60 min mínimo)]])*1.5)+(F861)+(((Table_1[[#This Row],[Material utilizado (g)]]*1000)/Table_1[[#This Row],[Costo de Material (Rollo de 1Kg)]]))*2)+Table_1[[#This Row],[Consumibles]])*1.6</f>
        <v>466.6</v>
      </c>
      <c r="J861" s="9">
        <f>Table_1[[#This Row],[SUBTOTAL]]*1.08</f>
        <v>503.92800000000005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6" t="s">
        <v>866</v>
      </c>
      <c r="B862" s="7">
        <v>60</v>
      </c>
      <c r="C862" s="7">
        <v>30</v>
      </c>
      <c r="D862" s="7">
        <v>0</v>
      </c>
      <c r="E862" s="7">
        <v>60</v>
      </c>
      <c r="F862" s="7">
        <f t="shared" si="13"/>
        <v>0.624999999999999</v>
      </c>
      <c r="G862" s="7">
        <v>350</v>
      </c>
      <c r="H862" s="8">
        <v>30</v>
      </c>
      <c r="I862" s="9">
        <f>(((C862*2.7)+((E862+Table_1[[#This Row],[Diseño y Programación (60 min mínimo)]])*1.5)+(F862)+(((Table_1[[#This Row],[Material utilizado (g)]]*1000)/Table_1[[#This Row],[Costo de Material (Rollo de 1Kg)]]))*2)+Table_1[[#This Row],[Consumibles]])*1.6</f>
        <v>466.6</v>
      </c>
      <c r="J862" s="9">
        <f>Table_1[[#This Row],[SUBTOTAL]]*1.08</f>
        <v>503.92800000000005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6" t="s">
        <v>867</v>
      </c>
      <c r="B863" s="7">
        <v>60</v>
      </c>
      <c r="C863" s="7">
        <v>30</v>
      </c>
      <c r="D863" s="7">
        <v>0</v>
      </c>
      <c r="E863" s="7">
        <v>60</v>
      </c>
      <c r="F863" s="7">
        <f t="shared" si="13"/>
        <v>0.624999999999999</v>
      </c>
      <c r="G863" s="7">
        <v>350</v>
      </c>
      <c r="H863" s="8">
        <v>30</v>
      </c>
      <c r="I863" s="9">
        <f>(((C863*2.7)+((E863+Table_1[[#This Row],[Diseño y Programación (60 min mínimo)]])*1.5)+(F863)+(((Table_1[[#This Row],[Material utilizado (g)]]*1000)/Table_1[[#This Row],[Costo de Material (Rollo de 1Kg)]]))*2)+Table_1[[#This Row],[Consumibles]])*1.6</f>
        <v>466.6</v>
      </c>
      <c r="J863" s="9">
        <f>Table_1[[#This Row],[SUBTOTAL]]*1.08</f>
        <v>503.92800000000005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6" t="s">
        <v>868</v>
      </c>
      <c r="B864" s="7">
        <v>60</v>
      </c>
      <c r="C864" s="7">
        <v>30</v>
      </c>
      <c r="D864" s="7">
        <v>0</v>
      </c>
      <c r="E864" s="7">
        <v>60</v>
      </c>
      <c r="F864" s="7">
        <f t="shared" si="13"/>
        <v>0.624999999999999</v>
      </c>
      <c r="G864" s="7">
        <v>350</v>
      </c>
      <c r="H864" s="8">
        <v>30</v>
      </c>
      <c r="I864" s="9">
        <f>(((C864*2.7)+((E864+Table_1[[#This Row],[Diseño y Programación (60 min mínimo)]])*1.5)+(F864)+(((Table_1[[#This Row],[Material utilizado (g)]]*1000)/Table_1[[#This Row],[Costo de Material (Rollo de 1Kg)]]))*2)+Table_1[[#This Row],[Consumibles]])*1.6</f>
        <v>466.6</v>
      </c>
      <c r="J864" s="9">
        <f>Table_1[[#This Row],[SUBTOTAL]]*1.08</f>
        <v>503.92800000000005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6" t="s">
        <v>869</v>
      </c>
      <c r="B865" s="7">
        <v>60</v>
      </c>
      <c r="C865" s="7">
        <v>30</v>
      </c>
      <c r="D865" s="7">
        <v>0</v>
      </c>
      <c r="E865" s="7">
        <v>60</v>
      </c>
      <c r="F865" s="7">
        <f t="shared" si="13"/>
        <v>0.624999999999999</v>
      </c>
      <c r="G865" s="7">
        <v>350</v>
      </c>
      <c r="H865" s="8">
        <v>30</v>
      </c>
      <c r="I865" s="9">
        <f>(((C865*2.7)+((E865+Table_1[[#This Row],[Diseño y Programación (60 min mínimo)]])*1.5)+(F865)+(((Table_1[[#This Row],[Material utilizado (g)]]*1000)/Table_1[[#This Row],[Costo de Material (Rollo de 1Kg)]]))*2)+Table_1[[#This Row],[Consumibles]])*1.6</f>
        <v>466.6</v>
      </c>
      <c r="J865" s="9">
        <f>Table_1[[#This Row],[SUBTOTAL]]*1.08</f>
        <v>503.92800000000005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6" t="s">
        <v>870</v>
      </c>
      <c r="B866" s="7">
        <v>60</v>
      </c>
      <c r="C866" s="7">
        <v>30</v>
      </c>
      <c r="D866" s="7">
        <v>0</v>
      </c>
      <c r="E866" s="7">
        <v>60</v>
      </c>
      <c r="F866" s="7">
        <f t="shared" si="13"/>
        <v>0.624999999999999</v>
      </c>
      <c r="G866" s="7">
        <v>350</v>
      </c>
      <c r="H866" s="8">
        <v>30</v>
      </c>
      <c r="I866" s="9">
        <f>(((C866*2.7)+((E866+Table_1[[#This Row],[Diseño y Programación (60 min mínimo)]])*1.5)+(F866)+(((Table_1[[#This Row],[Material utilizado (g)]]*1000)/Table_1[[#This Row],[Costo de Material (Rollo de 1Kg)]]))*2)+Table_1[[#This Row],[Consumibles]])*1.6</f>
        <v>466.6</v>
      </c>
      <c r="J866" s="9">
        <f>Table_1[[#This Row],[SUBTOTAL]]*1.08</f>
        <v>503.92800000000005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6" t="s">
        <v>871</v>
      </c>
      <c r="B867" s="7">
        <v>60</v>
      </c>
      <c r="C867" s="7">
        <v>30</v>
      </c>
      <c r="D867" s="7">
        <v>0</v>
      </c>
      <c r="E867" s="7">
        <v>60</v>
      </c>
      <c r="F867" s="7">
        <f t="shared" si="13"/>
        <v>0.624999999999999</v>
      </c>
      <c r="G867" s="7">
        <v>350</v>
      </c>
      <c r="H867" s="8">
        <v>30</v>
      </c>
      <c r="I867" s="9">
        <f>(((C867*2.7)+((E867+Table_1[[#This Row],[Diseño y Programación (60 min mínimo)]])*1.5)+(F867)+(((Table_1[[#This Row],[Material utilizado (g)]]*1000)/Table_1[[#This Row],[Costo de Material (Rollo de 1Kg)]]))*2)+Table_1[[#This Row],[Consumibles]])*1.6</f>
        <v>466.6</v>
      </c>
      <c r="J867" s="9">
        <f>Table_1[[#This Row],[SUBTOTAL]]*1.08</f>
        <v>503.92800000000005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6" t="s">
        <v>872</v>
      </c>
      <c r="B868" s="7">
        <v>60</v>
      </c>
      <c r="C868" s="7">
        <v>30</v>
      </c>
      <c r="D868" s="7">
        <v>0</v>
      </c>
      <c r="E868" s="7">
        <v>60</v>
      </c>
      <c r="F868" s="7">
        <f t="shared" si="13"/>
        <v>0.624999999999999</v>
      </c>
      <c r="G868" s="7">
        <v>350</v>
      </c>
      <c r="H868" s="8">
        <v>30</v>
      </c>
      <c r="I868" s="9">
        <f>(((C868*2.7)+((E868+Table_1[[#This Row],[Diseño y Programación (60 min mínimo)]])*1.5)+(F868)+(((Table_1[[#This Row],[Material utilizado (g)]]*1000)/Table_1[[#This Row],[Costo de Material (Rollo de 1Kg)]]))*2)+Table_1[[#This Row],[Consumibles]])*1.6</f>
        <v>466.6</v>
      </c>
      <c r="J868" s="9">
        <f>Table_1[[#This Row],[SUBTOTAL]]*1.08</f>
        <v>503.92800000000005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6" t="s">
        <v>873</v>
      </c>
      <c r="B869" s="7">
        <v>60</v>
      </c>
      <c r="C869" s="7">
        <v>30</v>
      </c>
      <c r="D869" s="7">
        <v>0</v>
      </c>
      <c r="E869" s="7">
        <v>60</v>
      </c>
      <c r="F869" s="7">
        <f t="shared" si="13"/>
        <v>0.624999999999999</v>
      </c>
      <c r="G869" s="7">
        <v>350</v>
      </c>
      <c r="H869" s="8">
        <v>30</v>
      </c>
      <c r="I869" s="9">
        <f>(((C869*2.7)+((E869+Table_1[[#This Row],[Diseño y Programación (60 min mínimo)]])*1.5)+(F869)+(((Table_1[[#This Row],[Material utilizado (g)]]*1000)/Table_1[[#This Row],[Costo de Material (Rollo de 1Kg)]]))*2)+Table_1[[#This Row],[Consumibles]])*1.6</f>
        <v>466.6</v>
      </c>
      <c r="J869" s="9">
        <f>Table_1[[#This Row],[SUBTOTAL]]*1.08</f>
        <v>503.92800000000005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6" t="s">
        <v>874</v>
      </c>
      <c r="B870" s="7">
        <v>60</v>
      </c>
      <c r="C870" s="7">
        <v>30</v>
      </c>
      <c r="D870" s="7">
        <v>0</v>
      </c>
      <c r="E870" s="7">
        <v>60</v>
      </c>
      <c r="F870" s="7">
        <f t="shared" si="13"/>
        <v>0.624999999999999</v>
      </c>
      <c r="G870" s="7">
        <v>350</v>
      </c>
      <c r="H870" s="8">
        <v>30</v>
      </c>
      <c r="I870" s="9">
        <f>(((C870*2.7)+((E870+Table_1[[#This Row],[Diseño y Programación (60 min mínimo)]])*1.5)+(F870)+(((Table_1[[#This Row],[Material utilizado (g)]]*1000)/Table_1[[#This Row],[Costo de Material (Rollo de 1Kg)]]))*2)+Table_1[[#This Row],[Consumibles]])*1.6</f>
        <v>466.6</v>
      </c>
      <c r="J870" s="9">
        <f>Table_1[[#This Row],[SUBTOTAL]]*1.08</f>
        <v>503.92800000000005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6" t="s">
        <v>875</v>
      </c>
      <c r="B871" s="7">
        <v>60</v>
      </c>
      <c r="C871" s="7">
        <v>30</v>
      </c>
      <c r="D871" s="7">
        <v>0</v>
      </c>
      <c r="E871" s="7">
        <v>60</v>
      </c>
      <c r="F871" s="7">
        <f t="shared" si="13"/>
        <v>0.624999999999999</v>
      </c>
      <c r="G871" s="7">
        <v>350</v>
      </c>
      <c r="H871" s="8">
        <v>30</v>
      </c>
      <c r="I871" s="9">
        <f>(((C871*2.7)+((E871+Table_1[[#This Row],[Diseño y Programación (60 min mínimo)]])*1.5)+(F871)+(((Table_1[[#This Row],[Material utilizado (g)]]*1000)/Table_1[[#This Row],[Costo de Material (Rollo de 1Kg)]]))*2)+Table_1[[#This Row],[Consumibles]])*1.6</f>
        <v>466.6</v>
      </c>
      <c r="J871" s="9">
        <f>Table_1[[#This Row],[SUBTOTAL]]*1.08</f>
        <v>503.92800000000005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6" t="s">
        <v>876</v>
      </c>
      <c r="B872" s="7">
        <v>60</v>
      </c>
      <c r="C872" s="7">
        <v>30</v>
      </c>
      <c r="D872" s="7">
        <v>0</v>
      </c>
      <c r="E872" s="7">
        <v>60</v>
      </c>
      <c r="F872" s="7">
        <f t="shared" si="13"/>
        <v>0.624999999999999</v>
      </c>
      <c r="G872" s="7">
        <v>350</v>
      </c>
      <c r="H872" s="8">
        <v>30</v>
      </c>
      <c r="I872" s="9">
        <f>(((C872*2.7)+((E872+Table_1[[#This Row],[Diseño y Programación (60 min mínimo)]])*1.5)+(F872)+(((Table_1[[#This Row],[Material utilizado (g)]]*1000)/Table_1[[#This Row],[Costo de Material (Rollo de 1Kg)]]))*2)+Table_1[[#This Row],[Consumibles]])*1.6</f>
        <v>466.6</v>
      </c>
      <c r="J872" s="9">
        <f>Table_1[[#This Row],[SUBTOTAL]]*1.08</f>
        <v>503.92800000000005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6" t="s">
        <v>877</v>
      </c>
      <c r="B873" s="7">
        <v>60</v>
      </c>
      <c r="C873" s="7">
        <v>30</v>
      </c>
      <c r="D873" s="7">
        <v>0</v>
      </c>
      <c r="E873" s="7">
        <v>60</v>
      </c>
      <c r="F873" s="7">
        <f t="shared" si="13"/>
        <v>0.624999999999999</v>
      </c>
      <c r="G873" s="7">
        <v>350</v>
      </c>
      <c r="H873" s="8">
        <v>30</v>
      </c>
      <c r="I873" s="9">
        <f>(((C873*2.7)+((E873+Table_1[[#This Row],[Diseño y Programación (60 min mínimo)]])*1.5)+(F873)+(((Table_1[[#This Row],[Material utilizado (g)]]*1000)/Table_1[[#This Row],[Costo de Material (Rollo de 1Kg)]]))*2)+Table_1[[#This Row],[Consumibles]])*1.6</f>
        <v>466.6</v>
      </c>
      <c r="J873" s="9">
        <f>Table_1[[#This Row],[SUBTOTAL]]*1.08</f>
        <v>503.92800000000005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6" t="s">
        <v>878</v>
      </c>
      <c r="B874" s="7">
        <v>60</v>
      </c>
      <c r="C874" s="7">
        <v>30</v>
      </c>
      <c r="D874" s="7">
        <v>0</v>
      </c>
      <c r="E874" s="7">
        <v>60</v>
      </c>
      <c r="F874" s="7">
        <f t="shared" si="13"/>
        <v>0.624999999999999</v>
      </c>
      <c r="G874" s="7">
        <v>350</v>
      </c>
      <c r="H874" s="8">
        <v>30</v>
      </c>
      <c r="I874" s="9">
        <f>(((C874*2.7)+((E874+Table_1[[#This Row],[Diseño y Programación (60 min mínimo)]])*1.5)+(F874)+(((Table_1[[#This Row],[Material utilizado (g)]]*1000)/Table_1[[#This Row],[Costo de Material (Rollo de 1Kg)]]))*2)+Table_1[[#This Row],[Consumibles]])*1.6</f>
        <v>466.6</v>
      </c>
      <c r="J874" s="9">
        <f>Table_1[[#This Row],[SUBTOTAL]]*1.08</f>
        <v>503.92800000000005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6" t="s">
        <v>879</v>
      </c>
      <c r="B875" s="7">
        <v>60</v>
      </c>
      <c r="C875" s="7">
        <v>30</v>
      </c>
      <c r="D875" s="7">
        <v>0</v>
      </c>
      <c r="E875" s="7">
        <v>60</v>
      </c>
      <c r="F875" s="7">
        <f t="shared" si="13"/>
        <v>0.624999999999999</v>
      </c>
      <c r="G875" s="7">
        <v>350</v>
      </c>
      <c r="H875" s="8">
        <v>30</v>
      </c>
      <c r="I875" s="9">
        <f>(((C875*2.7)+((E875+Table_1[[#This Row],[Diseño y Programación (60 min mínimo)]])*1.5)+(F875)+(((Table_1[[#This Row],[Material utilizado (g)]]*1000)/Table_1[[#This Row],[Costo de Material (Rollo de 1Kg)]]))*2)+Table_1[[#This Row],[Consumibles]])*1.6</f>
        <v>466.6</v>
      </c>
      <c r="J875" s="9">
        <f>Table_1[[#This Row],[SUBTOTAL]]*1.08</f>
        <v>503.92800000000005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6" t="s">
        <v>880</v>
      </c>
      <c r="B876" s="7">
        <v>60</v>
      </c>
      <c r="C876" s="7">
        <v>30</v>
      </c>
      <c r="D876" s="7">
        <v>0</v>
      </c>
      <c r="E876" s="7">
        <v>60</v>
      </c>
      <c r="F876" s="7">
        <f t="shared" si="13"/>
        <v>0.624999999999999</v>
      </c>
      <c r="G876" s="7">
        <v>350</v>
      </c>
      <c r="H876" s="8">
        <v>30</v>
      </c>
      <c r="I876" s="9">
        <f>(((C876*2.7)+((E876+Table_1[[#This Row],[Diseño y Programación (60 min mínimo)]])*1.5)+(F876)+(((Table_1[[#This Row],[Material utilizado (g)]]*1000)/Table_1[[#This Row],[Costo de Material (Rollo de 1Kg)]]))*2)+Table_1[[#This Row],[Consumibles]])*1.6</f>
        <v>466.6</v>
      </c>
      <c r="J876" s="9">
        <f>Table_1[[#This Row],[SUBTOTAL]]*1.08</f>
        <v>503.92800000000005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6" t="s">
        <v>881</v>
      </c>
      <c r="B877" s="7">
        <v>60</v>
      </c>
      <c r="C877" s="7">
        <v>30</v>
      </c>
      <c r="D877" s="7">
        <v>0</v>
      </c>
      <c r="E877" s="7">
        <v>60</v>
      </c>
      <c r="F877" s="7">
        <f t="shared" si="13"/>
        <v>0.624999999999999</v>
      </c>
      <c r="G877" s="7">
        <v>350</v>
      </c>
      <c r="H877" s="8">
        <v>30</v>
      </c>
      <c r="I877" s="9">
        <f>(((C877*2.7)+((E877+Table_1[[#This Row],[Diseño y Programación (60 min mínimo)]])*1.5)+(F877)+(((Table_1[[#This Row],[Material utilizado (g)]]*1000)/Table_1[[#This Row],[Costo de Material (Rollo de 1Kg)]]))*2)+Table_1[[#This Row],[Consumibles]])*1.6</f>
        <v>466.6</v>
      </c>
      <c r="J877" s="9">
        <f>Table_1[[#This Row],[SUBTOTAL]]*1.08</f>
        <v>503.92800000000005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6" t="s">
        <v>882</v>
      </c>
      <c r="B878" s="7">
        <v>60</v>
      </c>
      <c r="C878" s="7">
        <v>30</v>
      </c>
      <c r="D878" s="7">
        <v>0</v>
      </c>
      <c r="E878" s="7">
        <v>60</v>
      </c>
      <c r="F878" s="7">
        <f t="shared" si="13"/>
        <v>0.624999999999999</v>
      </c>
      <c r="G878" s="7">
        <v>350</v>
      </c>
      <c r="H878" s="8">
        <v>30</v>
      </c>
      <c r="I878" s="9">
        <f>(((C878*2.7)+((E878+Table_1[[#This Row],[Diseño y Programación (60 min mínimo)]])*1.5)+(F878)+(((Table_1[[#This Row],[Material utilizado (g)]]*1000)/Table_1[[#This Row],[Costo de Material (Rollo de 1Kg)]]))*2)+Table_1[[#This Row],[Consumibles]])*1.6</f>
        <v>466.6</v>
      </c>
      <c r="J878" s="9">
        <f>Table_1[[#This Row],[SUBTOTAL]]*1.08</f>
        <v>503.92800000000005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6" t="s">
        <v>883</v>
      </c>
      <c r="B879" s="7">
        <v>60</v>
      </c>
      <c r="C879" s="7">
        <v>30</v>
      </c>
      <c r="D879" s="7">
        <v>0</v>
      </c>
      <c r="E879" s="7">
        <v>60</v>
      </c>
      <c r="F879" s="7">
        <f t="shared" si="13"/>
        <v>0.624999999999999</v>
      </c>
      <c r="G879" s="7">
        <v>350</v>
      </c>
      <c r="H879" s="8">
        <v>30</v>
      </c>
      <c r="I879" s="9">
        <f>(((C879*2.7)+((E879+Table_1[[#This Row],[Diseño y Programación (60 min mínimo)]])*1.5)+(F879)+(((Table_1[[#This Row],[Material utilizado (g)]]*1000)/Table_1[[#This Row],[Costo de Material (Rollo de 1Kg)]]))*2)+Table_1[[#This Row],[Consumibles]])*1.6</f>
        <v>466.6</v>
      </c>
      <c r="J879" s="9">
        <f>Table_1[[#This Row],[SUBTOTAL]]*1.08</f>
        <v>503.92800000000005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6" t="s">
        <v>884</v>
      </c>
      <c r="B880" s="7">
        <v>60</v>
      </c>
      <c r="C880" s="7">
        <v>30</v>
      </c>
      <c r="D880" s="7">
        <v>0</v>
      </c>
      <c r="E880" s="7">
        <v>60</v>
      </c>
      <c r="F880" s="7">
        <f t="shared" si="13"/>
        <v>0.624999999999999</v>
      </c>
      <c r="G880" s="7">
        <v>350</v>
      </c>
      <c r="H880" s="8">
        <v>30</v>
      </c>
      <c r="I880" s="9">
        <f>(((C880*2.7)+((E880+Table_1[[#This Row],[Diseño y Programación (60 min mínimo)]])*1.5)+(F880)+(((Table_1[[#This Row],[Material utilizado (g)]]*1000)/Table_1[[#This Row],[Costo de Material (Rollo de 1Kg)]]))*2)+Table_1[[#This Row],[Consumibles]])*1.6</f>
        <v>466.6</v>
      </c>
      <c r="J880" s="9">
        <f>Table_1[[#This Row],[SUBTOTAL]]*1.08</f>
        <v>503.92800000000005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6" t="s">
        <v>885</v>
      </c>
      <c r="B881" s="7">
        <v>60</v>
      </c>
      <c r="C881" s="7">
        <v>30</v>
      </c>
      <c r="D881" s="7">
        <v>0</v>
      </c>
      <c r="E881" s="7">
        <v>60</v>
      </c>
      <c r="F881" s="7">
        <f t="shared" si="13"/>
        <v>0.624999999999999</v>
      </c>
      <c r="G881" s="7">
        <v>350</v>
      </c>
      <c r="H881" s="8">
        <v>30</v>
      </c>
      <c r="I881" s="9">
        <f>(((C881*2.7)+((E881+Table_1[[#This Row],[Diseño y Programación (60 min mínimo)]])*1.5)+(F881)+(((Table_1[[#This Row],[Material utilizado (g)]]*1000)/Table_1[[#This Row],[Costo de Material (Rollo de 1Kg)]]))*2)+Table_1[[#This Row],[Consumibles]])*1.6</f>
        <v>466.6</v>
      </c>
      <c r="J881" s="9">
        <f>Table_1[[#This Row],[SUBTOTAL]]*1.08</f>
        <v>503.92800000000005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6" t="s">
        <v>886</v>
      </c>
      <c r="B882" s="7">
        <v>60</v>
      </c>
      <c r="C882" s="7">
        <v>30</v>
      </c>
      <c r="D882" s="7">
        <v>0</v>
      </c>
      <c r="E882" s="7">
        <v>60</v>
      </c>
      <c r="F882" s="7">
        <f t="shared" si="13"/>
        <v>0.624999999999999</v>
      </c>
      <c r="G882" s="7">
        <v>350</v>
      </c>
      <c r="H882" s="8">
        <v>30</v>
      </c>
      <c r="I882" s="9">
        <f>(((C882*2.7)+((E882+Table_1[[#This Row],[Diseño y Programación (60 min mínimo)]])*1.5)+(F882)+(((Table_1[[#This Row],[Material utilizado (g)]]*1000)/Table_1[[#This Row],[Costo de Material (Rollo de 1Kg)]]))*2)+Table_1[[#This Row],[Consumibles]])*1.6</f>
        <v>466.6</v>
      </c>
      <c r="J882" s="9">
        <f>Table_1[[#This Row],[SUBTOTAL]]*1.08</f>
        <v>503.92800000000005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6" t="s">
        <v>887</v>
      </c>
      <c r="B883" s="7">
        <v>60</v>
      </c>
      <c r="C883" s="7">
        <v>30</v>
      </c>
      <c r="D883" s="7">
        <v>0</v>
      </c>
      <c r="E883" s="7">
        <v>60</v>
      </c>
      <c r="F883" s="7">
        <f t="shared" si="13"/>
        <v>0.624999999999999</v>
      </c>
      <c r="G883" s="7">
        <v>350</v>
      </c>
      <c r="H883" s="8">
        <v>30</v>
      </c>
      <c r="I883" s="9">
        <f>(((C883*2.7)+((E883+Table_1[[#This Row],[Diseño y Programación (60 min mínimo)]])*1.5)+(F883)+(((Table_1[[#This Row],[Material utilizado (g)]]*1000)/Table_1[[#This Row],[Costo de Material (Rollo de 1Kg)]]))*2)+Table_1[[#This Row],[Consumibles]])*1.6</f>
        <v>466.6</v>
      </c>
      <c r="J883" s="9">
        <f>Table_1[[#This Row],[SUBTOTAL]]*1.08</f>
        <v>503.92800000000005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6" t="s">
        <v>888</v>
      </c>
      <c r="B884" s="7">
        <v>60</v>
      </c>
      <c r="C884" s="7">
        <v>30</v>
      </c>
      <c r="D884" s="7">
        <v>0</v>
      </c>
      <c r="E884" s="7">
        <v>60</v>
      </c>
      <c r="F884" s="7">
        <f t="shared" si="13"/>
        <v>0.624999999999999</v>
      </c>
      <c r="G884" s="7">
        <v>350</v>
      </c>
      <c r="H884" s="8">
        <v>30</v>
      </c>
      <c r="I884" s="9">
        <f>(((C884*2.7)+((E884+Table_1[[#This Row],[Diseño y Programación (60 min mínimo)]])*1.5)+(F884)+(((Table_1[[#This Row],[Material utilizado (g)]]*1000)/Table_1[[#This Row],[Costo de Material (Rollo de 1Kg)]]))*2)+Table_1[[#This Row],[Consumibles]])*1.6</f>
        <v>466.6</v>
      </c>
      <c r="J884" s="9">
        <f>Table_1[[#This Row],[SUBTOTAL]]*1.08</f>
        <v>503.92800000000005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6" t="s">
        <v>889</v>
      </c>
      <c r="B885" s="7">
        <v>60</v>
      </c>
      <c r="C885" s="7">
        <v>30</v>
      </c>
      <c r="D885" s="7">
        <v>0</v>
      </c>
      <c r="E885" s="7">
        <v>60</v>
      </c>
      <c r="F885" s="7">
        <f t="shared" si="13"/>
        <v>0.624999999999999</v>
      </c>
      <c r="G885" s="7">
        <v>350</v>
      </c>
      <c r="H885" s="8">
        <v>30</v>
      </c>
      <c r="I885" s="9">
        <f>(((C885*2.7)+((E885+Table_1[[#This Row],[Diseño y Programación (60 min mínimo)]])*1.5)+(F885)+(((Table_1[[#This Row],[Material utilizado (g)]]*1000)/Table_1[[#This Row],[Costo de Material (Rollo de 1Kg)]]))*2)+Table_1[[#This Row],[Consumibles]])*1.6</f>
        <v>466.6</v>
      </c>
      <c r="J885" s="9">
        <f>Table_1[[#This Row],[SUBTOTAL]]*1.08</f>
        <v>503.92800000000005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6" t="s">
        <v>890</v>
      </c>
      <c r="B886" s="7">
        <v>60</v>
      </c>
      <c r="C886" s="7">
        <v>30</v>
      </c>
      <c r="D886" s="7">
        <v>0</v>
      </c>
      <c r="E886" s="7">
        <v>60</v>
      </c>
      <c r="F886" s="7">
        <f t="shared" si="13"/>
        <v>0.624999999999999</v>
      </c>
      <c r="G886" s="7">
        <v>350</v>
      </c>
      <c r="H886" s="8">
        <v>30</v>
      </c>
      <c r="I886" s="9">
        <f>(((C886*2.7)+((E886+Table_1[[#This Row],[Diseño y Programación (60 min mínimo)]])*1.5)+(F886)+(((Table_1[[#This Row],[Material utilizado (g)]]*1000)/Table_1[[#This Row],[Costo de Material (Rollo de 1Kg)]]))*2)+Table_1[[#This Row],[Consumibles]])*1.6</f>
        <v>466.6</v>
      </c>
      <c r="J886" s="9">
        <f>Table_1[[#This Row],[SUBTOTAL]]*1.08</f>
        <v>503.92800000000005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6" t="s">
        <v>891</v>
      </c>
      <c r="B887" s="7">
        <v>60</v>
      </c>
      <c r="C887" s="7">
        <v>30</v>
      </c>
      <c r="D887" s="7">
        <v>0</v>
      </c>
      <c r="E887" s="7">
        <v>60</v>
      </c>
      <c r="F887" s="7">
        <f t="shared" si="13"/>
        <v>0.624999999999999</v>
      </c>
      <c r="G887" s="7">
        <v>350</v>
      </c>
      <c r="H887" s="8">
        <v>30</v>
      </c>
      <c r="I887" s="9">
        <f>(((C887*2.7)+((E887+Table_1[[#This Row],[Diseño y Programación (60 min mínimo)]])*1.5)+(F887)+(((Table_1[[#This Row],[Material utilizado (g)]]*1000)/Table_1[[#This Row],[Costo de Material (Rollo de 1Kg)]]))*2)+Table_1[[#This Row],[Consumibles]])*1.6</f>
        <v>466.6</v>
      </c>
      <c r="J887" s="9">
        <f>Table_1[[#This Row],[SUBTOTAL]]*1.08</f>
        <v>503.92800000000005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6" t="s">
        <v>892</v>
      </c>
      <c r="B888" s="7">
        <v>60</v>
      </c>
      <c r="C888" s="7">
        <v>30</v>
      </c>
      <c r="D888" s="7">
        <v>0</v>
      </c>
      <c r="E888" s="7">
        <v>60</v>
      </c>
      <c r="F888" s="7">
        <f t="shared" si="13"/>
        <v>0.624999999999999</v>
      </c>
      <c r="G888" s="7">
        <v>350</v>
      </c>
      <c r="H888" s="8">
        <v>30</v>
      </c>
      <c r="I888" s="9">
        <f>(((C888*2.7)+((E888+Table_1[[#This Row],[Diseño y Programación (60 min mínimo)]])*1.5)+(F888)+(((Table_1[[#This Row],[Material utilizado (g)]]*1000)/Table_1[[#This Row],[Costo de Material (Rollo de 1Kg)]]))*2)+Table_1[[#This Row],[Consumibles]])*1.6</f>
        <v>466.6</v>
      </c>
      <c r="J888" s="9">
        <f>Table_1[[#This Row],[SUBTOTAL]]*1.08</f>
        <v>503.92800000000005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6" t="s">
        <v>893</v>
      </c>
      <c r="B889" s="7">
        <v>60</v>
      </c>
      <c r="C889" s="7">
        <v>30</v>
      </c>
      <c r="D889" s="7">
        <v>0</v>
      </c>
      <c r="E889" s="7">
        <v>60</v>
      </c>
      <c r="F889" s="7">
        <f t="shared" si="13"/>
        <v>0.624999999999999</v>
      </c>
      <c r="G889" s="7">
        <v>350</v>
      </c>
      <c r="H889" s="8">
        <v>30</v>
      </c>
      <c r="I889" s="9">
        <f>(((C889*2.7)+((E889+Table_1[[#This Row],[Diseño y Programación (60 min mínimo)]])*1.5)+(F889)+(((Table_1[[#This Row],[Material utilizado (g)]]*1000)/Table_1[[#This Row],[Costo de Material (Rollo de 1Kg)]]))*2)+Table_1[[#This Row],[Consumibles]])*1.6</f>
        <v>466.6</v>
      </c>
      <c r="J889" s="9">
        <f>Table_1[[#This Row],[SUBTOTAL]]*1.08</f>
        <v>503.92800000000005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6" t="s">
        <v>894</v>
      </c>
      <c r="B890" s="7">
        <v>60</v>
      </c>
      <c r="C890" s="7">
        <v>30</v>
      </c>
      <c r="D890" s="7">
        <v>0</v>
      </c>
      <c r="E890" s="7">
        <v>60</v>
      </c>
      <c r="F890" s="7">
        <f t="shared" si="13"/>
        <v>0.624999999999999</v>
      </c>
      <c r="G890" s="7">
        <v>350</v>
      </c>
      <c r="H890" s="8">
        <v>30</v>
      </c>
      <c r="I890" s="9">
        <f>(((C890*2.7)+((E890+Table_1[[#This Row],[Diseño y Programación (60 min mínimo)]])*1.5)+(F890)+(((Table_1[[#This Row],[Material utilizado (g)]]*1000)/Table_1[[#This Row],[Costo de Material (Rollo de 1Kg)]]))*2)+Table_1[[#This Row],[Consumibles]])*1.6</f>
        <v>466.6</v>
      </c>
      <c r="J890" s="9">
        <f>Table_1[[#This Row],[SUBTOTAL]]*1.08</f>
        <v>503.92800000000005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6" t="s">
        <v>895</v>
      </c>
      <c r="B891" s="7">
        <v>60</v>
      </c>
      <c r="C891" s="7">
        <v>30</v>
      </c>
      <c r="D891" s="7">
        <v>0</v>
      </c>
      <c r="E891" s="7">
        <v>60</v>
      </c>
      <c r="F891" s="7">
        <f t="shared" si="13"/>
        <v>0.624999999999999</v>
      </c>
      <c r="G891" s="7">
        <v>350</v>
      </c>
      <c r="H891" s="8">
        <v>30</v>
      </c>
      <c r="I891" s="9">
        <f>(((C891*2.7)+((E891+Table_1[[#This Row],[Diseño y Programación (60 min mínimo)]])*1.5)+(F891)+(((Table_1[[#This Row],[Material utilizado (g)]]*1000)/Table_1[[#This Row],[Costo de Material (Rollo de 1Kg)]]))*2)+Table_1[[#This Row],[Consumibles]])*1.6</f>
        <v>466.6</v>
      </c>
      <c r="J891" s="9">
        <f>Table_1[[#This Row],[SUBTOTAL]]*1.08</f>
        <v>503.92800000000005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6" t="s">
        <v>896</v>
      </c>
      <c r="B892" s="7">
        <v>60</v>
      </c>
      <c r="C892" s="7">
        <v>30</v>
      </c>
      <c r="D892" s="7">
        <v>0</v>
      </c>
      <c r="E892" s="7">
        <v>60</v>
      </c>
      <c r="F892" s="7">
        <f t="shared" si="13"/>
        <v>0.624999999999999</v>
      </c>
      <c r="G892" s="7">
        <v>350</v>
      </c>
      <c r="H892" s="8">
        <v>30</v>
      </c>
      <c r="I892" s="9">
        <f>(((C892*2.7)+((E892+Table_1[[#This Row],[Diseño y Programación (60 min mínimo)]])*1.5)+(F892)+(((Table_1[[#This Row],[Material utilizado (g)]]*1000)/Table_1[[#This Row],[Costo de Material (Rollo de 1Kg)]]))*2)+Table_1[[#This Row],[Consumibles]])*1.6</f>
        <v>466.6</v>
      </c>
      <c r="J892" s="9">
        <f>Table_1[[#This Row],[SUBTOTAL]]*1.08</f>
        <v>503.92800000000005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6" t="s">
        <v>897</v>
      </c>
      <c r="B893" s="7">
        <v>60</v>
      </c>
      <c r="C893" s="7">
        <v>30</v>
      </c>
      <c r="D893" s="7">
        <v>0</v>
      </c>
      <c r="E893" s="7">
        <v>60</v>
      </c>
      <c r="F893" s="7">
        <f t="shared" si="13"/>
        <v>0.624999999999999</v>
      </c>
      <c r="G893" s="7">
        <v>350</v>
      </c>
      <c r="H893" s="8">
        <v>30</v>
      </c>
      <c r="I893" s="9">
        <f>(((C893*2.7)+((E893+Table_1[[#This Row],[Diseño y Programación (60 min mínimo)]])*1.5)+(F893)+(((Table_1[[#This Row],[Material utilizado (g)]]*1000)/Table_1[[#This Row],[Costo de Material (Rollo de 1Kg)]]))*2)+Table_1[[#This Row],[Consumibles]])*1.6</f>
        <v>466.6</v>
      </c>
      <c r="J893" s="9">
        <f>Table_1[[#This Row],[SUBTOTAL]]*1.08</f>
        <v>503.92800000000005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6" t="s">
        <v>898</v>
      </c>
      <c r="B894" s="7">
        <v>60</v>
      </c>
      <c r="C894" s="7">
        <v>30</v>
      </c>
      <c r="D894" s="7">
        <v>0</v>
      </c>
      <c r="E894" s="7">
        <v>60</v>
      </c>
      <c r="F894" s="7">
        <f t="shared" si="13"/>
        <v>0.624999999999999</v>
      </c>
      <c r="G894" s="7">
        <v>350</v>
      </c>
      <c r="H894" s="8">
        <v>30</v>
      </c>
      <c r="I894" s="9">
        <f>(((C894*2.7)+((E894+Table_1[[#This Row],[Diseño y Programación (60 min mínimo)]])*1.5)+(F894)+(((Table_1[[#This Row],[Material utilizado (g)]]*1000)/Table_1[[#This Row],[Costo de Material (Rollo de 1Kg)]]))*2)+Table_1[[#This Row],[Consumibles]])*1.6</f>
        <v>466.6</v>
      </c>
      <c r="J894" s="9">
        <f>Table_1[[#This Row],[SUBTOTAL]]*1.08</f>
        <v>503.92800000000005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6" t="s">
        <v>899</v>
      </c>
      <c r="B895" s="7">
        <v>60</v>
      </c>
      <c r="C895" s="7">
        <v>30</v>
      </c>
      <c r="D895" s="7">
        <v>0</v>
      </c>
      <c r="E895" s="7">
        <v>60</v>
      </c>
      <c r="F895" s="7">
        <f t="shared" si="13"/>
        <v>0.624999999999999</v>
      </c>
      <c r="G895" s="7">
        <v>350</v>
      </c>
      <c r="H895" s="8">
        <v>30</v>
      </c>
      <c r="I895" s="9">
        <f>(((C895*2.7)+((E895+Table_1[[#This Row],[Diseño y Programación (60 min mínimo)]])*1.5)+(F895)+(((Table_1[[#This Row],[Material utilizado (g)]]*1000)/Table_1[[#This Row],[Costo de Material (Rollo de 1Kg)]]))*2)+Table_1[[#This Row],[Consumibles]])*1.6</f>
        <v>466.6</v>
      </c>
      <c r="J895" s="9">
        <f>Table_1[[#This Row],[SUBTOTAL]]*1.08</f>
        <v>503.92800000000005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6" t="s">
        <v>900</v>
      </c>
      <c r="B896" s="7">
        <v>60</v>
      </c>
      <c r="C896" s="7">
        <v>30</v>
      </c>
      <c r="D896" s="7">
        <v>0</v>
      </c>
      <c r="E896" s="7">
        <v>60</v>
      </c>
      <c r="F896" s="7">
        <f t="shared" si="13"/>
        <v>0.624999999999999</v>
      </c>
      <c r="G896" s="7">
        <v>350</v>
      </c>
      <c r="H896" s="8">
        <v>30</v>
      </c>
      <c r="I896" s="9">
        <f>(((C896*2.7)+((E896+Table_1[[#This Row],[Diseño y Programación (60 min mínimo)]])*1.5)+(F896)+(((Table_1[[#This Row],[Material utilizado (g)]]*1000)/Table_1[[#This Row],[Costo de Material (Rollo de 1Kg)]]))*2)+Table_1[[#This Row],[Consumibles]])*1.6</f>
        <v>466.6</v>
      </c>
      <c r="J896" s="9">
        <f>Table_1[[#This Row],[SUBTOTAL]]*1.08</f>
        <v>503.92800000000005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6" t="s">
        <v>901</v>
      </c>
      <c r="B897" s="7">
        <v>60</v>
      </c>
      <c r="C897" s="7">
        <v>30</v>
      </c>
      <c r="D897" s="7">
        <v>0</v>
      </c>
      <c r="E897" s="7">
        <v>60</v>
      </c>
      <c r="F897" s="7">
        <f t="shared" si="13"/>
        <v>0.624999999999999</v>
      </c>
      <c r="G897" s="7">
        <v>350</v>
      </c>
      <c r="H897" s="8">
        <v>30</v>
      </c>
      <c r="I897" s="9">
        <f>(((C897*2.7)+((E897+Table_1[[#This Row],[Diseño y Programación (60 min mínimo)]])*1.5)+(F897)+(((Table_1[[#This Row],[Material utilizado (g)]]*1000)/Table_1[[#This Row],[Costo de Material (Rollo de 1Kg)]]))*2)+Table_1[[#This Row],[Consumibles]])*1.6</f>
        <v>466.6</v>
      </c>
      <c r="J897" s="9">
        <f>Table_1[[#This Row],[SUBTOTAL]]*1.08</f>
        <v>503.92800000000005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6" t="s">
        <v>902</v>
      </c>
      <c r="B898" s="7">
        <v>60</v>
      </c>
      <c r="C898" s="7">
        <v>30</v>
      </c>
      <c r="D898" s="7">
        <v>0</v>
      </c>
      <c r="E898" s="7">
        <v>60</v>
      </c>
      <c r="F898" s="7">
        <f t="shared" si="13"/>
        <v>0.624999999999999</v>
      </c>
      <c r="G898" s="7">
        <v>350</v>
      </c>
      <c r="H898" s="8">
        <v>30</v>
      </c>
      <c r="I898" s="9">
        <f>(((C898*2.7)+((E898+Table_1[[#This Row],[Diseño y Programación (60 min mínimo)]])*1.5)+(F898)+(((Table_1[[#This Row],[Material utilizado (g)]]*1000)/Table_1[[#This Row],[Costo de Material (Rollo de 1Kg)]]))*2)+Table_1[[#This Row],[Consumibles]])*1.6</f>
        <v>466.6</v>
      </c>
      <c r="J898" s="9">
        <f>Table_1[[#This Row],[SUBTOTAL]]*1.08</f>
        <v>503.92800000000005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6" t="s">
        <v>903</v>
      </c>
      <c r="B899" s="7">
        <v>60</v>
      </c>
      <c r="C899" s="7">
        <v>30</v>
      </c>
      <c r="D899" s="7">
        <v>0</v>
      </c>
      <c r="E899" s="7">
        <v>60</v>
      </c>
      <c r="F899" s="7">
        <f t="shared" si="13"/>
        <v>0.624999999999999</v>
      </c>
      <c r="G899" s="7">
        <v>350</v>
      </c>
      <c r="H899" s="8">
        <v>30</v>
      </c>
      <c r="I899" s="9">
        <f>(((C899*2.7)+((E899+Table_1[[#This Row],[Diseño y Programación (60 min mínimo)]])*1.5)+(F899)+(((Table_1[[#This Row],[Material utilizado (g)]]*1000)/Table_1[[#This Row],[Costo de Material (Rollo de 1Kg)]]))*2)+Table_1[[#This Row],[Consumibles]])*1.6</f>
        <v>466.6</v>
      </c>
      <c r="J899" s="9">
        <f>Table_1[[#This Row],[SUBTOTAL]]*1.08</f>
        <v>503.92800000000005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6" t="s">
        <v>904</v>
      </c>
      <c r="B900" s="7">
        <v>60</v>
      </c>
      <c r="C900" s="7">
        <v>30</v>
      </c>
      <c r="D900" s="7">
        <v>0</v>
      </c>
      <c r="E900" s="7">
        <v>60</v>
      </c>
      <c r="F900" s="7">
        <f t="shared" ref="F900:F963" si="14">C900*0.0208333333333333</f>
        <v>0.624999999999999</v>
      </c>
      <c r="G900" s="7">
        <v>350</v>
      </c>
      <c r="H900" s="8">
        <v>30</v>
      </c>
      <c r="I900" s="9">
        <f>(((C900*2.7)+((E900+Table_1[[#This Row],[Diseño y Programación (60 min mínimo)]])*1.5)+(F900)+(((Table_1[[#This Row],[Material utilizado (g)]]*1000)/Table_1[[#This Row],[Costo de Material (Rollo de 1Kg)]]))*2)+Table_1[[#This Row],[Consumibles]])*1.6</f>
        <v>466.6</v>
      </c>
      <c r="J900" s="9">
        <f>Table_1[[#This Row],[SUBTOTAL]]*1.08</f>
        <v>503.92800000000005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6" t="s">
        <v>905</v>
      </c>
      <c r="B901" s="7">
        <v>60</v>
      </c>
      <c r="C901" s="7">
        <v>30</v>
      </c>
      <c r="D901" s="7">
        <v>0</v>
      </c>
      <c r="E901" s="7">
        <v>60</v>
      </c>
      <c r="F901" s="7">
        <f t="shared" si="14"/>
        <v>0.624999999999999</v>
      </c>
      <c r="G901" s="7">
        <v>350</v>
      </c>
      <c r="H901" s="8">
        <v>30</v>
      </c>
      <c r="I901" s="9">
        <f>(((C901*2.7)+((E901+Table_1[[#This Row],[Diseño y Programación (60 min mínimo)]])*1.5)+(F901)+(((Table_1[[#This Row],[Material utilizado (g)]]*1000)/Table_1[[#This Row],[Costo de Material (Rollo de 1Kg)]]))*2)+Table_1[[#This Row],[Consumibles]])*1.6</f>
        <v>466.6</v>
      </c>
      <c r="J901" s="9">
        <f>Table_1[[#This Row],[SUBTOTAL]]*1.08</f>
        <v>503.92800000000005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6" t="s">
        <v>906</v>
      </c>
      <c r="B902" s="7">
        <v>60</v>
      </c>
      <c r="C902" s="7">
        <v>30</v>
      </c>
      <c r="D902" s="7">
        <v>0</v>
      </c>
      <c r="E902" s="7">
        <v>60</v>
      </c>
      <c r="F902" s="7">
        <f t="shared" si="14"/>
        <v>0.624999999999999</v>
      </c>
      <c r="G902" s="7">
        <v>350</v>
      </c>
      <c r="H902" s="8">
        <v>30</v>
      </c>
      <c r="I902" s="9">
        <f>(((C902*2.7)+((E902+Table_1[[#This Row],[Diseño y Programación (60 min mínimo)]])*1.5)+(F902)+(((Table_1[[#This Row],[Material utilizado (g)]]*1000)/Table_1[[#This Row],[Costo de Material (Rollo de 1Kg)]]))*2)+Table_1[[#This Row],[Consumibles]])*1.6</f>
        <v>466.6</v>
      </c>
      <c r="J902" s="9">
        <f>Table_1[[#This Row],[SUBTOTAL]]*1.08</f>
        <v>503.92800000000005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6" t="s">
        <v>907</v>
      </c>
      <c r="B903" s="7">
        <v>60</v>
      </c>
      <c r="C903" s="7">
        <v>30</v>
      </c>
      <c r="D903" s="7">
        <v>0</v>
      </c>
      <c r="E903" s="7">
        <v>60</v>
      </c>
      <c r="F903" s="7">
        <f t="shared" si="14"/>
        <v>0.624999999999999</v>
      </c>
      <c r="G903" s="7">
        <v>350</v>
      </c>
      <c r="H903" s="8">
        <v>30</v>
      </c>
      <c r="I903" s="9">
        <f>(((C903*2.7)+((E903+Table_1[[#This Row],[Diseño y Programación (60 min mínimo)]])*1.5)+(F903)+(((Table_1[[#This Row],[Material utilizado (g)]]*1000)/Table_1[[#This Row],[Costo de Material (Rollo de 1Kg)]]))*2)+Table_1[[#This Row],[Consumibles]])*1.6</f>
        <v>466.6</v>
      </c>
      <c r="J903" s="9">
        <f>Table_1[[#This Row],[SUBTOTAL]]*1.08</f>
        <v>503.92800000000005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6" t="s">
        <v>908</v>
      </c>
      <c r="B904" s="7">
        <v>60</v>
      </c>
      <c r="C904" s="7">
        <v>30</v>
      </c>
      <c r="D904" s="7">
        <v>0</v>
      </c>
      <c r="E904" s="7">
        <v>60</v>
      </c>
      <c r="F904" s="7">
        <f t="shared" si="14"/>
        <v>0.624999999999999</v>
      </c>
      <c r="G904" s="7">
        <v>350</v>
      </c>
      <c r="H904" s="8">
        <v>30</v>
      </c>
      <c r="I904" s="9">
        <f>(((C904*2.7)+((E904+Table_1[[#This Row],[Diseño y Programación (60 min mínimo)]])*1.5)+(F904)+(((Table_1[[#This Row],[Material utilizado (g)]]*1000)/Table_1[[#This Row],[Costo de Material (Rollo de 1Kg)]]))*2)+Table_1[[#This Row],[Consumibles]])*1.6</f>
        <v>466.6</v>
      </c>
      <c r="J904" s="9">
        <f>Table_1[[#This Row],[SUBTOTAL]]*1.08</f>
        <v>503.92800000000005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6" t="s">
        <v>909</v>
      </c>
      <c r="B905" s="7">
        <v>60</v>
      </c>
      <c r="C905" s="7">
        <v>30</v>
      </c>
      <c r="D905" s="7">
        <v>0</v>
      </c>
      <c r="E905" s="7">
        <v>60</v>
      </c>
      <c r="F905" s="7">
        <f t="shared" si="14"/>
        <v>0.624999999999999</v>
      </c>
      <c r="G905" s="7">
        <v>350</v>
      </c>
      <c r="H905" s="8">
        <v>30</v>
      </c>
      <c r="I905" s="9">
        <f>(((C905*2.7)+((E905+Table_1[[#This Row],[Diseño y Programación (60 min mínimo)]])*1.5)+(F905)+(((Table_1[[#This Row],[Material utilizado (g)]]*1000)/Table_1[[#This Row],[Costo de Material (Rollo de 1Kg)]]))*2)+Table_1[[#This Row],[Consumibles]])*1.6</f>
        <v>466.6</v>
      </c>
      <c r="J905" s="9">
        <f>Table_1[[#This Row],[SUBTOTAL]]*1.08</f>
        <v>503.92800000000005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6" t="s">
        <v>910</v>
      </c>
      <c r="B906" s="7">
        <v>60</v>
      </c>
      <c r="C906" s="7">
        <v>30</v>
      </c>
      <c r="D906" s="7">
        <v>0</v>
      </c>
      <c r="E906" s="7">
        <v>60</v>
      </c>
      <c r="F906" s="7">
        <f t="shared" si="14"/>
        <v>0.624999999999999</v>
      </c>
      <c r="G906" s="7">
        <v>350</v>
      </c>
      <c r="H906" s="8">
        <v>30</v>
      </c>
      <c r="I906" s="9">
        <f>(((C906*2.7)+((E906+Table_1[[#This Row],[Diseño y Programación (60 min mínimo)]])*1.5)+(F906)+(((Table_1[[#This Row],[Material utilizado (g)]]*1000)/Table_1[[#This Row],[Costo de Material (Rollo de 1Kg)]]))*2)+Table_1[[#This Row],[Consumibles]])*1.6</f>
        <v>466.6</v>
      </c>
      <c r="J906" s="9">
        <f>Table_1[[#This Row],[SUBTOTAL]]*1.08</f>
        <v>503.92800000000005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6" t="s">
        <v>911</v>
      </c>
      <c r="B907" s="7">
        <v>60</v>
      </c>
      <c r="C907" s="7">
        <v>30</v>
      </c>
      <c r="D907" s="7">
        <v>0</v>
      </c>
      <c r="E907" s="7">
        <v>60</v>
      </c>
      <c r="F907" s="7">
        <f t="shared" si="14"/>
        <v>0.624999999999999</v>
      </c>
      <c r="G907" s="7">
        <v>350</v>
      </c>
      <c r="H907" s="8">
        <v>30</v>
      </c>
      <c r="I907" s="9">
        <f>(((C907*2.7)+((E907+Table_1[[#This Row],[Diseño y Programación (60 min mínimo)]])*1.5)+(F907)+(((Table_1[[#This Row],[Material utilizado (g)]]*1000)/Table_1[[#This Row],[Costo de Material (Rollo de 1Kg)]]))*2)+Table_1[[#This Row],[Consumibles]])*1.6</f>
        <v>466.6</v>
      </c>
      <c r="J907" s="9">
        <f>Table_1[[#This Row],[SUBTOTAL]]*1.08</f>
        <v>503.92800000000005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6" t="s">
        <v>912</v>
      </c>
      <c r="B908" s="7">
        <v>60</v>
      </c>
      <c r="C908" s="7">
        <v>30</v>
      </c>
      <c r="D908" s="7">
        <v>0</v>
      </c>
      <c r="E908" s="7">
        <v>60</v>
      </c>
      <c r="F908" s="7">
        <f t="shared" si="14"/>
        <v>0.624999999999999</v>
      </c>
      <c r="G908" s="7">
        <v>350</v>
      </c>
      <c r="H908" s="8">
        <v>30</v>
      </c>
      <c r="I908" s="9">
        <f>(((C908*2.7)+((E908+Table_1[[#This Row],[Diseño y Programación (60 min mínimo)]])*1.5)+(F908)+(((Table_1[[#This Row],[Material utilizado (g)]]*1000)/Table_1[[#This Row],[Costo de Material (Rollo de 1Kg)]]))*2)+Table_1[[#This Row],[Consumibles]])*1.6</f>
        <v>466.6</v>
      </c>
      <c r="J908" s="9">
        <f>Table_1[[#This Row],[SUBTOTAL]]*1.08</f>
        <v>503.92800000000005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6" t="s">
        <v>913</v>
      </c>
      <c r="B909" s="7">
        <v>60</v>
      </c>
      <c r="C909" s="7">
        <v>30</v>
      </c>
      <c r="D909" s="7">
        <v>0</v>
      </c>
      <c r="E909" s="7">
        <v>60</v>
      </c>
      <c r="F909" s="7">
        <f t="shared" si="14"/>
        <v>0.624999999999999</v>
      </c>
      <c r="G909" s="7">
        <v>350</v>
      </c>
      <c r="H909" s="8">
        <v>30</v>
      </c>
      <c r="I909" s="9">
        <f>(((C909*2.7)+((E909+Table_1[[#This Row],[Diseño y Programación (60 min mínimo)]])*1.5)+(F909)+(((Table_1[[#This Row],[Material utilizado (g)]]*1000)/Table_1[[#This Row],[Costo de Material (Rollo de 1Kg)]]))*2)+Table_1[[#This Row],[Consumibles]])*1.6</f>
        <v>466.6</v>
      </c>
      <c r="J909" s="9">
        <f>Table_1[[#This Row],[SUBTOTAL]]*1.08</f>
        <v>503.92800000000005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6" t="s">
        <v>914</v>
      </c>
      <c r="B910" s="7">
        <v>60</v>
      </c>
      <c r="C910" s="7">
        <v>30</v>
      </c>
      <c r="D910" s="7">
        <v>0</v>
      </c>
      <c r="E910" s="7">
        <v>60</v>
      </c>
      <c r="F910" s="7">
        <f t="shared" si="14"/>
        <v>0.624999999999999</v>
      </c>
      <c r="G910" s="7">
        <v>350</v>
      </c>
      <c r="H910" s="8">
        <v>30</v>
      </c>
      <c r="I910" s="9">
        <f>(((C910*2.7)+((E910+Table_1[[#This Row],[Diseño y Programación (60 min mínimo)]])*1.5)+(F910)+(((Table_1[[#This Row],[Material utilizado (g)]]*1000)/Table_1[[#This Row],[Costo de Material (Rollo de 1Kg)]]))*2)+Table_1[[#This Row],[Consumibles]])*1.6</f>
        <v>466.6</v>
      </c>
      <c r="J910" s="9">
        <f>Table_1[[#This Row],[SUBTOTAL]]*1.08</f>
        <v>503.92800000000005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6" t="s">
        <v>915</v>
      </c>
      <c r="B911" s="7">
        <v>60</v>
      </c>
      <c r="C911" s="7">
        <v>30</v>
      </c>
      <c r="D911" s="7">
        <v>0</v>
      </c>
      <c r="E911" s="7">
        <v>60</v>
      </c>
      <c r="F911" s="7">
        <f t="shared" si="14"/>
        <v>0.624999999999999</v>
      </c>
      <c r="G911" s="7">
        <v>350</v>
      </c>
      <c r="H911" s="8">
        <v>30</v>
      </c>
      <c r="I911" s="9">
        <f>(((C911*2.7)+((E911+Table_1[[#This Row],[Diseño y Programación (60 min mínimo)]])*1.5)+(F911)+(((Table_1[[#This Row],[Material utilizado (g)]]*1000)/Table_1[[#This Row],[Costo de Material (Rollo de 1Kg)]]))*2)+Table_1[[#This Row],[Consumibles]])*1.6</f>
        <v>466.6</v>
      </c>
      <c r="J911" s="9">
        <f>Table_1[[#This Row],[SUBTOTAL]]*1.08</f>
        <v>503.92800000000005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6" t="s">
        <v>916</v>
      </c>
      <c r="B912" s="7">
        <v>60</v>
      </c>
      <c r="C912" s="7">
        <v>30</v>
      </c>
      <c r="D912" s="7">
        <v>0</v>
      </c>
      <c r="E912" s="7">
        <v>60</v>
      </c>
      <c r="F912" s="7">
        <f t="shared" si="14"/>
        <v>0.624999999999999</v>
      </c>
      <c r="G912" s="7">
        <v>350</v>
      </c>
      <c r="H912" s="8">
        <v>30</v>
      </c>
      <c r="I912" s="9">
        <f>(((C912*2.7)+((E912+Table_1[[#This Row],[Diseño y Programación (60 min mínimo)]])*1.5)+(F912)+(((Table_1[[#This Row],[Material utilizado (g)]]*1000)/Table_1[[#This Row],[Costo de Material (Rollo de 1Kg)]]))*2)+Table_1[[#This Row],[Consumibles]])*1.6</f>
        <v>466.6</v>
      </c>
      <c r="J912" s="9">
        <f>Table_1[[#This Row],[SUBTOTAL]]*1.08</f>
        <v>503.92800000000005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6" t="s">
        <v>917</v>
      </c>
      <c r="B913" s="7">
        <v>60</v>
      </c>
      <c r="C913" s="7">
        <v>30</v>
      </c>
      <c r="D913" s="7">
        <v>0</v>
      </c>
      <c r="E913" s="7">
        <v>60</v>
      </c>
      <c r="F913" s="7">
        <f t="shared" si="14"/>
        <v>0.624999999999999</v>
      </c>
      <c r="G913" s="7">
        <v>350</v>
      </c>
      <c r="H913" s="8">
        <v>30</v>
      </c>
      <c r="I913" s="9">
        <f>(((C913*2.7)+((E913+Table_1[[#This Row],[Diseño y Programación (60 min mínimo)]])*1.5)+(F913)+(((Table_1[[#This Row],[Material utilizado (g)]]*1000)/Table_1[[#This Row],[Costo de Material (Rollo de 1Kg)]]))*2)+Table_1[[#This Row],[Consumibles]])*1.6</f>
        <v>466.6</v>
      </c>
      <c r="J913" s="9">
        <f>Table_1[[#This Row],[SUBTOTAL]]*1.08</f>
        <v>503.92800000000005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6" t="s">
        <v>918</v>
      </c>
      <c r="B914" s="7">
        <v>60</v>
      </c>
      <c r="C914" s="7">
        <v>30</v>
      </c>
      <c r="D914" s="7">
        <v>0</v>
      </c>
      <c r="E914" s="7">
        <v>60</v>
      </c>
      <c r="F914" s="7">
        <f t="shared" si="14"/>
        <v>0.624999999999999</v>
      </c>
      <c r="G914" s="7">
        <v>350</v>
      </c>
      <c r="H914" s="8">
        <v>30</v>
      </c>
      <c r="I914" s="9">
        <f>(((C914*2.7)+((E914+Table_1[[#This Row],[Diseño y Programación (60 min mínimo)]])*1.5)+(F914)+(((Table_1[[#This Row],[Material utilizado (g)]]*1000)/Table_1[[#This Row],[Costo de Material (Rollo de 1Kg)]]))*2)+Table_1[[#This Row],[Consumibles]])*1.6</f>
        <v>466.6</v>
      </c>
      <c r="J914" s="9">
        <f>Table_1[[#This Row],[SUBTOTAL]]*1.08</f>
        <v>503.92800000000005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6" t="s">
        <v>919</v>
      </c>
      <c r="B915" s="7">
        <v>60</v>
      </c>
      <c r="C915" s="7">
        <v>30</v>
      </c>
      <c r="D915" s="7">
        <v>0</v>
      </c>
      <c r="E915" s="7">
        <v>60</v>
      </c>
      <c r="F915" s="7">
        <f t="shared" si="14"/>
        <v>0.624999999999999</v>
      </c>
      <c r="G915" s="7">
        <v>350</v>
      </c>
      <c r="H915" s="8">
        <v>30</v>
      </c>
      <c r="I915" s="9">
        <f>(((C915*2.7)+((E915+Table_1[[#This Row],[Diseño y Programación (60 min mínimo)]])*1.5)+(F915)+(((Table_1[[#This Row],[Material utilizado (g)]]*1000)/Table_1[[#This Row],[Costo de Material (Rollo de 1Kg)]]))*2)+Table_1[[#This Row],[Consumibles]])*1.6</f>
        <v>466.6</v>
      </c>
      <c r="J915" s="9">
        <f>Table_1[[#This Row],[SUBTOTAL]]*1.08</f>
        <v>503.92800000000005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6" t="s">
        <v>920</v>
      </c>
      <c r="B916" s="7">
        <v>60</v>
      </c>
      <c r="C916" s="7">
        <v>30</v>
      </c>
      <c r="D916" s="7">
        <v>0</v>
      </c>
      <c r="E916" s="7">
        <v>60</v>
      </c>
      <c r="F916" s="7">
        <f t="shared" si="14"/>
        <v>0.624999999999999</v>
      </c>
      <c r="G916" s="7">
        <v>350</v>
      </c>
      <c r="H916" s="8">
        <v>30</v>
      </c>
      <c r="I916" s="9">
        <f>(((C916*2.7)+((E916+Table_1[[#This Row],[Diseño y Programación (60 min mínimo)]])*1.5)+(F916)+(((Table_1[[#This Row],[Material utilizado (g)]]*1000)/Table_1[[#This Row],[Costo de Material (Rollo de 1Kg)]]))*2)+Table_1[[#This Row],[Consumibles]])*1.6</f>
        <v>466.6</v>
      </c>
      <c r="J916" s="9">
        <f>Table_1[[#This Row],[SUBTOTAL]]*1.08</f>
        <v>503.92800000000005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6" t="s">
        <v>921</v>
      </c>
      <c r="B917" s="7">
        <v>60</v>
      </c>
      <c r="C917" s="7">
        <v>30</v>
      </c>
      <c r="D917" s="7">
        <v>0</v>
      </c>
      <c r="E917" s="7">
        <v>60</v>
      </c>
      <c r="F917" s="7">
        <f t="shared" si="14"/>
        <v>0.624999999999999</v>
      </c>
      <c r="G917" s="7">
        <v>350</v>
      </c>
      <c r="H917" s="8">
        <v>30</v>
      </c>
      <c r="I917" s="9">
        <f>(((C917*2.7)+((E917+Table_1[[#This Row],[Diseño y Programación (60 min mínimo)]])*1.5)+(F917)+(((Table_1[[#This Row],[Material utilizado (g)]]*1000)/Table_1[[#This Row],[Costo de Material (Rollo de 1Kg)]]))*2)+Table_1[[#This Row],[Consumibles]])*1.6</f>
        <v>466.6</v>
      </c>
      <c r="J917" s="9">
        <f>Table_1[[#This Row],[SUBTOTAL]]*1.08</f>
        <v>503.92800000000005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6" t="s">
        <v>922</v>
      </c>
      <c r="B918" s="7">
        <v>60</v>
      </c>
      <c r="C918" s="7">
        <v>30</v>
      </c>
      <c r="D918" s="7">
        <v>0</v>
      </c>
      <c r="E918" s="7">
        <v>60</v>
      </c>
      <c r="F918" s="7">
        <f t="shared" si="14"/>
        <v>0.624999999999999</v>
      </c>
      <c r="G918" s="7">
        <v>350</v>
      </c>
      <c r="H918" s="8">
        <v>30</v>
      </c>
      <c r="I918" s="9">
        <f>(((C918*2.7)+((E918+Table_1[[#This Row],[Diseño y Programación (60 min mínimo)]])*1.5)+(F918)+(((Table_1[[#This Row],[Material utilizado (g)]]*1000)/Table_1[[#This Row],[Costo de Material (Rollo de 1Kg)]]))*2)+Table_1[[#This Row],[Consumibles]])*1.6</f>
        <v>466.6</v>
      </c>
      <c r="J918" s="9">
        <f>Table_1[[#This Row],[SUBTOTAL]]*1.08</f>
        <v>503.92800000000005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6" t="s">
        <v>923</v>
      </c>
      <c r="B919" s="7">
        <v>60</v>
      </c>
      <c r="C919" s="7">
        <v>30</v>
      </c>
      <c r="D919" s="7">
        <v>0</v>
      </c>
      <c r="E919" s="7">
        <v>60</v>
      </c>
      <c r="F919" s="7">
        <f t="shared" si="14"/>
        <v>0.624999999999999</v>
      </c>
      <c r="G919" s="7">
        <v>350</v>
      </c>
      <c r="H919" s="8">
        <v>30</v>
      </c>
      <c r="I919" s="9">
        <f>(((C919*2.7)+((E919+Table_1[[#This Row],[Diseño y Programación (60 min mínimo)]])*1.5)+(F919)+(((Table_1[[#This Row],[Material utilizado (g)]]*1000)/Table_1[[#This Row],[Costo de Material (Rollo de 1Kg)]]))*2)+Table_1[[#This Row],[Consumibles]])*1.6</f>
        <v>466.6</v>
      </c>
      <c r="J919" s="9">
        <f>Table_1[[#This Row],[SUBTOTAL]]*1.08</f>
        <v>503.92800000000005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6" t="s">
        <v>924</v>
      </c>
      <c r="B920" s="7">
        <v>60</v>
      </c>
      <c r="C920" s="7">
        <v>30</v>
      </c>
      <c r="D920" s="7">
        <v>0</v>
      </c>
      <c r="E920" s="7">
        <v>60</v>
      </c>
      <c r="F920" s="7">
        <f t="shared" si="14"/>
        <v>0.624999999999999</v>
      </c>
      <c r="G920" s="7">
        <v>350</v>
      </c>
      <c r="H920" s="8">
        <v>30</v>
      </c>
      <c r="I920" s="9">
        <f>(((C920*2.7)+((E920+Table_1[[#This Row],[Diseño y Programación (60 min mínimo)]])*1.5)+(F920)+(((Table_1[[#This Row],[Material utilizado (g)]]*1000)/Table_1[[#This Row],[Costo de Material (Rollo de 1Kg)]]))*2)+Table_1[[#This Row],[Consumibles]])*1.6</f>
        <v>466.6</v>
      </c>
      <c r="J920" s="9">
        <f>Table_1[[#This Row],[SUBTOTAL]]*1.08</f>
        <v>503.92800000000005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6" t="s">
        <v>925</v>
      </c>
      <c r="B921" s="7">
        <v>60</v>
      </c>
      <c r="C921" s="7">
        <v>30</v>
      </c>
      <c r="D921" s="7">
        <v>0</v>
      </c>
      <c r="E921" s="7">
        <v>60</v>
      </c>
      <c r="F921" s="7">
        <f t="shared" si="14"/>
        <v>0.624999999999999</v>
      </c>
      <c r="G921" s="7">
        <v>350</v>
      </c>
      <c r="H921" s="8">
        <v>30</v>
      </c>
      <c r="I921" s="9">
        <f>(((C921*2.7)+((E921+Table_1[[#This Row],[Diseño y Programación (60 min mínimo)]])*1.5)+(F921)+(((Table_1[[#This Row],[Material utilizado (g)]]*1000)/Table_1[[#This Row],[Costo de Material (Rollo de 1Kg)]]))*2)+Table_1[[#This Row],[Consumibles]])*1.6</f>
        <v>466.6</v>
      </c>
      <c r="J921" s="9">
        <f>Table_1[[#This Row],[SUBTOTAL]]*1.08</f>
        <v>503.92800000000005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6" t="s">
        <v>926</v>
      </c>
      <c r="B922" s="7">
        <v>60</v>
      </c>
      <c r="C922" s="7">
        <v>30</v>
      </c>
      <c r="D922" s="7">
        <v>0</v>
      </c>
      <c r="E922" s="7">
        <v>60</v>
      </c>
      <c r="F922" s="7">
        <f t="shared" si="14"/>
        <v>0.624999999999999</v>
      </c>
      <c r="G922" s="7">
        <v>350</v>
      </c>
      <c r="H922" s="8">
        <v>30</v>
      </c>
      <c r="I922" s="9">
        <f>(((C922*2.7)+((E922+Table_1[[#This Row],[Diseño y Programación (60 min mínimo)]])*1.5)+(F922)+(((Table_1[[#This Row],[Material utilizado (g)]]*1000)/Table_1[[#This Row],[Costo de Material (Rollo de 1Kg)]]))*2)+Table_1[[#This Row],[Consumibles]])*1.6</f>
        <v>466.6</v>
      </c>
      <c r="J922" s="9">
        <f>Table_1[[#This Row],[SUBTOTAL]]*1.08</f>
        <v>503.92800000000005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6" t="s">
        <v>927</v>
      </c>
      <c r="B923" s="7">
        <v>60</v>
      </c>
      <c r="C923" s="7">
        <v>30</v>
      </c>
      <c r="D923" s="7">
        <v>0</v>
      </c>
      <c r="E923" s="7">
        <v>60</v>
      </c>
      <c r="F923" s="7">
        <f t="shared" si="14"/>
        <v>0.624999999999999</v>
      </c>
      <c r="G923" s="7">
        <v>350</v>
      </c>
      <c r="H923" s="8">
        <v>30</v>
      </c>
      <c r="I923" s="9">
        <f>(((C923*2.7)+((E923+Table_1[[#This Row],[Diseño y Programación (60 min mínimo)]])*1.5)+(F923)+(((Table_1[[#This Row],[Material utilizado (g)]]*1000)/Table_1[[#This Row],[Costo de Material (Rollo de 1Kg)]]))*2)+Table_1[[#This Row],[Consumibles]])*1.6</f>
        <v>466.6</v>
      </c>
      <c r="J923" s="9">
        <f>Table_1[[#This Row],[SUBTOTAL]]*1.08</f>
        <v>503.92800000000005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6" t="s">
        <v>928</v>
      </c>
      <c r="B924" s="7">
        <v>60</v>
      </c>
      <c r="C924" s="7">
        <v>30</v>
      </c>
      <c r="D924" s="7">
        <v>0</v>
      </c>
      <c r="E924" s="7">
        <v>60</v>
      </c>
      <c r="F924" s="7">
        <f t="shared" si="14"/>
        <v>0.624999999999999</v>
      </c>
      <c r="G924" s="7">
        <v>350</v>
      </c>
      <c r="H924" s="8">
        <v>30</v>
      </c>
      <c r="I924" s="9">
        <f>(((C924*2.7)+((E924+Table_1[[#This Row],[Diseño y Programación (60 min mínimo)]])*1.5)+(F924)+(((Table_1[[#This Row],[Material utilizado (g)]]*1000)/Table_1[[#This Row],[Costo de Material (Rollo de 1Kg)]]))*2)+Table_1[[#This Row],[Consumibles]])*1.6</f>
        <v>466.6</v>
      </c>
      <c r="J924" s="9">
        <f>Table_1[[#This Row],[SUBTOTAL]]*1.08</f>
        <v>503.92800000000005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6" t="s">
        <v>929</v>
      </c>
      <c r="B925" s="7">
        <v>60</v>
      </c>
      <c r="C925" s="7">
        <v>30</v>
      </c>
      <c r="D925" s="7">
        <v>0</v>
      </c>
      <c r="E925" s="7">
        <v>60</v>
      </c>
      <c r="F925" s="7">
        <f t="shared" si="14"/>
        <v>0.624999999999999</v>
      </c>
      <c r="G925" s="7">
        <v>350</v>
      </c>
      <c r="H925" s="8">
        <v>30</v>
      </c>
      <c r="I925" s="9">
        <f>(((C925*2.7)+((E925+Table_1[[#This Row],[Diseño y Programación (60 min mínimo)]])*1.5)+(F925)+(((Table_1[[#This Row],[Material utilizado (g)]]*1000)/Table_1[[#This Row],[Costo de Material (Rollo de 1Kg)]]))*2)+Table_1[[#This Row],[Consumibles]])*1.6</f>
        <v>466.6</v>
      </c>
      <c r="J925" s="9">
        <f>Table_1[[#This Row],[SUBTOTAL]]*1.08</f>
        <v>503.92800000000005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6" t="s">
        <v>930</v>
      </c>
      <c r="B926" s="7">
        <v>60</v>
      </c>
      <c r="C926" s="7">
        <v>30</v>
      </c>
      <c r="D926" s="7">
        <v>0</v>
      </c>
      <c r="E926" s="7">
        <v>60</v>
      </c>
      <c r="F926" s="7">
        <f t="shared" si="14"/>
        <v>0.624999999999999</v>
      </c>
      <c r="G926" s="7">
        <v>350</v>
      </c>
      <c r="H926" s="8">
        <v>30</v>
      </c>
      <c r="I926" s="9">
        <f>(((C926*2.7)+((E926+Table_1[[#This Row],[Diseño y Programación (60 min mínimo)]])*1.5)+(F926)+(((Table_1[[#This Row],[Material utilizado (g)]]*1000)/Table_1[[#This Row],[Costo de Material (Rollo de 1Kg)]]))*2)+Table_1[[#This Row],[Consumibles]])*1.6</f>
        <v>466.6</v>
      </c>
      <c r="J926" s="9">
        <f>Table_1[[#This Row],[SUBTOTAL]]*1.08</f>
        <v>503.92800000000005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6" t="s">
        <v>931</v>
      </c>
      <c r="B927" s="7">
        <v>60</v>
      </c>
      <c r="C927" s="7">
        <v>30</v>
      </c>
      <c r="D927" s="7">
        <v>0</v>
      </c>
      <c r="E927" s="7">
        <v>60</v>
      </c>
      <c r="F927" s="7">
        <f t="shared" si="14"/>
        <v>0.624999999999999</v>
      </c>
      <c r="G927" s="7">
        <v>350</v>
      </c>
      <c r="H927" s="8">
        <v>30</v>
      </c>
      <c r="I927" s="9">
        <f>(((C927*2.7)+((E927+Table_1[[#This Row],[Diseño y Programación (60 min mínimo)]])*1.5)+(F927)+(((Table_1[[#This Row],[Material utilizado (g)]]*1000)/Table_1[[#This Row],[Costo de Material (Rollo de 1Kg)]]))*2)+Table_1[[#This Row],[Consumibles]])*1.6</f>
        <v>466.6</v>
      </c>
      <c r="J927" s="9">
        <f>Table_1[[#This Row],[SUBTOTAL]]*1.08</f>
        <v>503.92800000000005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6" t="s">
        <v>932</v>
      </c>
      <c r="B928" s="7">
        <v>60</v>
      </c>
      <c r="C928" s="7">
        <v>30</v>
      </c>
      <c r="D928" s="7">
        <v>0</v>
      </c>
      <c r="E928" s="7">
        <v>60</v>
      </c>
      <c r="F928" s="7">
        <f t="shared" si="14"/>
        <v>0.624999999999999</v>
      </c>
      <c r="G928" s="7">
        <v>350</v>
      </c>
      <c r="H928" s="8">
        <v>30</v>
      </c>
      <c r="I928" s="9">
        <f>(((C928*2.7)+((E928+Table_1[[#This Row],[Diseño y Programación (60 min mínimo)]])*1.5)+(F928)+(((Table_1[[#This Row],[Material utilizado (g)]]*1000)/Table_1[[#This Row],[Costo de Material (Rollo de 1Kg)]]))*2)+Table_1[[#This Row],[Consumibles]])*1.6</f>
        <v>466.6</v>
      </c>
      <c r="J928" s="9">
        <f>Table_1[[#This Row],[SUBTOTAL]]*1.08</f>
        <v>503.92800000000005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6" t="s">
        <v>933</v>
      </c>
      <c r="B929" s="7">
        <v>60</v>
      </c>
      <c r="C929" s="7">
        <v>30</v>
      </c>
      <c r="D929" s="7">
        <v>0</v>
      </c>
      <c r="E929" s="7">
        <v>60</v>
      </c>
      <c r="F929" s="7">
        <f t="shared" si="14"/>
        <v>0.624999999999999</v>
      </c>
      <c r="G929" s="7">
        <v>350</v>
      </c>
      <c r="H929" s="8">
        <v>30</v>
      </c>
      <c r="I929" s="9">
        <f>(((C929*2.7)+((E929+Table_1[[#This Row],[Diseño y Programación (60 min mínimo)]])*1.5)+(F929)+(((Table_1[[#This Row],[Material utilizado (g)]]*1000)/Table_1[[#This Row],[Costo de Material (Rollo de 1Kg)]]))*2)+Table_1[[#This Row],[Consumibles]])*1.6</f>
        <v>466.6</v>
      </c>
      <c r="J929" s="9">
        <f>Table_1[[#This Row],[SUBTOTAL]]*1.08</f>
        <v>503.92800000000005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6" t="s">
        <v>934</v>
      </c>
      <c r="B930" s="7">
        <v>60</v>
      </c>
      <c r="C930" s="7">
        <v>30</v>
      </c>
      <c r="D930" s="7">
        <v>0</v>
      </c>
      <c r="E930" s="7">
        <v>60</v>
      </c>
      <c r="F930" s="7">
        <f t="shared" si="14"/>
        <v>0.624999999999999</v>
      </c>
      <c r="G930" s="7">
        <v>350</v>
      </c>
      <c r="H930" s="8">
        <v>30</v>
      </c>
      <c r="I930" s="9">
        <f>(((C930*2.7)+((E930+Table_1[[#This Row],[Diseño y Programación (60 min mínimo)]])*1.5)+(F930)+(((Table_1[[#This Row],[Material utilizado (g)]]*1000)/Table_1[[#This Row],[Costo de Material (Rollo de 1Kg)]]))*2)+Table_1[[#This Row],[Consumibles]])*1.6</f>
        <v>466.6</v>
      </c>
      <c r="J930" s="9">
        <f>Table_1[[#This Row],[SUBTOTAL]]*1.08</f>
        <v>503.92800000000005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6" t="s">
        <v>935</v>
      </c>
      <c r="B931" s="7">
        <v>60</v>
      </c>
      <c r="C931" s="7">
        <v>30</v>
      </c>
      <c r="D931" s="7">
        <v>0</v>
      </c>
      <c r="E931" s="7">
        <v>60</v>
      </c>
      <c r="F931" s="7">
        <f t="shared" si="14"/>
        <v>0.624999999999999</v>
      </c>
      <c r="G931" s="7">
        <v>350</v>
      </c>
      <c r="H931" s="8">
        <v>30</v>
      </c>
      <c r="I931" s="9">
        <f>(((C931*2.7)+((E931+Table_1[[#This Row],[Diseño y Programación (60 min mínimo)]])*1.5)+(F931)+(((Table_1[[#This Row],[Material utilizado (g)]]*1000)/Table_1[[#This Row],[Costo de Material (Rollo de 1Kg)]]))*2)+Table_1[[#This Row],[Consumibles]])*1.6</f>
        <v>466.6</v>
      </c>
      <c r="J931" s="9">
        <f>Table_1[[#This Row],[SUBTOTAL]]*1.08</f>
        <v>503.92800000000005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6" t="s">
        <v>936</v>
      </c>
      <c r="B932" s="7">
        <v>60</v>
      </c>
      <c r="C932" s="7">
        <v>30</v>
      </c>
      <c r="D932" s="7">
        <v>0</v>
      </c>
      <c r="E932" s="7">
        <v>60</v>
      </c>
      <c r="F932" s="7">
        <f t="shared" si="14"/>
        <v>0.624999999999999</v>
      </c>
      <c r="G932" s="7">
        <v>350</v>
      </c>
      <c r="H932" s="8">
        <v>30</v>
      </c>
      <c r="I932" s="9">
        <f>(((C932*2.7)+((E932+Table_1[[#This Row],[Diseño y Programación (60 min mínimo)]])*1.5)+(F932)+(((Table_1[[#This Row],[Material utilizado (g)]]*1000)/Table_1[[#This Row],[Costo de Material (Rollo de 1Kg)]]))*2)+Table_1[[#This Row],[Consumibles]])*1.6</f>
        <v>466.6</v>
      </c>
      <c r="J932" s="9">
        <f>Table_1[[#This Row],[SUBTOTAL]]*1.08</f>
        <v>503.92800000000005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6" t="s">
        <v>937</v>
      </c>
      <c r="B933" s="7">
        <v>60</v>
      </c>
      <c r="C933" s="7">
        <v>30</v>
      </c>
      <c r="D933" s="7">
        <v>0</v>
      </c>
      <c r="E933" s="7">
        <v>60</v>
      </c>
      <c r="F933" s="7">
        <f t="shared" si="14"/>
        <v>0.624999999999999</v>
      </c>
      <c r="G933" s="7">
        <v>350</v>
      </c>
      <c r="H933" s="8">
        <v>30</v>
      </c>
      <c r="I933" s="9">
        <f>(((C933*2.7)+((E933+Table_1[[#This Row],[Diseño y Programación (60 min mínimo)]])*1.5)+(F933)+(((Table_1[[#This Row],[Material utilizado (g)]]*1000)/Table_1[[#This Row],[Costo de Material (Rollo de 1Kg)]]))*2)+Table_1[[#This Row],[Consumibles]])*1.6</f>
        <v>466.6</v>
      </c>
      <c r="J933" s="9">
        <f>Table_1[[#This Row],[SUBTOTAL]]*1.08</f>
        <v>503.92800000000005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6" t="s">
        <v>938</v>
      </c>
      <c r="B934" s="7">
        <v>60</v>
      </c>
      <c r="C934" s="7">
        <v>30</v>
      </c>
      <c r="D934" s="7">
        <v>0</v>
      </c>
      <c r="E934" s="7">
        <v>60</v>
      </c>
      <c r="F934" s="7">
        <f t="shared" si="14"/>
        <v>0.624999999999999</v>
      </c>
      <c r="G934" s="7">
        <v>350</v>
      </c>
      <c r="H934" s="8">
        <v>30</v>
      </c>
      <c r="I934" s="9">
        <f>(((C934*2.7)+((E934+Table_1[[#This Row],[Diseño y Programación (60 min mínimo)]])*1.5)+(F934)+(((Table_1[[#This Row],[Material utilizado (g)]]*1000)/Table_1[[#This Row],[Costo de Material (Rollo de 1Kg)]]))*2)+Table_1[[#This Row],[Consumibles]])*1.6</f>
        <v>466.6</v>
      </c>
      <c r="J934" s="9">
        <f>Table_1[[#This Row],[SUBTOTAL]]*1.08</f>
        <v>503.92800000000005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6" t="s">
        <v>939</v>
      </c>
      <c r="B935" s="7">
        <v>60</v>
      </c>
      <c r="C935" s="7">
        <v>30</v>
      </c>
      <c r="D935" s="7">
        <v>0</v>
      </c>
      <c r="E935" s="7">
        <v>60</v>
      </c>
      <c r="F935" s="7">
        <f t="shared" si="14"/>
        <v>0.624999999999999</v>
      </c>
      <c r="G935" s="7">
        <v>350</v>
      </c>
      <c r="H935" s="8">
        <v>30</v>
      </c>
      <c r="I935" s="9">
        <f>(((C935*2.7)+((E935+Table_1[[#This Row],[Diseño y Programación (60 min mínimo)]])*1.5)+(F935)+(((Table_1[[#This Row],[Material utilizado (g)]]*1000)/Table_1[[#This Row],[Costo de Material (Rollo de 1Kg)]]))*2)+Table_1[[#This Row],[Consumibles]])*1.6</f>
        <v>466.6</v>
      </c>
      <c r="J935" s="9">
        <f>Table_1[[#This Row],[SUBTOTAL]]*1.08</f>
        <v>503.92800000000005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6" t="s">
        <v>940</v>
      </c>
      <c r="B936" s="7">
        <v>60</v>
      </c>
      <c r="C936" s="7">
        <v>30</v>
      </c>
      <c r="D936" s="7">
        <v>0</v>
      </c>
      <c r="E936" s="7">
        <v>60</v>
      </c>
      <c r="F936" s="7">
        <f t="shared" si="14"/>
        <v>0.624999999999999</v>
      </c>
      <c r="G936" s="7">
        <v>350</v>
      </c>
      <c r="H936" s="8">
        <v>30</v>
      </c>
      <c r="I936" s="9">
        <f>(((C936*2.7)+((E936+Table_1[[#This Row],[Diseño y Programación (60 min mínimo)]])*1.5)+(F936)+(((Table_1[[#This Row],[Material utilizado (g)]]*1000)/Table_1[[#This Row],[Costo de Material (Rollo de 1Kg)]]))*2)+Table_1[[#This Row],[Consumibles]])*1.6</f>
        <v>466.6</v>
      </c>
      <c r="J936" s="9">
        <f>Table_1[[#This Row],[SUBTOTAL]]*1.08</f>
        <v>503.92800000000005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6" t="s">
        <v>941</v>
      </c>
      <c r="B937" s="7">
        <v>60</v>
      </c>
      <c r="C937" s="7">
        <v>30</v>
      </c>
      <c r="D937" s="7">
        <v>0</v>
      </c>
      <c r="E937" s="7">
        <v>60</v>
      </c>
      <c r="F937" s="7">
        <f t="shared" si="14"/>
        <v>0.624999999999999</v>
      </c>
      <c r="G937" s="7">
        <v>350</v>
      </c>
      <c r="H937" s="8">
        <v>30</v>
      </c>
      <c r="I937" s="9">
        <f>(((C937*2.7)+((E937+Table_1[[#This Row],[Diseño y Programación (60 min mínimo)]])*1.5)+(F937)+(((Table_1[[#This Row],[Material utilizado (g)]]*1000)/Table_1[[#This Row],[Costo de Material (Rollo de 1Kg)]]))*2)+Table_1[[#This Row],[Consumibles]])*1.6</f>
        <v>466.6</v>
      </c>
      <c r="J937" s="9">
        <f>Table_1[[#This Row],[SUBTOTAL]]*1.08</f>
        <v>503.92800000000005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6" t="s">
        <v>942</v>
      </c>
      <c r="B938" s="7">
        <v>60</v>
      </c>
      <c r="C938" s="7">
        <v>30</v>
      </c>
      <c r="D938" s="7">
        <v>0</v>
      </c>
      <c r="E938" s="7">
        <v>60</v>
      </c>
      <c r="F938" s="7">
        <f t="shared" si="14"/>
        <v>0.624999999999999</v>
      </c>
      <c r="G938" s="7">
        <v>350</v>
      </c>
      <c r="H938" s="8">
        <v>30</v>
      </c>
      <c r="I938" s="9">
        <f>(((C938*2.7)+((E938+Table_1[[#This Row],[Diseño y Programación (60 min mínimo)]])*1.5)+(F938)+(((Table_1[[#This Row],[Material utilizado (g)]]*1000)/Table_1[[#This Row],[Costo de Material (Rollo de 1Kg)]]))*2)+Table_1[[#This Row],[Consumibles]])*1.6</f>
        <v>466.6</v>
      </c>
      <c r="J938" s="9">
        <f>Table_1[[#This Row],[SUBTOTAL]]*1.08</f>
        <v>503.92800000000005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6" t="s">
        <v>943</v>
      </c>
      <c r="B939" s="7">
        <v>60</v>
      </c>
      <c r="C939" s="7">
        <v>30</v>
      </c>
      <c r="D939" s="7">
        <v>0</v>
      </c>
      <c r="E939" s="7">
        <v>60</v>
      </c>
      <c r="F939" s="7">
        <f t="shared" si="14"/>
        <v>0.624999999999999</v>
      </c>
      <c r="G939" s="7">
        <v>350</v>
      </c>
      <c r="H939" s="8">
        <v>30</v>
      </c>
      <c r="I939" s="9">
        <f>(((C939*2.7)+((E939+Table_1[[#This Row],[Diseño y Programación (60 min mínimo)]])*1.5)+(F939)+(((Table_1[[#This Row],[Material utilizado (g)]]*1000)/Table_1[[#This Row],[Costo de Material (Rollo de 1Kg)]]))*2)+Table_1[[#This Row],[Consumibles]])*1.6</f>
        <v>466.6</v>
      </c>
      <c r="J939" s="9">
        <f>Table_1[[#This Row],[SUBTOTAL]]*1.08</f>
        <v>503.92800000000005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6" t="s">
        <v>944</v>
      </c>
      <c r="B940" s="7">
        <v>60</v>
      </c>
      <c r="C940" s="7">
        <v>30</v>
      </c>
      <c r="D940" s="7">
        <v>0</v>
      </c>
      <c r="E940" s="7">
        <v>60</v>
      </c>
      <c r="F940" s="7">
        <f t="shared" si="14"/>
        <v>0.624999999999999</v>
      </c>
      <c r="G940" s="7">
        <v>350</v>
      </c>
      <c r="H940" s="8">
        <v>30</v>
      </c>
      <c r="I940" s="9">
        <f>(((C940*2.7)+((E940+Table_1[[#This Row],[Diseño y Programación (60 min mínimo)]])*1.5)+(F940)+(((Table_1[[#This Row],[Material utilizado (g)]]*1000)/Table_1[[#This Row],[Costo de Material (Rollo de 1Kg)]]))*2)+Table_1[[#This Row],[Consumibles]])*1.6</f>
        <v>466.6</v>
      </c>
      <c r="J940" s="9">
        <f>Table_1[[#This Row],[SUBTOTAL]]*1.08</f>
        <v>503.92800000000005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6" t="s">
        <v>945</v>
      </c>
      <c r="B941" s="7">
        <v>60</v>
      </c>
      <c r="C941" s="7">
        <v>30</v>
      </c>
      <c r="D941" s="7">
        <v>0</v>
      </c>
      <c r="E941" s="7">
        <v>60</v>
      </c>
      <c r="F941" s="7">
        <f t="shared" si="14"/>
        <v>0.624999999999999</v>
      </c>
      <c r="G941" s="7">
        <v>350</v>
      </c>
      <c r="H941" s="8">
        <v>30</v>
      </c>
      <c r="I941" s="9">
        <f>(((C941*2.7)+((E941+Table_1[[#This Row],[Diseño y Programación (60 min mínimo)]])*1.5)+(F941)+(((Table_1[[#This Row],[Material utilizado (g)]]*1000)/Table_1[[#This Row],[Costo de Material (Rollo de 1Kg)]]))*2)+Table_1[[#This Row],[Consumibles]])*1.6</f>
        <v>466.6</v>
      </c>
      <c r="J941" s="9">
        <f>Table_1[[#This Row],[SUBTOTAL]]*1.08</f>
        <v>503.92800000000005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6" t="s">
        <v>946</v>
      </c>
      <c r="B942" s="7">
        <v>60</v>
      </c>
      <c r="C942" s="7">
        <v>30</v>
      </c>
      <c r="D942" s="7">
        <v>0</v>
      </c>
      <c r="E942" s="7">
        <v>60</v>
      </c>
      <c r="F942" s="7">
        <f t="shared" si="14"/>
        <v>0.624999999999999</v>
      </c>
      <c r="G942" s="7">
        <v>350</v>
      </c>
      <c r="H942" s="8">
        <v>30</v>
      </c>
      <c r="I942" s="9">
        <f>(((C942*2.7)+((E942+Table_1[[#This Row],[Diseño y Programación (60 min mínimo)]])*1.5)+(F942)+(((Table_1[[#This Row],[Material utilizado (g)]]*1000)/Table_1[[#This Row],[Costo de Material (Rollo de 1Kg)]]))*2)+Table_1[[#This Row],[Consumibles]])*1.6</f>
        <v>466.6</v>
      </c>
      <c r="J942" s="9">
        <f>Table_1[[#This Row],[SUBTOTAL]]*1.08</f>
        <v>503.92800000000005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6" t="s">
        <v>947</v>
      </c>
      <c r="B943" s="7">
        <v>60</v>
      </c>
      <c r="C943" s="7">
        <v>30</v>
      </c>
      <c r="D943" s="7">
        <v>0</v>
      </c>
      <c r="E943" s="7">
        <v>60</v>
      </c>
      <c r="F943" s="7">
        <f t="shared" si="14"/>
        <v>0.624999999999999</v>
      </c>
      <c r="G943" s="7">
        <v>350</v>
      </c>
      <c r="H943" s="8">
        <v>30</v>
      </c>
      <c r="I943" s="9">
        <f>(((C943*2.7)+((E943+Table_1[[#This Row],[Diseño y Programación (60 min mínimo)]])*1.5)+(F943)+(((Table_1[[#This Row],[Material utilizado (g)]]*1000)/Table_1[[#This Row],[Costo de Material (Rollo de 1Kg)]]))*2)+Table_1[[#This Row],[Consumibles]])*1.6</f>
        <v>466.6</v>
      </c>
      <c r="J943" s="9">
        <f>Table_1[[#This Row],[SUBTOTAL]]*1.08</f>
        <v>503.92800000000005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6" t="s">
        <v>948</v>
      </c>
      <c r="B944" s="7">
        <v>60</v>
      </c>
      <c r="C944" s="7">
        <v>30</v>
      </c>
      <c r="D944" s="7">
        <v>0</v>
      </c>
      <c r="E944" s="7">
        <v>60</v>
      </c>
      <c r="F944" s="7">
        <f t="shared" si="14"/>
        <v>0.624999999999999</v>
      </c>
      <c r="G944" s="7">
        <v>350</v>
      </c>
      <c r="H944" s="8">
        <v>30</v>
      </c>
      <c r="I944" s="9">
        <f>(((C944*2.7)+((E944+Table_1[[#This Row],[Diseño y Programación (60 min mínimo)]])*1.5)+(F944)+(((Table_1[[#This Row],[Material utilizado (g)]]*1000)/Table_1[[#This Row],[Costo de Material (Rollo de 1Kg)]]))*2)+Table_1[[#This Row],[Consumibles]])*1.6</f>
        <v>466.6</v>
      </c>
      <c r="J944" s="9">
        <f>Table_1[[#This Row],[SUBTOTAL]]*1.08</f>
        <v>503.92800000000005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6" t="s">
        <v>949</v>
      </c>
      <c r="B945" s="7">
        <v>60</v>
      </c>
      <c r="C945" s="7">
        <v>30</v>
      </c>
      <c r="D945" s="7">
        <v>0</v>
      </c>
      <c r="E945" s="7">
        <v>60</v>
      </c>
      <c r="F945" s="7">
        <f t="shared" si="14"/>
        <v>0.624999999999999</v>
      </c>
      <c r="G945" s="7">
        <v>350</v>
      </c>
      <c r="H945" s="8">
        <v>30</v>
      </c>
      <c r="I945" s="9">
        <f>(((C945*2.7)+((E945+Table_1[[#This Row],[Diseño y Programación (60 min mínimo)]])*1.5)+(F945)+(((Table_1[[#This Row],[Material utilizado (g)]]*1000)/Table_1[[#This Row],[Costo de Material (Rollo de 1Kg)]]))*2)+Table_1[[#This Row],[Consumibles]])*1.6</f>
        <v>466.6</v>
      </c>
      <c r="J945" s="9">
        <f>Table_1[[#This Row],[SUBTOTAL]]*1.08</f>
        <v>503.92800000000005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6" t="s">
        <v>950</v>
      </c>
      <c r="B946" s="7">
        <v>60</v>
      </c>
      <c r="C946" s="7">
        <v>30</v>
      </c>
      <c r="D946" s="7">
        <v>0</v>
      </c>
      <c r="E946" s="7">
        <v>60</v>
      </c>
      <c r="F946" s="7">
        <f t="shared" si="14"/>
        <v>0.624999999999999</v>
      </c>
      <c r="G946" s="7">
        <v>350</v>
      </c>
      <c r="H946" s="8">
        <v>30</v>
      </c>
      <c r="I946" s="9">
        <f>(((C946*2.7)+((E946+Table_1[[#This Row],[Diseño y Programación (60 min mínimo)]])*1.5)+(F946)+(((Table_1[[#This Row],[Material utilizado (g)]]*1000)/Table_1[[#This Row],[Costo de Material (Rollo de 1Kg)]]))*2)+Table_1[[#This Row],[Consumibles]])*1.6</f>
        <v>466.6</v>
      </c>
      <c r="J946" s="9">
        <f>Table_1[[#This Row],[SUBTOTAL]]*1.08</f>
        <v>503.92800000000005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6" t="s">
        <v>951</v>
      </c>
      <c r="B947" s="7">
        <v>60</v>
      </c>
      <c r="C947" s="7">
        <v>30</v>
      </c>
      <c r="D947" s="7">
        <v>0</v>
      </c>
      <c r="E947" s="7">
        <v>60</v>
      </c>
      <c r="F947" s="7">
        <f t="shared" si="14"/>
        <v>0.624999999999999</v>
      </c>
      <c r="G947" s="7">
        <v>350</v>
      </c>
      <c r="H947" s="8">
        <v>30</v>
      </c>
      <c r="I947" s="9">
        <f>(((C947*2.7)+((E947+Table_1[[#This Row],[Diseño y Programación (60 min mínimo)]])*1.5)+(F947)+(((Table_1[[#This Row],[Material utilizado (g)]]*1000)/Table_1[[#This Row],[Costo de Material (Rollo de 1Kg)]]))*2)+Table_1[[#This Row],[Consumibles]])*1.6</f>
        <v>466.6</v>
      </c>
      <c r="J947" s="9">
        <f>Table_1[[#This Row],[SUBTOTAL]]*1.08</f>
        <v>503.92800000000005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6" t="s">
        <v>952</v>
      </c>
      <c r="B948" s="7">
        <v>60</v>
      </c>
      <c r="C948" s="7">
        <v>30</v>
      </c>
      <c r="D948" s="7">
        <v>0</v>
      </c>
      <c r="E948" s="7">
        <v>60</v>
      </c>
      <c r="F948" s="7">
        <f t="shared" si="14"/>
        <v>0.624999999999999</v>
      </c>
      <c r="G948" s="7">
        <v>350</v>
      </c>
      <c r="H948" s="8">
        <v>30</v>
      </c>
      <c r="I948" s="9">
        <f>(((C948*2.7)+((E948+Table_1[[#This Row],[Diseño y Programación (60 min mínimo)]])*1.5)+(F948)+(((Table_1[[#This Row],[Material utilizado (g)]]*1000)/Table_1[[#This Row],[Costo de Material (Rollo de 1Kg)]]))*2)+Table_1[[#This Row],[Consumibles]])*1.6</f>
        <v>466.6</v>
      </c>
      <c r="J948" s="9">
        <f>Table_1[[#This Row],[SUBTOTAL]]*1.08</f>
        <v>503.92800000000005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6" t="s">
        <v>953</v>
      </c>
      <c r="B949" s="7">
        <v>60</v>
      </c>
      <c r="C949" s="7">
        <v>30</v>
      </c>
      <c r="D949" s="7">
        <v>0</v>
      </c>
      <c r="E949" s="7">
        <v>60</v>
      </c>
      <c r="F949" s="7">
        <f t="shared" si="14"/>
        <v>0.624999999999999</v>
      </c>
      <c r="G949" s="7">
        <v>350</v>
      </c>
      <c r="H949" s="8">
        <v>30</v>
      </c>
      <c r="I949" s="9">
        <f>(((C949*2.7)+((E949+Table_1[[#This Row],[Diseño y Programación (60 min mínimo)]])*1.5)+(F949)+(((Table_1[[#This Row],[Material utilizado (g)]]*1000)/Table_1[[#This Row],[Costo de Material (Rollo de 1Kg)]]))*2)+Table_1[[#This Row],[Consumibles]])*1.6</f>
        <v>466.6</v>
      </c>
      <c r="J949" s="9">
        <f>Table_1[[#This Row],[SUBTOTAL]]*1.08</f>
        <v>503.92800000000005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6" t="s">
        <v>954</v>
      </c>
      <c r="B950" s="7">
        <v>60</v>
      </c>
      <c r="C950" s="7">
        <v>30</v>
      </c>
      <c r="D950" s="7">
        <v>0</v>
      </c>
      <c r="E950" s="7">
        <v>60</v>
      </c>
      <c r="F950" s="7">
        <f t="shared" si="14"/>
        <v>0.624999999999999</v>
      </c>
      <c r="G950" s="7">
        <v>350</v>
      </c>
      <c r="H950" s="8">
        <v>30</v>
      </c>
      <c r="I950" s="9">
        <f>(((C950*2.7)+((E950+Table_1[[#This Row],[Diseño y Programación (60 min mínimo)]])*1.5)+(F950)+(((Table_1[[#This Row],[Material utilizado (g)]]*1000)/Table_1[[#This Row],[Costo de Material (Rollo de 1Kg)]]))*2)+Table_1[[#This Row],[Consumibles]])*1.6</f>
        <v>466.6</v>
      </c>
      <c r="J950" s="9">
        <f>Table_1[[#This Row],[SUBTOTAL]]*1.08</f>
        <v>503.92800000000005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6" t="s">
        <v>955</v>
      </c>
      <c r="B951" s="7">
        <v>60</v>
      </c>
      <c r="C951" s="7">
        <v>30</v>
      </c>
      <c r="D951" s="7">
        <v>0</v>
      </c>
      <c r="E951" s="7">
        <v>60</v>
      </c>
      <c r="F951" s="7">
        <f t="shared" si="14"/>
        <v>0.624999999999999</v>
      </c>
      <c r="G951" s="7">
        <v>350</v>
      </c>
      <c r="H951" s="8">
        <v>30</v>
      </c>
      <c r="I951" s="9">
        <f>(((C951*2.7)+((E951+Table_1[[#This Row],[Diseño y Programación (60 min mínimo)]])*1.5)+(F951)+(((Table_1[[#This Row],[Material utilizado (g)]]*1000)/Table_1[[#This Row],[Costo de Material (Rollo de 1Kg)]]))*2)+Table_1[[#This Row],[Consumibles]])*1.6</f>
        <v>466.6</v>
      </c>
      <c r="J951" s="9">
        <f>Table_1[[#This Row],[SUBTOTAL]]*1.08</f>
        <v>503.92800000000005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6" t="s">
        <v>956</v>
      </c>
      <c r="B952" s="7">
        <v>60</v>
      </c>
      <c r="C952" s="7">
        <v>30</v>
      </c>
      <c r="D952" s="7">
        <v>0</v>
      </c>
      <c r="E952" s="7">
        <v>60</v>
      </c>
      <c r="F952" s="7">
        <f t="shared" si="14"/>
        <v>0.624999999999999</v>
      </c>
      <c r="G952" s="7">
        <v>350</v>
      </c>
      <c r="H952" s="8">
        <v>30</v>
      </c>
      <c r="I952" s="9">
        <f>(((C952*2.7)+((E952+Table_1[[#This Row],[Diseño y Programación (60 min mínimo)]])*1.5)+(F952)+(((Table_1[[#This Row],[Material utilizado (g)]]*1000)/Table_1[[#This Row],[Costo de Material (Rollo de 1Kg)]]))*2)+Table_1[[#This Row],[Consumibles]])*1.6</f>
        <v>466.6</v>
      </c>
      <c r="J952" s="9">
        <f>Table_1[[#This Row],[SUBTOTAL]]*1.08</f>
        <v>503.92800000000005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6" t="s">
        <v>957</v>
      </c>
      <c r="B953" s="7">
        <v>60</v>
      </c>
      <c r="C953" s="7">
        <v>30</v>
      </c>
      <c r="D953" s="7">
        <v>0</v>
      </c>
      <c r="E953" s="7">
        <v>60</v>
      </c>
      <c r="F953" s="7">
        <f t="shared" si="14"/>
        <v>0.624999999999999</v>
      </c>
      <c r="G953" s="7">
        <v>350</v>
      </c>
      <c r="H953" s="8">
        <v>30</v>
      </c>
      <c r="I953" s="9">
        <f>(((C953*2.7)+((E953+Table_1[[#This Row],[Diseño y Programación (60 min mínimo)]])*1.5)+(F953)+(((Table_1[[#This Row],[Material utilizado (g)]]*1000)/Table_1[[#This Row],[Costo de Material (Rollo de 1Kg)]]))*2)+Table_1[[#This Row],[Consumibles]])*1.6</f>
        <v>466.6</v>
      </c>
      <c r="J953" s="9">
        <f>Table_1[[#This Row],[SUBTOTAL]]*1.08</f>
        <v>503.92800000000005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6" t="s">
        <v>958</v>
      </c>
      <c r="B954" s="7">
        <v>60</v>
      </c>
      <c r="C954" s="7">
        <v>30</v>
      </c>
      <c r="D954" s="7">
        <v>0</v>
      </c>
      <c r="E954" s="7">
        <v>60</v>
      </c>
      <c r="F954" s="7">
        <f t="shared" si="14"/>
        <v>0.624999999999999</v>
      </c>
      <c r="G954" s="7">
        <v>350</v>
      </c>
      <c r="H954" s="8">
        <v>30</v>
      </c>
      <c r="I954" s="9">
        <f>(((C954*2.7)+((E954+Table_1[[#This Row],[Diseño y Programación (60 min mínimo)]])*1.5)+(F954)+(((Table_1[[#This Row],[Material utilizado (g)]]*1000)/Table_1[[#This Row],[Costo de Material (Rollo de 1Kg)]]))*2)+Table_1[[#This Row],[Consumibles]])*1.6</f>
        <v>466.6</v>
      </c>
      <c r="J954" s="9">
        <f>Table_1[[#This Row],[SUBTOTAL]]*1.08</f>
        <v>503.92800000000005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6" t="s">
        <v>959</v>
      </c>
      <c r="B955" s="7">
        <v>60</v>
      </c>
      <c r="C955" s="7">
        <v>30</v>
      </c>
      <c r="D955" s="7">
        <v>0</v>
      </c>
      <c r="E955" s="7">
        <v>60</v>
      </c>
      <c r="F955" s="7">
        <f t="shared" si="14"/>
        <v>0.624999999999999</v>
      </c>
      <c r="G955" s="7">
        <v>350</v>
      </c>
      <c r="H955" s="8">
        <v>30</v>
      </c>
      <c r="I955" s="9">
        <f>(((C955*2.7)+((E955+Table_1[[#This Row],[Diseño y Programación (60 min mínimo)]])*1.5)+(F955)+(((Table_1[[#This Row],[Material utilizado (g)]]*1000)/Table_1[[#This Row],[Costo de Material (Rollo de 1Kg)]]))*2)+Table_1[[#This Row],[Consumibles]])*1.6</f>
        <v>466.6</v>
      </c>
      <c r="J955" s="9">
        <f>Table_1[[#This Row],[SUBTOTAL]]*1.08</f>
        <v>503.92800000000005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6" t="s">
        <v>960</v>
      </c>
      <c r="B956" s="7">
        <v>60</v>
      </c>
      <c r="C956" s="7">
        <v>30</v>
      </c>
      <c r="D956" s="7">
        <v>0</v>
      </c>
      <c r="E956" s="7">
        <v>60</v>
      </c>
      <c r="F956" s="7">
        <f t="shared" si="14"/>
        <v>0.624999999999999</v>
      </c>
      <c r="G956" s="7">
        <v>350</v>
      </c>
      <c r="H956" s="8">
        <v>30</v>
      </c>
      <c r="I956" s="9">
        <f>(((C956*2.7)+((E956+Table_1[[#This Row],[Diseño y Programación (60 min mínimo)]])*1.5)+(F956)+(((Table_1[[#This Row],[Material utilizado (g)]]*1000)/Table_1[[#This Row],[Costo de Material (Rollo de 1Kg)]]))*2)+Table_1[[#This Row],[Consumibles]])*1.6</f>
        <v>466.6</v>
      </c>
      <c r="J956" s="9">
        <f>Table_1[[#This Row],[SUBTOTAL]]*1.08</f>
        <v>503.92800000000005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6" t="s">
        <v>961</v>
      </c>
      <c r="B957" s="7">
        <v>60</v>
      </c>
      <c r="C957" s="7">
        <v>30</v>
      </c>
      <c r="D957" s="7">
        <v>0</v>
      </c>
      <c r="E957" s="7">
        <v>60</v>
      </c>
      <c r="F957" s="7">
        <f t="shared" si="14"/>
        <v>0.624999999999999</v>
      </c>
      <c r="G957" s="7">
        <v>350</v>
      </c>
      <c r="H957" s="8">
        <v>30</v>
      </c>
      <c r="I957" s="9">
        <f>(((C957*2.7)+((E957+Table_1[[#This Row],[Diseño y Programación (60 min mínimo)]])*1.5)+(F957)+(((Table_1[[#This Row],[Material utilizado (g)]]*1000)/Table_1[[#This Row],[Costo de Material (Rollo de 1Kg)]]))*2)+Table_1[[#This Row],[Consumibles]])*1.6</f>
        <v>466.6</v>
      </c>
      <c r="J957" s="9">
        <f>Table_1[[#This Row],[SUBTOTAL]]*1.08</f>
        <v>503.92800000000005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6" t="s">
        <v>962</v>
      </c>
      <c r="B958" s="7">
        <v>60</v>
      </c>
      <c r="C958" s="7">
        <v>30</v>
      </c>
      <c r="D958" s="7">
        <v>0</v>
      </c>
      <c r="E958" s="7">
        <v>60</v>
      </c>
      <c r="F958" s="7">
        <f t="shared" si="14"/>
        <v>0.624999999999999</v>
      </c>
      <c r="G958" s="7">
        <v>350</v>
      </c>
      <c r="H958" s="8">
        <v>30</v>
      </c>
      <c r="I958" s="9">
        <f>(((C958*2.7)+((E958+Table_1[[#This Row],[Diseño y Programación (60 min mínimo)]])*1.5)+(F958)+(((Table_1[[#This Row],[Material utilizado (g)]]*1000)/Table_1[[#This Row],[Costo de Material (Rollo de 1Kg)]]))*2)+Table_1[[#This Row],[Consumibles]])*1.6</f>
        <v>466.6</v>
      </c>
      <c r="J958" s="9">
        <f>Table_1[[#This Row],[SUBTOTAL]]*1.08</f>
        <v>503.92800000000005</v>
      </c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6" t="s">
        <v>963</v>
      </c>
      <c r="B959" s="7">
        <v>60</v>
      </c>
      <c r="C959" s="7">
        <v>30</v>
      </c>
      <c r="D959" s="7">
        <v>0</v>
      </c>
      <c r="E959" s="7">
        <v>60</v>
      </c>
      <c r="F959" s="7">
        <f t="shared" si="14"/>
        <v>0.624999999999999</v>
      </c>
      <c r="G959" s="7">
        <v>350</v>
      </c>
      <c r="H959" s="8">
        <v>30</v>
      </c>
      <c r="I959" s="9">
        <f>(((C959*2.7)+((E959+Table_1[[#This Row],[Diseño y Programación (60 min mínimo)]])*1.5)+(F959)+(((Table_1[[#This Row],[Material utilizado (g)]]*1000)/Table_1[[#This Row],[Costo de Material (Rollo de 1Kg)]]))*2)+Table_1[[#This Row],[Consumibles]])*1.6</f>
        <v>466.6</v>
      </c>
      <c r="J959" s="9">
        <f>Table_1[[#This Row],[SUBTOTAL]]*1.08</f>
        <v>503.92800000000005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6" t="s">
        <v>964</v>
      </c>
      <c r="B960" s="7">
        <v>60</v>
      </c>
      <c r="C960" s="7">
        <v>30</v>
      </c>
      <c r="D960" s="7">
        <v>0</v>
      </c>
      <c r="E960" s="7">
        <v>60</v>
      </c>
      <c r="F960" s="7">
        <f t="shared" si="14"/>
        <v>0.624999999999999</v>
      </c>
      <c r="G960" s="7">
        <v>350</v>
      </c>
      <c r="H960" s="8">
        <v>30</v>
      </c>
      <c r="I960" s="9">
        <f>(((C960*2.7)+((E960+Table_1[[#This Row],[Diseño y Programación (60 min mínimo)]])*1.5)+(F960)+(((Table_1[[#This Row],[Material utilizado (g)]]*1000)/Table_1[[#This Row],[Costo de Material (Rollo de 1Kg)]]))*2)+Table_1[[#This Row],[Consumibles]])*1.6</f>
        <v>466.6</v>
      </c>
      <c r="J960" s="9">
        <f>Table_1[[#This Row],[SUBTOTAL]]*1.08</f>
        <v>503.92800000000005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6" t="s">
        <v>965</v>
      </c>
      <c r="B961" s="7">
        <v>60</v>
      </c>
      <c r="C961" s="7">
        <v>30</v>
      </c>
      <c r="D961" s="7">
        <v>0</v>
      </c>
      <c r="E961" s="7">
        <v>60</v>
      </c>
      <c r="F961" s="7">
        <f t="shared" si="14"/>
        <v>0.624999999999999</v>
      </c>
      <c r="G961" s="7">
        <v>350</v>
      </c>
      <c r="H961" s="8">
        <v>30</v>
      </c>
      <c r="I961" s="9">
        <f>(((C961*2.7)+((E961+Table_1[[#This Row],[Diseño y Programación (60 min mínimo)]])*1.5)+(F961)+(((Table_1[[#This Row],[Material utilizado (g)]]*1000)/Table_1[[#This Row],[Costo de Material (Rollo de 1Kg)]]))*2)+Table_1[[#This Row],[Consumibles]])*1.6</f>
        <v>466.6</v>
      </c>
      <c r="J961" s="9">
        <f>Table_1[[#This Row],[SUBTOTAL]]*1.08</f>
        <v>503.92800000000005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6" t="s">
        <v>966</v>
      </c>
      <c r="B962" s="7">
        <v>60</v>
      </c>
      <c r="C962" s="7">
        <v>30</v>
      </c>
      <c r="D962" s="7">
        <v>0</v>
      </c>
      <c r="E962" s="7">
        <v>60</v>
      </c>
      <c r="F962" s="7">
        <f t="shared" si="14"/>
        <v>0.624999999999999</v>
      </c>
      <c r="G962" s="7">
        <v>350</v>
      </c>
      <c r="H962" s="8">
        <v>30</v>
      </c>
      <c r="I962" s="9">
        <f>(((C962*2.7)+((E962+Table_1[[#This Row],[Diseño y Programación (60 min mínimo)]])*1.5)+(F962)+(((Table_1[[#This Row],[Material utilizado (g)]]*1000)/Table_1[[#This Row],[Costo de Material (Rollo de 1Kg)]]))*2)+Table_1[[#This Row],[Consumibles]])*1.6</f>
        <v>466.6</v>
      </c>
      <c r="J962" s="9">
        <f>Table_1[[#This Row],[SUBTOTAL]]*1.08</f>
        <v>503.92800000000005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6" t="s">
        <v>967</v>
      </c>
      <c r="B963" s="7">
        <v>60</v>
      </c>
      <c r="C963" s="7">
        <v>30</v>
      </c>
      <c r="D963" s="7">
        <v>0</v>
      </c>
      <c r="E963" s="7">
        <v>60</v>
      </c>
      <c r="F963" s="7">
        <f t="shared" si="14"/>
        <v>0.624999999999999</v>
      </c>
      <c r="G963" s="7">
        <v>350</v>
      </c>
      <c r="H963" s="8">
        <v>30</v>
      </c>
      <c r="I963" s="9">
        <f>(((C963*2.7)+((E963+Table_1[[#This Row],[Diseño y Programación (60 min mínimo)]])*1.5)+(F963)+(((Table_1[[#This Row],[Material utilizado (g)]]*1000)/Table_1[[#This Row],[Costo de Material (Rollo de 1Kg)]]))*2)+Table_1[[#This Row],[Consumibles]])*1.6</f>
        <v>466.6</v>
      </c>
      <c r="J963" s="9">
        <f>Table_1[[#This Row],[SUBTOTAL]]*1.08</f>
        <v>503.92800000000005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6" t="s">
        <v>968</v>
      </c>
      <c r="B964" s="7">
        <v>60</v>
      </c>
      <c r="C964" s="7">
        <v>30</v>
      </c>
      <c r="D964" s="7">
        <v>0</v>
      </c>
      <c r="E964" s="7">
        <v>60</v>
      </c>
      <c r="F964" s="7">
        <f t="shared" ref="F964:F1002" si="15">C964*0.0208333333333333</f>
        <v>0.624999999999999</v>
      </c>
      <c r="G964" s="7">
        <v>350</v>
      </c>
      <c r="H964" s="8">
        <v>30</v>
      </c>
      <c r="I964" s="9">
        <f>(((C964*2.7)+((E964+Table_1[[#This Row],[Diseño y Programación (60 min mínimo)]])*1.5)+(F964)+(((Table_1[[#This Row],[Material utilizado (g)]]*1000)/Table_1[[#This Row],[Costo de Material (Rollo de 1Kg)]]))*2)+Table_1[[#This Row],[Consumibles]])*1.6</f>
        <v>466.6</v>
      </c>
      <c r="J964" s="9">
        <f>Table_1[[#This Row],[SUBTOTAL]]*1.08</f>
        <v>503.92800000000005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6" t="s">
        <v>969</v>
      </c>
      <c r="B965" s="7">
        <v>60</v>
      </c>
      <c r="C965" s="7">
        <v>30</v>
      </c>
      <c r="D965" s="7">
        <v>0</v>
      </c>
      <c r="E965" s="7">
        <v>60</v>
      </c>
      <c r="F965" s="7">
        <f t="shared" si="15"/>
        <v>0.624999999999999</v>
      </c>
      <c r="G965" s="7">
        <v>350</v>
      </c>
      <c r="H965" s="8">
        <v>30</v>
      </c>
      <c r="I965" s="9">
        <f>(((C965*2.7)+((E965+Table_1[[#This Row],[Diseño y Programación (60 min mínimo)]])*1.5)+(F965)+(((Table_1[[#This Row],[Material utilizado (g)]]*1000)/Table_1[[#This Row],[Costo de Material (Rollo de 1Kg)]]))*2)+Table_1[[#This Row],[Consumibles]])*1.6</f>
        <v>466.6</v>
      </c>
      <c r="J965" s="9">
        <f>Table_1[[#This Row],[SUBTOTAL]]*1.08</f>
        <v>503.92800000000005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6" t="s">
        <v>970</v>
      </c>
      <c r="B966" s="7">
        <v>60</v>
      </c>
      <c r="C966" s="7">
        <v>30</v>
      </c>
      <c r="D966" s="7">
        <v>0</v>
      </c>
      <c r="E966" s="7">
        <v>60</v>
      </c>
      <c r="F966" s="7">
        <f t="shared" si="15"/>
        <v>0.624999999999999</v>
      </c>
      <c r="G966" s="7">
        <v>350</v>
      </c>
      <c r="H966" s="8">
        <v>30</v>
      </c>
      <c r="I966" s="9">
        <f>(((C966*2.7)+((E966+Table_1[[#This Row],[Diseño y Programación (60 min mínimo)]])*1.5)+(F966)+(((Table_1[[#This Row],[Material utilizado (g)]]*1000)/Table_1[[#This Row],[Costo de Material (Rollo de 1Kg)]]))*2)+Table_1[[#This Row],[Consumibles]])*1.6</f>
        <v>466.6</v>
      </c>
      <c r="J966" s="9">
        <f>Table_1[[#This Row],[SUBTOTAL]]*1.08</f>
        <v>503.92800000000005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6" t="s">
        <v>971</v>
      </c>
      <c r="B967" s="7">
        <v>60</v>
      </c>
      <c r="C967" s="7">
        <v>30</v>
      </c>
      <c r="D967" s="7">
        <v>0</v>
      </c>
      <c r="E967" s="7">
        <v>60</v>
      </c>
      <c r="F967" s="7">
        <f t="shared" si="15"/>
        <v>0.624999999999999</v>
      </c>
      <c r="G967" s="7">
        <v>350</v>
      </c>
      <c r="H967" s="8">
        <v>30</v>
      </c>
      <c r="I967" s="9">
        <f>(((C967*2.7)+((E967+Table_1[[#This Row],[Diseño y Programación (60 min mínimo)]])*1.5)+(F967)+(((Table_1[[#This Row],[Material utilizado (g)]]*1000)/Table_1[[#This Row],[Costo de Material (Rollo de 1Kg)]]))*2)+Table_1[[#This Row],[Consumibles]])*1.6</f>
        <v>466.6</v>
      </c>
      <c r="J967" s="9">
        <f>Table_1[[#This Row],[SUBTOTAL]]*1.08</f>
        <v>503.92800000000005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6" t="s">
        <v>972</v>
      </c>
      <c r="B968" s="7">
        <v>60</v>
      </c>
      <c r="C968" s="7">
        <v>30</v>
      </c>
      <c r="D968" s="7">
        <v>0</v>
      </c>
      <c r="E968" s="7">
        <v>60</v>
      </c>
      <c r="F968" s="7">
        <f t="shared" si="15"/>
        <v>0.624999999999999</v>
      </c>
      <c r="G968" s="7">
        <v>350</v>
      </c>
      <c r="H968" s="8">
        <v>30</v>
      </c>
      <c r="I968" s="9">
        <f>(((C968*2.7)+((E968+Table_1[[#This Row],[Diseño y Programación (60 min mínimo)]])*1.5)+(F968)+(((Table_1[[#This Row],[Material utilizado (g)]]*1000)/Table_1[[#This Row],[Costo de Material (Rollo de 1Kg)]]))*2)+Table_1[[#This Row],[Consumibles]])*1.6</f>
        <v>466.6</v>
      </c>
      <c r="J968" s="9">
        <f>Table_1[[#This Row],[SUBTOTAL]]*1.08</f>
        <v>503.92800000000005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6" t="s">
        <v>973</v>
      </c>
      <c r="B969" s="7">
        <v>60</v>
      </c>
      <c r="C969" s="7">
        <v>30</v>
      </c>
      <c r="D969" s="7">
        <v>0</v>
      </c>
      <c r="E969" s="7">
        <v>60</v>
      </c>
      <c r="F969" s="7">
        <f t="shared" si="15"/>
        <v>0.624999999999999</v>
      </c>
      <c r="G969" s="7">
        <v>350</v>
      </c>
      <c r="H969" s="8">
        <v>30</v>
      </c>
      <c r="I969" s="9">
        <f>(((C969*2.7)+((E969+Table_1[[#This Row],[Diseño y Programación (60 min mínimo)]])*1.5)+(F969)+(((Table_1[[#This Row],[Material utilizado (g)]]*1000)/Table_1[[#This Row],[Costo de Material (Rollo de 1Kg)]]))*2)+Table_1[[#This Row],[Consumibles]])*1.6</f>
        <v>466.6</v>
      </c>
      <c r="J969" s="9">
        <f>Table_1[[#This Row],[SUBTOTAL]]*1.08</f>
        <v>503.92800000000005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6" t="s">
        <v>974</v>
      </c>
      <c r="B970" s="7">
        <v>60</v>
      </c>
      <c r="C970" s="7">
        <v>30</v>
      </c>
      <c r="D970" s="7">
        <v>0</v>
      </c>
      <c r="E970" s="7">
        <v>60</v>
      </c>
      <c r="F970" s="7">
        <f t="shared" si="15"/>
        <v>0.624999999999999</v>
      </c>
      <c r="G970" s="7">
        <v>350</v>
      </c>
      <c r="H970" s="8">
        <v>30</v>
      </c>
      <c r="I970" s="9">
        <f>(((C970*2.7)+((E970+Table_1[[#This Row],[Diseño y Programación (60 min mínimo)]])*1.5)+(F970)+(((Table_1[[#This Row],[Material utilizado (g)]]*1000)/Table_1[[#This Row],[Costo de Material (Rollo de 1Kg)]]))*2)+Table_1[[#This Row],[Consumibles]])*1.6</f>
        <v>466.6</v>
      </c>
      <c r="J970" s="9">
        <f>Table_1[[#This Row],[SUBTOTAL]]*1.08</f>
        <v>503.92800000000005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6" t="s">
        <v>975</v>
      </c>
      <c r="B971" s="7">
        <v>60</v>
      </c>
      <c r="C971" s="7">
        <v>30</v>
      </c>
      <c r="D971" s="7">
        <v>0</v>
      </c>
      <c r="E971" s="7">
        <v>60</v>
      </c>
      <c r="F971" s="7">
        <f t="shared" si="15"/>
        <v>0.624999999999999</v>
      </c>
      <c r="G971" s="7">
        <v>350</v>
      </c>
      <c r="H971" s="8">
        <v>30</v>
      </c>
      <c r="I971" s="9">
        <f>(((C971*2.7)+((E971+Table_1[[#This Row],[Diseño y Programación (60 min mínimo)]])*1.5)+(F971)+(((Table_1[[#This Row],[Material utilizado (g)]]*1000)/Table_1[[#This Row],[Costo de Material (Rollo de 1Kg)]]))*2)+Table_1[[#This Row],[Consumibles]])*1.6</f>
        <v>466.6</v>
      </c>
      <c r="J971" s="9">
        <f>Table_1[[#This Row],[SUBTOTAL]]*1.08</f>
        <v>503.92800000000005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6" t="s">
        <v>976</v>
      </c>
      <c r="B972" s="7">
        <v>60</v>
      </c>
      <c r="C972" s="7">
        <v>30</v>
      </c>
      <c r="D972" s="7">
        <v>0</v>
      </c>
      <c r="E972" s="7">
        <v>60</v>
      </c>
      <c r="F972" s="7">
        <f t="shared" si="15"/>
        <v>0.624999999999999</v>
      </c>
      <c r="G972" s="7">
        <v>350</v>
      </c>
      <c r="H972" s="8">
        <v>30</v>
      </c>
      <c r="I972" s="9">
        <f>(((C972*2.7)+((E972+Table_1[[#This Row],[Diseño y Programación (60 min mínimo)]])*1.5)+(F972)+(((Table_1[[#This Row],[Material utilizado (g)]]*1000)/Table_1[[#This Row],[Costo de Material (Rollo de 1Kg)]]))*2)+Table_1[[#This Row],[Consumibles]])*1.6</f>
        <v>466.6</v>
      </c>
      <c r="J972" s="9">
        <f>Table_1[[#This Row],[SUBTOTAL]]*1.08</f>
        <v>503.92800000000005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6" t="s">
        <v>977</v>
      </c>
      <c r="B973" s="7">
        <v>60</v>
      </c>
      <c r="C973" s="7">
        <v>30</v>
      </c>
      <c r="D973" s="7">
        <v>0</v>
      </c>
      <c r="E973" s="7">
        <v>60</v>
      </c>
      <c r="F973" s="7">
        <f t="shared" si="15"/>
        <v>0.624999999999999</v>
      </c>
      <c r="G973" s="7">
        <v>350</v>
      </c>
      <c r="H973" s="8">
        <v>30</v>
      </c>
      <c r="I973" s="9">
        <f>(((C973*2.7)+((E973+Table_1[[#This Row],[Diseño y Programación (60 min mínimo)]])*1.5)+(F973)+(((Table_1[[#This Row],[Material utilizado (g)]]*1000)/Table_1[[#This Row],[Costo de Material (Rollo de 1Kg)]]))*2)+Table_1[[#This Row],[Consumibles]])*1.6</f>
        <v>466.6</v>
      </c>
      <c r="J973" s="9">
        <f>Table_1[[#This Row],[SUBTOTAL]]*1.08</f>
        <v>503.92800000000005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6" t="s">
        <v>978</v>
      </c>
      <c r="B974" s="7">
        <v>60</v>
      </c>
      <c r="C974" s="7">
        <v>30</v>
      </c>
      <c r="D974" s="7">
        <v>0</v>
      </c>
      <c r="E974" s="7">
        <v>60</v>
      </c>
      <c r="F974" s="7">
        <f t="shared" si="15"/>
        <v>0.624999999999999</v>
      </c>
      <c r="G974" s="7">
        <v>350</v>
      </c>
      <c r="H974" s="8">
        <v>30</v>
      </c>
      <c r="I974" s="9">
        <f>(((C974*2.7)+((E974+Table_1[[#This Row],[Diseño y Programación (60 min mínimo)]])*1.5)+(F974)+(((Table_1[[#This Row],[Material utilizado (g)]]*1000)/Table_1[[#This Row],[Costo de Material (Rollo de 1Kg)]]))*2)+Table_1[[#This Row],[Consumibles]])*1.6</f>
        <v>466.6</v>
      </c>
      <c r="J974" s="9">
        <f>Table_1[[#This Row],[SUBTOTAL]]*1.08</f>
        <v>503.92800000000005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6" t="s">
        <v>979</v>
      </c>
      <c r="B975" s="7">
        <v>60</v>
      </c>
      <c r="C975" s="7">
        <v>30</v>
      </c>
      <c r="D975" s="7">
        <v>0</v>
      </c>
      <c r="E975" s="7">
        <v>60</v>
      </c>
      <c r="F975" s="7">
        <f t="shared" si="15"/>
        <v>0.624999999999999</v>
      </c>
      <c r="G975" s="7">
        <v>350</v>
      </c>
      <c r="H975" s="8">
        <v>30</v>
      </c>
      <c r="I975" s="9">
        <f>(((C975*2.7)+((E975+Table_1[[#This Row],[Diseño y Programación (60 min mínimo)]])*1.5)+(F975)+(((Table_1[[#This Row],[Material utilizado (g)]]*1000)/Table_1[[#This Row],[Costo de Material (Rollo de 1Kg)]]))*2)+Table_1[[#This Row],[Consumibles]])*1.6</f>
        <v>466.6</v>
      </c>
      <c r="J975" s="9">
        <f>Table_1[[#This Row],[SUBTOTAL]]*1.08</f>
        <v>503.92800000000005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6" t="s">
        <v>980</v>
      </c>
      <c r="B976" s="7">
        <v>60</v>
      </c>
      <c r="C976" s="7">
        <v>30</v>
      </c>
      <c r="D976" s="7">
        <v>0</v>
      </c>
      <c r="E976" s="7">
        <v>60</v>
      </c>
      <c r="F976" s="7">
        <f t="shared" si="15"/>
        <v>0.624999999999999</v>
      </c>
      <c r="G976" s="7">
        <v>350</v>
      </c>
      <c r="H976" s="8">
        <v>30</v>
      </c>
      <c r="I976" s="9">
        <f>(((C976*2.7)+((E976+Table_1[[#This Row],[Diseño y Programación (60 min mínimo)]])*1.5)+(F976)+(((Table_1[[#This Row],[Material utilizado (g)]]*1000)/Table_1[[#This Row],[Costo de Material (Rollo de 1Kg)]]))*2)+Table_1[[#This Row],[Consumibles]])*1.6</f>
        <v>466.6</v>
      </c>
      <c r="J976" s="9">
        <f>Table_1[[#This Row],[SUBTOTAL]]*1.08</f>
        <v>503.92800000000005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6" t="s">
        <v>981</v>
      </c>
      <c r="B977" s="7">
        <v>60</v>
      </c>
      <c r="C977" s="7">
        <v>30</v>
      </c>
      <c r="D977" s="7">
        <v>0</v>
      </c>
      <c r="E977" s="7">
        <v>60</v>
      </c>
      <c r="F977" s="7">
        <f t="shared" si="15"/>
        <v>0.624999999999999</v>
      </c>
      <c r="G977" s="7">
        <v>350</v>
      </c>
      <c r="H977" s="8">
        <v>30</v>
      </c>
      <c r="I977" s="9">
        <f>(((C977*2.7)+((E977+Table_1[[#This Row],[Diseño y Programación (60 min mínimo)]])*1.5)+(F977)+(((Table_1[[#This Row],[Material utilizado (g)]]*1000)/Table_1[[#This Row],[Costo de Material (Rollo de 1Kg)]]))*2)+Table_1[[#This Row],[Consumibles]])*1.6</f>
        <v>466.6</v>
      </c>
      <c r="J977" s="9">
        <f>Table_1[[#This Row],[SUBTOTAL]]*1.08</f>
        <v>503.92800000000005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6" t="s">
        <v>982</v>
      </c>
      <c r="B978" s="7">
        <v>60</v>
      </c>
      <c r="C978" s="7">
        <v>30</v>
      </c>
      <c r="D978" s="7">
        <v>0</v>
      </c>
      <c r="E978" s="7">
        <v>60</v>
      </c>
      <c r="F978" s="7">
        <f t="shared" si="15"/>
        <v>0.624999999999999</v>
      </c>
      <c r="G978" s="7">
        <v>350</v>
      </c>
      <c r="H978" s="8">
        <v>30</v>
      </c>
      <c r="I978" s="9">
        <f>(((C978*2.7)+((E978+Table_1[[#This Row],[Diseño y Programación (60 min mínimo)]])*1.5)+(F978)+(((Table_1[[#This Row],[Material utilizado (g)]]*1000)/Table_1[[#This Row],[Costo de Material (Rollo de 1Kg)]]))*2)+Table_1[[#This Row],[Consumibles]])*1.6</f>
        <v>466.6</v>
      </c>
      <c r="J978" s="9">
        <f>Table_1[[#This Row],[SUBTOTAL]]*1.08</f>
        <v>503.92800000000005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6" t="s">
        <v>983</v>
      </c>
      <c r="B979" s="7">
        <v>60</v>
      </c>
      <c r="C979" s="7">
        <v>30</v>
      </c>
      <c r="D979" s="7">
        <v>0</v>
      </c>
      <c r="E979" s="7">
        <v>60</v>
      </c>
      <c r="F979" s="7">
        <f t="shared" si="15"/>
        <v>0.624999999999999</v>
      </c>
      <c r="G979" s="7">
        <v>350</v>
      </c>
      <c r="H979" s="8">
        <v>30</v>
      </c>
      <c r="I979" s="9">
        <f>(((C979*2.7)+((E979+Table_1[[#This Row],[Diseño y Programación (60 min mínimo)]])*1.5)+(F979)+(((Table_1[[#This Row],[Material utilizado (g)]]*1000)/Table_1[[#This Row],[Costo de Material (Rollo de 1Kg)]]))*2)+Table_1[[#This Row],[Consumibles]])*1.6</f>
        <v>466.6</v>
      </c>
      <c r="J979" s="9">
        <f>Table_1[[#This Row],[SUBTOTAL]]*1.08</f>
        <v>503.92800000000005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6" t="s">
        <v>984</v>
      </c>
      <c r="B980" s="7">
        <v>60</v>
      </c>
      <c r="C980" s="7">
        <v>30</v>
      </c>
      <c r="D980" s="7">
        <v>0</v>
      </c>
      <c r="E980" s="7">
        <v>60</v>
      </c>
      <c r="F980" s="7">
        <f t="shared" si="15"/>
        <v>0.624999999999999</v>
      </c>
      <c r="G980" s="7">
        <v>350</v>
      </c>
      <c r="H980" s="8">
        <v>30</v>
      </c>
      <c r="I980" s="9">
        <f>(((C980*2.7)+((E980+Table_1[[#This Row],[Diseño y Programación (60 min mínimo)]])*1.5)+(F980)+(((Table_1[[#This Row],[Material utilizado (g)]]*1000)/Table_1[[#This Row],[Costo de Material (Rollo de 1Kg)]]))*2)+Table_1[[#This Row],[Consumibles]])*1.6</f>
        <v>466.6</v>
      </c>
      <c r="J980" s="9">
        <f>Table_1[[#This Row],[SUBTOTAL]]*1.08</f>
        <v>503.92800000000005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6" t="s">
        <v>985</v>
      </c>
      <c r="B981" s="7">
        <v>60</v>
      </c>
      <c r="C981" s="7">
        <v>30</v>
      </c>
      <c r="D981" s="7">
        <v>0</v>
      </c>
      <c r="E981" s="7">
        <v>60</v>
      </c>
      <c r="F981" s="7">
        <f t="shared" si="15"/>
        <v>0.624999999999999</v>
      </c>
      <c r="G981" s="7">
        <v>350</v>
      </c>
      <c r="H981" s="8">
        <v>30</v>
      </c>
      <c r="I981" s="9">
        <f>(((C981*2.7)+((E981+Table_1[[#This Row],[Diseño y Programación (60 min mínimo)]])*1.5)+(F981)+(((Table_1[[#This Row],[Material utilizado (g)]]*1000)/Table_1[[#This Row],[Costo de Material (Rollo de 1Kg)]]))*2)+Table_1[[#This Row],[Consumibles]])*1.6</f>
        <v>466.6</v>
      </c>
      <c r="J981" s="9">
        <f>Table_1[[#This Row],[SUBTOTAL]]*1.08</f>
        <v>503.92800000000005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6" t="s">
        <v>986</v>
      </c>
      <c r="B982" s="7">
        <v>60</v>
      </c>
      <c r="C982" s="7">
        <v>30</v>
      </c>
      <c r="D982" s="7">
        <v>0</v>
      </c>
      <c r="E982" s="7">
        <v>60</v>
      </c>
      <c r="F982" s="7">
        <f t="shared" si="15"/>
        <v>0.624999999999999</v>
      </c>
      <c r="G982" s="7">
        <v>350</v>
      </c>
      <c r="H982" s="8">
        <v>30</v>
      </c>
      <c r="I982" s="9">
        <f>(((C982*2.7)+((E982+Table_1[[#This Row],[Diseño y Programación (60 min mínimo)]])*1.5)+(F982)+(((Table_1[[#This Row],[Material utilizado (g)]]*1000)/Table_1[[#This Row],[Costo de Material (Rollo de 1Kg)]]))*2)+Table_1[[#This Row],[Consumibles]])*1.6</f>
        <v>466.6</v>
      </c>
      <c r="J982" s="9">
        <f>Table_1[[#This Row],[SUBTOTAL]]*1.08</f>
        <v>503.92800000000005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6" t="s">
        <v>987</v>
      </c>
      <c r="B983" s="7">
        <v>60</v>
      </c>
      <c r="C983" s="7">
        <v>30</v>
      </c>
      <c r="D983" s="7">
        <v>0</v>
      </c>
      <c r="E983" s="7">
        <v>60</v>
      </c>
      <c r="F983" s="7">
        <f t="shared" si="15"/>
        <v>0.624999999999999</v>
      </c>
      <c r="G983" s="7">
        <v>350</v>
      </c>
      <c r="H983" s="8">
        <v>30</v>
      </c>
      <c r="I983" s="9">
        <f>(((C983*2.7)+((E983+Table_1[[#This Row],[Diseño y Programación (60 min mínimo)]])*1.5)+(F983)+(((Table_1[[#This Row],[Material utilizado (g)]]*1000)/Table_1[[#This Row],[Costo de Material (Rollo de 1Kg)]]))*2)+Table_1[[#This Row],[Consumibles]])*1.6</f>
        <v>466.6</v>
      </c>
      <c r="J983" s="9">
        <f>Table_1[[#This Row],[SUBTOTAL]]*1.08</f>
        <v>503.92800000000005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6" t="s">
        <v>988</v>
      </c>
      <c r="B984" s="7">
        <v>60</v>
      </c>
      <c r="C984" s="7">
        <v>30</v>
      </c>
      <c r="D984" s="7">
        <v>0</v>
      </c>
      <c r="E984" s="7">
        <v>60</v>
      </c>
      <c r="F984" s="7">
        <f t="shared" si="15"/>
        <v>0.624999999999999</v>
      </c>
      <c r="G984" s="7">
        <v>350</v>
      </c>
      <c r="H984" s="8">
        <v>30</v>
      </c>
      <c r="I984" s="9">
        <f>(((C984*2.7)+((E984+Table_1[[#This Row],[Diseño y Programación (60 min mínimo)]])*1.5)+(F984)+(((Table_1[[#This Row],[Material utilizado (g)]]*1000)/Table_1[[#This Row],[Costo de Material (Rollo de 1Kg)]]))*2)+Table_1[[#This Row],[Consumibles]])*1.6</f>
        <v>466.6</v>
      </c>
      <c r="J984" s="9">
        <f>Table_1[[#This Row],[SUBTOTAL]]*1.08</f>
        <v>503.92800000000005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6" t="s">
        <v>989</v>
      </c>
      <c r="B985" s="7">
        <v>60</v>
      </c>
      <c r="C985" s="7">
        <v>30</v>
      </c>
      <c r="D985" s="7">
        <v>0</v>
      </c>
      <c r="E985" s="7">
        <v>60</v>
      </c>
      <c r="F985" s="7">
        <f t="shared" si="15"/>
        <v>0.624999999999999</v>
      </c>
      <c r="G985" s="7">
        <v>350</v>
      </c>
      <c r="H985" s="8">
        <v>30</v>
      </c>
      <c r="I985" s="9">
        <f>(((C985*2.7)+((E985+Table_1[[#This Row],[Diseño y Programación (60 min mínimo)]])*1.5)+(F985)+(((Table_1[[#This Row],[Material utilizado (g)]]*1000)/Table_1[[#This Row],[Costo de Material (Rollo de 1Kg)]]))*2)+Table_1[[#This Row],[Consumibles]])*1.6</f>
        <v>466.6</v>
      </c>
      <c r="J985" s="9">
        <f>Table_1[[#This Row],[SUBTOTAL]]*1.08</f>
        <v>503.92800000000005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6" t="s">
        <v>990</v>
      </c>
      <c r="B986" s="7">
        <v>60</v>
      </c>
      <c r="C986" s="7">
        <v>30</v>
      </c>
      <c r="D986" s="7">
        <v>0</v>
      </c>
      <c r="E986" s="7">
        <v>60</v>
      </c>
      <c r="F986" s="7">
        <f t="shared" si="15"/>
        <v>0.624999999999999</v>
      </c>
      <c r="G986" s="7">
        <v>350</v>
      </c>
      <c r="H986" s="8">
        <v>30</v>
      </c>
      <c r="I986" s="9">
        <f>(((C986*2.7)+((E986+Table_1[[#This Row],[Diseño y Programación (60 min mínimo)]])*1.5)+(F986)+(((Table_1[[#This Row],[Material utilizado (g)]]*1000)/Table_1[[#This Row],[Costo de Material (Rollo de 1Kg)]]))*2)+Table_1[[#This Row],[Consumibles]])*1.6</f>
        <v>466.6</v>
      </c>
      <c r="J986" s="9">
        <f>Table_1[[#This Row],[SUBTOTAL]]*1.08</f>
        <v>503.92800000000005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6" t="s">
        <v>991</v>
      </c>
      <c r="B987" s="7">
        <v>60</v>
      </c>
      <c r="C987" s="7">
        <v>30</v>
      </c>
      <c r="D987" s="7">
        <v>0</v>
      </c>
      <c r="E987" s="7">
        <v>60</v>
      </c>
      <c r="F987" s="7">
        <f t="shared" si="15"/>
        <v>0.624999999999999</v>
      </c>
      <c r="G987" s="7">
        <v>350</v>
      </c>
      <c r="H987" s="8">
        <v>30</v>
      </c>
      <c r="I987" s="9">
        <f>(((C987*2.7)+((E987+Table_1[[#This Row],[Diseño y Programación (60 min mínimo)]])*1.5)+(F987)+(((Table_1[[#This Row],[Material utilizado (g)]]*1000)/Table_1[[#This Row],[Costo de Material (Rollo de 1Kg)]]))*2)+Table_1[[#This Row],[Consumibles]])*1.6</f>
        <v>466.6</v>
      </c>
      <c r="J987" s="9">
        <f>Table_1[[#This Row],[SUBTOTAL]]*1.08</f>
        <v>503.92800000000005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6" t="s">
        <v>992</v>
      </c>
      <c r="B988" s="7">
        <v>60</v>
      </c>
      <c r="C988" s="7">
        <v>30</v>
      </c>
      <c r="D988" s="7">
        <v>0</v>
      </c>
      <c r="E988" s="7">
        <v>60</v>
      </c>
      <c r="F988" s="7">
        <f t="shared" si="15"/>
        <v>0.624999999999999</v>
      </c>
      <c r="G988" s="7">
        <v>350</v>
      </c>
      <c r="H988" s="8">
        <v>30</v>
      </c>
      <c r="I988" s="9">
        <f>(((C988*2.7)+((E988+Table_1[[#This Row],[Diseño y Programación (60 min mínimo)]])*1.5)+(F988)+(((Table_1[[#This Row],[Material utilizado (g)]]*1000)/Table_1[[#This Row],[Costo de Material (Rollo de 1Kg)]]))*2)+Table_1[[#This Row],[Consumibles]])*1.6</f>
        <v>466.6</v>
      </c>
      <c r="J988" s="9">
        <f>Table_1[[#This Row],[SUBTOTAL]]*1.08</f>
        <v>503.92800000000005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6" t="s">
        <v>993</v>
      </c>
      <c r="B989" s="7">
        <v>60</v>
      </c>
      <c r="C989" s="7">
        <v>30</v>
      </c>
      <c r="D989" s="7">
        <v>0</v>
      </c>
      <c r="E989" s="7">
        <v>60</v>
      </c>
      <c r="F989" s="7">
        <f t="shared" si="15"/>
        <v>0.624999999999999</v>
      </c>
      <c r="G989" s="7">
        <v>350</v>
      </c>
      <c r="H989" s="8">
        <v>30</v>
      </c>
      <c r="I989" s="9">
        <f>(((C989*2.7)+((E989+Table_1[[#This Row],[Diseño y Programación (60 min mínimo)]])*1.5)+(F989)+(((Table_1[[#This Row],[Material utilizado (g)]]*1000)/Table_1[[#This Row],[Costo de Material (Rollo de 1Kg)]]))*2)+Table_1[[#This Row],[Consumibles]])*1.6</f>
        <v>466.6</v>
      </c>
      <c r="J989" s="9">
        <f>Table_1[[#This Row],[SUBTOTAL]]*1.08</f>
        <v>503.92800000000005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6" t="s">
        <v>994</v>
      </c>
      <c r="B990" s="7">
        <v>60</v>
      </c>
      <c r="C990" s="7">
        <v>30</v>
      </c>
      <c r="D990" s="7">
        <v>0</v>
      </c>
      <c r="E990" s="7">
        <v>60</v>
      </c>
      <c r="F990" s="7">
        <f t="shared" si="15"/>
        <v>0.624999999999999</v>
      </c>
      <c r="G990" s="7">
        <v>350</v>
      </c>
      <c r="H990" s="8">
        <v>30</v>
      </c>
      <c r="I990" s="9">
        <f>(((C990*2.7)+((E990+Table_1[[#This Row],[Diseño y Programación (60 min mínimo)]])*1.5)+(F990)+(((Table_1[[#This Row],[Material utilizado (g)]]*1000)/Table_1[[#This Row],[Costo de Material (Rollo de 1Kg)]]))*2)+Table_1[[#This Row],[Consumibles]])*1.6</f>
        <v>466.6</v>
      </c>
      <c r="J990" s="9">
        <f>Table_1[[#This Row],[SUBTOTAL]]*1.08</f>
        <v>503.92800000000005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6" t="s">
        <v>995</v>
      </c>
      <c r="B991" s="7">
        <v>60</v>
      </c>
      <c r="C991" s="7">
        <v>30</v>
      </c>
      <c r="D991" s="7">
        <v>0</v>
      </c>
      <c r="E991" s="7">
        <v>60</v>
      </c>
      <c r="F991" s="7">
        <f t="shared" si="15"/>
        <v>0.624999999999999</v>
      </c>
      <c r="G991" s="7">
        <v>350</v>
      </c>
      <c r="H991" s="8">
        <v>30</v>
      </c>
      <c r="I991" s="9">
        <f>(((C991*2.7)+((E991+Table_1[[#This Row],[Diseño y Programación (60 min mínimo)]])*1.5)+(F991)+(((Table_1[[#This Row],[Material utilizado (g)]]*1000)/Table_1[[#This Row],[Costo de Material (Rollo de 1Kg)]]))*2)+Table_1[[#This Row],[Consumibles]])*1.6</f>
        <v>466.6</v>
      </c>
      <c r="J991" s="9">
        <f>Table_1[[#This Row],[SUBTOTAL]]*1.08</f>
        <v>503.92800000000005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6" t="s">
        <v>996</v>
      </c>
      <c r="B992" s="7">
        <v>60</v>
      </c>
      <c r="C992" s="7">
        <v>30</v>
      </c>
      <c r="D992" s="7">
        <v>0</v>
      </c>
      <c r="E992" s="7">
        <v>60</v>
      </c>
      <c r="F992" s="7">
        <f t="shared" si="15"/>
        <v>0.624999999999999</v>
      </c>
      <c r="G992" s="7">
        <v>350</v>
      </c>
      <c r="H992" s="8">
        <v>30</v>
      </c>
      <c r="I992" s="9">
        <f>(((C992*2.7)+((E992+Table_1[[#This Row],[Diseño y Programación (60 min mínimo)]])*1.5)+(F992)+(((Table_1[[#This Row],[Material utilizado (g)]]*1000)/Table_1[[#This Row],[Costo de Material (Rollo de 1Kg)]]))*2)+Table_1[[#This Row],[Consumibles]])*1.6</f>
        <v>466.6</v>
      </c>
      <c r="J992" s="9">
        <f>Table_1[[#This Row],[SUBTOTAL]]*1.08</f>
        <v>503.92800000000005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6" t="s">
        <v>997</v>
      </c>
      <c r="B993" s="7">
        <v>60</v>
      </c>
      <c r="C993" s="7">
        <v>30</v>
      </c>
      <c r="D993" s="7">
        <v>0</v>
      </c>
      <c r="E993" s="7">
        <v>60</v>
      </c>
      <c r="F993" s="7">
        <f t="shared" si="15"/>
        <v>0.624999999999999</v>
      </c>
      <c r="G993" s="7">
        <v>350</v>
      </c>
      <c r="H993" s="8">
        <v>30</v>
      </c>
      <c r="I993" s="9">
        <f>(((C993*2.7)+((E993+Table_1[[#This Row],[Diseño y Programación (60 min mínimo)]])*1.5)+(F993)+(((Table_1[[#This Row],[Material utilizado (g)]]*1000)/Table_1[[#This Row],[Costo de Material (Rollo de 1Kg)]]))*2)+Table_1[[#This Row],[Consumibles]])*1.6</f>
        <v>466.6</v>
      </c>
      <c r="J993" s="9">
        <f>Table_1[[#This Row],[SUBTOTAL]]*1.08</f>
        <v>503.92800000000005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6" t="s">
        <v>998</v>
      </c>
      <c r="B994" s="7">
        <v>60</v>
      </c>
      <c r="C994" s="7">
        <v>30</v>
      </c>
      <c r="D994" s="7">
        <v>0</v>
      </c>
      <c r="E994" s="7">
        <v>60</v>
      </c>
      <c r="F994" s="7">
        <f t="shared" si="15"/>
        <v>0.624999999999999</v>
      </c>
      <c r="G994" s="7">
        <v>350</v>
      </c>
      <c r="H994" s="8">
        <v>30</v>
      </c>
      <c r="I994" s="9">
        <f>(((C994*2.7)+((E994+Table_1[[#This Row],[Diseño y Programación (60 min mínimo)]])*1.5)+(F994)+(((Table_1[[#This Row],[Material utilizado (g)]]*1000)/Table_1[[#This Row],[Costo de Material (Rollo de 1Kg)]]))*2)+Table_1[[#This Row],[Consumibles]])*1.6</f>
        <v>466.6</v>
      </c>
      <c r="J994" s="9">
        <f>Table_1[[#This Row],[SUBTOTAL]]*1.08</f>
        <v>503.92800000000005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6" t="s">
        <v>999</v>
      </c>
      <c r="B995" s="7">
        <v>60</v>
      </c>
      <c r="C995" s="7">
        <v>30</v>
      </c>
      <c r="D995" s="7">
        <v>0</v>
      </c>
      <c r="E995" s="7">
        <v>60</v>
      </c>
      <c r="F995" s="7">
        <f t="shared" si="15"/>
        <v>0.624999999999999</v>
      </c>
      <c r="G995" s="7">
        <v>350</v>
      </c>
      <c r="H995" s="8">
        <v>30</v>
      </c>
      <c r="I995" s="9">
        <f>(((C995*2.7)+((E995+Table_1[[#This Row],[Diseño y Programación (60 min mínimo)]])*1.5)+(F995)+(((Table_1[[#This Row],[Material utilizado (g)]]*1000)/Table_1[[#This Row],[Costo de Material (Rollo de 1Kg)]]))*2)+Table_1[[#This Row],[Consumibles]])*1.6</f>
        <v>466.6</v>
      </c>
      <c r="J995" s="9">
        <f>Table_1[[#This Row],[SUBTOTAL]]*1.08</f>
        <v>503.92800000000005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6" t="s">
        <v>1000</v>
      </c>
      <c r="B996" s="7">
        <v>60</v>
      </c>
      <c r="C996" s="7">
        <v>30</v>
      </c>
      <c r="D996" s="7">
        <v>0</v>
      </c>
      <c r="E996" s="7">
        <v>60</v>
      </c>
      <c r="F996" s="7">
        <f t="shared" si="15"/>
        <v>0.624999999999999</v>
      </c>
      <c r="G996" s="7">
        <v>350</v>
      </c>
      <c r="H996" s="8">
        <v>30</v>
      </c>
      <c r="I996" s="9">
        <f>(((C996*2.7)+((E996+Table_1[[#This Row],[Diseño y Programación (60 min mínimo)]])*1.5)+(F996)+(((Table_1[[#This Row],[Material utilizado (g)]]*1000)/Table_1[[#This Row],[Costo de Material (Rollo de 1Kg)]]))*2)+Table_1[[#This Row],[Consumibles]])*1.6</f>
        <v>466.6</v>
      </c>
      <c r="J996" s="9">
        <f>Table_1[[#This Row],[SUBTOTAL]]*1.08</f>
        <v>503.92800000000005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6" t="s">
        <v>1001</v>
      </c>
      <c r="B997" s="7">
        <v>60</v>
      </c>
      <c r="C997" s="7">
        <v>30</v>
      </c>
      <c r="D997" s="7">
        <v>0</v>
      </c>
      <c r="E997" s="7">
        <v>60</v>
      </c>
      <c r="F997" s="7">
        <f t="shared" si="15"/>
        <v>0.624999999999999</v>
      </c>
      <c r="G997" s="7">
        <v>350</v>
      </c>
      <c r="H997" s="8">
        <v>30</v>
      </c>
      <c r="I997" s="9">
        <f>(((C997*2.7)+((E997+Table_1[[#This Row],[Diseño y Programación (60 min mínimo)]])*1.5)+(F997)+(((Table_1[[#This Row],[Material utilizado (g)]]*1000)/Table_1[[#This Row],[Costo de Material (Rollo de 1Kg)]]))*2)+Table_1[[#This Row],[Consumibles]])*1.6</f>
        <v>466.6</v>
      </c>
      <c r="J997" s="9">
        <f>Table_1[[#This Row],[SUBTOTAL]]*1.08</f>
        <v>503.92800000000005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6" t="s">
        <v>1002</v>
      </c>
      <c r="B998" s="7">
        <v>60</v>
      </c>
      <c r="C998" s="7">
        <v>30</v>
      </c>
      <c r="D998" s="7">
        <v>0</v>
      </c>
      <c r="E998" s="7">
        <v>60</v>
      </c>
      <c r="F998" s="7">
        <f t="shared" si="15"/>
        <v>0.624999999999999</v>
      </c>
      <c r="G998" s="7">
        <v>350</v>
      </c>
      <c r="H998" s="8">
        <v>30</v>
      </c>
      <c r="I998" s="9">
        <f>(((C998*2.7)+((E998+Table_1[[#This Row],[Diseño y Programación (60 min mínimo)]])*1.5)+(F998)+(((Table_1[[#This Row],[Material utilizado (g)]]*1000)/Table_1[[#This Row],[Costo de Material (Rollo de 1Kg)]]))*2)+Table_1[[#This Row],[Consumibles]])*1.6</f>
        <v>466.6</v>
      </c>
      <c r="J998" s="9">
        <f>Table_1[[#This Row],[SUBTOTAL]]*1.08</f>
        <v>503.92800000000005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6" t="s">
        <v>1003</v>
      </c>
      <c r="B999" s="7">
        <v>60</v>
      </c>
      <c r="C999" s="7">
        <v>30</v>
      </c>
      <c r="D999" s="7">
        <v>0</v>
      </c>
      <c r="E999" s="7">
        <v>60</v>
      </c>
      <c r="F999" s="7">
        <f t="shared" si="15"/>
        <v>0.624999999999999</v>
      </c>
      <c r="G999" s="7">
        <v>350</v>
      </c>
      <c r="H999" s="8">
        <v>30</v>
      </c>
      <c r="I999" s="9">
        <f>(((C999*2.7)+((E999+Table_1[[#This Row],[Diseño y Programación (60 min mínimo)]])*1.5)+(F999)+(((Table_1[[#This Row],[Material utilizado (g)]]*1000)/Table_1[[#This Row],[Costo de Material (Rollo de 1Kg)]]))*2)+Table_1[[#This Row],[Consumibles]])*1.6</f>
        <v>466.6</v>
      </c>
      <c r="J999" s="9">
        <f>Table_1[[#This Row],[SUBTOTAL]]*1.08</f>
        <v>503.92800000000005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6" t="s">
        <v>1004</v>
      </c>
      <c r="B1000" s="7">
        <v>60</v>
      </c>
      <c r="C1000" s="7">
        <v>30</v>
      </c>
      <c r="D1000" s="7">
        <v>0</v>
      </c>
      <c r="E1000" s="7">
        <v>60</v>
      </c>
      <c r="F1000" s="7">
        <f t="shared" si="15"/>
        <v>0.624999999999999</v>
      </c>
      <c r="G1000" s="7">
        <v>350</v>
      </c>
      <c r="H1000" s="8">
        <v>30</v>
      </c>
      <c r="I1000" s="9">
        <f>(((C1000*2.7)+((E1000+Table_1[[#This Row],[Diseño y Programación (60 min mínimo)]])*1.5)+(F1000)+(((Table_1[[#This Row],[Material utilizado (g)]]*1000)/Table_1[[#This Row],[Costo de Material (Rollo de 1Kg)]]))*2)+Table_1[[#This Row],[Consumibles]])*1.6</f>
        <v>466.6</v>
      </c>
      <c r="J1000" s="9">
        <f>Table_1[[#This Row],[SUBTOTAL]]*1.08</f>
        <v>503.92800000000005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6" t="s">
        <v>1005</v>
      </c>
      <c r="B1001" s="7">
        <v>60</v>
      </c>
      <c r="C1001" s="7">
        <v>30</v>
      </c>
      <c r="D1001" s="7">
        <v>0</v>
      </c>
      <c r="E1001" s="7">
        <v>60</v>
      </c>
      <c r="F1001" s="7">
        <f t="shared" si="15"/>
        <v>0.624999999999999</v>
      </c>
      <c r="G1001" s="7">
        <v>350</v>
      </c>
      <c r="H1001" s="8">
        <v>30</v>
      </c>
      <c r="I1001" s="9">
        <f>(((C1001*2.7)+((E1001+Table_1[[#This Row],[Diseño y Programación (60 min mínimo)]])*1.5)+(F1001)+(((Table_1[[#This Row],[Material utilizado (g)]]*1000)/Table_1[[#This Row],[Costo de Material (Rollo de 1Kg)]]))*2)+Table_1[[#This Row],[Consumibles]])*1.6</f>
        <v>466.6</v>
      </c>
      <c r="J1001" s="9">
        <f>Table_1[[#This Row],[SUBTOTAL]]*1.08</f>
        <v>503.92800000000005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6" t="s">
        <v>1006</v>
      </c>
      <c r="B1002" s="7">
        <v>60</v>
      </c>
      <c r="C1002" s="7">
        <v>30</v>
      </c>
      <c r="D1002" s="7">
        <v>0</v>
      </c>
      <c r="E1002" s="7">
        <v>60</v>
      </c>
      <c r="F1002" s="7">
        <f t="shared" si="15"/>
        <v>0.624999999999999</v>
      </c>
      <c r="G1002" s="7">
        <v>350</v>
      </c>
      <c r="H1002" s="8">
        <v>30</v>
      </c>
      <c r="I1002" s="9">
        <f>(((C1002*2.7)+((E1002+Table_1[[#This Row],[Diseño y Programación (60 min mínimo)]])*1.5)+(F1002)+(((Table_1[[#This Row],[Material utilizado (g)]]*1000)/Table_1[[#This Row],[Costo de Material (Rollo de 1Kg)]]))*2)+Table_1[[#This Row],[Consumibles]])*1.6</f>
        <v>466.6</v>
      </c>
      <c r="J1002" s="9">
        <f>Table_1[[#This Row],[SUBTOTAL]]*1.08</f>
        <v>503.92800000000005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A1:J1"/>
  </mergeCell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1" width="13.7109375" customWidth="1"/>
    <col min="2" max="26" width="8.7109375" customWidth="1"/>
  </cols>
  <sheetData>
    <row r="1" spans="1:2">
      <c r="A1" s="10" t="s">
        <v>1007</v>
      </c>
      <c r="B1" s="11">
        <v>1.17</v>
      </c>
    </row>
    <row r="2" spans="1:2">
      <c r="A2" s="10" t="s">
        <v>1008</v>
      </c>
      <c r="B2" s="11">
        <v>11.67</v>
      </c>
    </row>
    <row r="3" spans="1:2">
      <c r="A3" s="10" t="s">
        <v>1009</v>
      </c>
      <c r="B3" s="11">
        <v>0.86499999999999999</v>
      </c>
    </row>
    <row r="4" spans="1:2">
      <c r="A4" s="10" t="s">
        <v>1010</v>
      </c>
      <c r="B4" s="11">
        <v>0.83</v>
      </c>
    </row>
    <row r="5" spans="1:2">
      <c r="A5" s="10" t="s">
        <v>1011</v>
      </c>
      <c r="B5" s="11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CALCULADORA</vt:lpstr>
      <vt:lpstr>PRECIO MATERIALES</vt:lpstr>
      <vt:lpstr>PARAM-CALCULADORA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Almeraz</cp:lastModifiedBy>
  <dcterms:created xsi:type="dcterms:W3CDTF">2021-10-18T01:18:24Z</dcterms:created>
  <dcterms:modified xsi:type="dcterms:W3CDTF">2025-07-30T23:02:21Z</dcterms:modified>
</cp:coreProperties>
</file>