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Master_Bioinformatica\TFM\GitHub\"/>
    </mc:Choice>
  </mc:AlternateContent>
  <xr:revisionPtr revIDLastSave="0" documentId="8_{EE291357-6458-489B-824E-F04B63650C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owth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3" l="1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58" i="3"/>
  <c r="AL31" i="3"/>
  <c r="C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V31" i="3"/>
  <c r="Y31" i="3"/>
  <c r="Z31" i="3"/>
  <c r="AA31" i="3"/>
  <c r="AB31" i="3"/>
  <c r="AC31" i="3"/>
  <c r="AD31" i="3"/>
  <c r="AE31" i="3"/>
  <c r="AF31" i="3"/>
  <c r="AG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R31" i="3"/>
  <c r="BU31" i="3"/>
  <c r="B32" i="3"/>
  <c r="C32" i="3"/>
  <c r="D32" i="3"/>
  <c r="E32" i="3"/>
  <c r="F32" i="3"/>
  <c r="G32" i="3"/>
  <c r="H32" i="3"/>
  <c r="I32" i="3"/>
  <c r="J32" i="3"/>
  <c r="P32" i="3"/>
  <c r="Q32" i="3"/>
  <c r="R32" i="3"/>
  <c r="S32" i="3"/>
  <c r="T32" i="3"/>
  <c r="U32" i="3"/>
  <c r="V32" i="3"/>
  <c r="W32" i="3"/>
  <c r="X32" i="3"/>
  <c r="Y32" i="3"/>
  <c r="Z32" i="3"/>
  <c r="AC32" i="3"/>
  <c r="AD32" i="3"/>
  <c r="AE32" i="3"/>
  <c r="AH32" i="3"/>
  <c r="AI32" i="3"/>
  <c r="AJ32" i="3"/>
  <c r="AK32" i="3"/>
  <c r="AL32" i="3"/>
  <c r="AM32" i="3"/>
  <c r="AN32" i="3"/>
  <c r="AO32" i="3"/>
  <c r="AP32" i="3"/>
  <c r="AV32" i="3"/>
  <c r="AW32" i="3"/>
  <c r="AX32" i="3"/>
  <c r="AY32" i="3"/>
  <c r="AZ32" i="3"/>
  <c r="BA32" i="3"/>
  <c r="BB32" i="3"/>
  <c r="BC32" i="3"/>
  <c r="BD32" i="3"/>
  <c r="BE32" i="3"/>
  <c r="BF32" i="3"/>
  <c r="BK32" i="3"/>
  <c r="BL32" i="3"/>
  <c r="BM32" i="3"/>
  <c r="BN32" i="3"/>
  <c r="BO32" i="3"/>
  <c r="BP32" i="3"/>
  <c r="BQ32" i="3"/>
  <c r="BR32" i="3"/>
  <c r="BS32" i="3"/>
  <c r="BT32" i="3"/>
  <c r="BU32" i="3"/>
  <c r="B33" i="3"/>
  <c r="E33" i="3"/>
  <c r="G33" i="3"/>
  <c r="H33" i="3"/>
  <c r="I33" i="3"/>
  <c r="J33" i="3"/>
  <c r="K33" i="3"/>
  <c r="L33" i="3"/>
  <c r="M33" i="3"/>
  <c r="N33" i="3"/>
  <c r="O33" i="3"/>
  <c r="P33" i="3"/>
  <c r="Q33" i="3"/>
  <c r="R33" i="3"/>
  <c r="W33" i="3"/>
  <c r="Y33" i="3"/>
  <c r="Z33" i="3"/>
  <c r="AA33" i="3"/>
  <c r="AB33" i="3"/>
  <c r="AC33" i="3"/>
  <c r="AD33" i="3"/>
  <c r="AE33" i="3"/>
  <c r="AF33" i="3"/>
  <c r="AG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S33" i="3"/>
  <c r="BU33" i="3"/>
  <c r="B34" i="3"/>
  <c r="C34" i="3"/>
  <c r="D34" i="3"/>
  <c r="E34" i="3"/>
  <c r="G34" i="3"/>
  <c r="H34" i="3"/>
  <c r="I34" i="3"/>
  <c r="J34" i="3"/>
  <c r="K34" i="3"/>
  <c r="Q34" i="3"/>
  <c r="R34" i="3"/>
  <c r="S34" i="3"/>
  <c r="T34" i="3"/>
  <c r="U34" i="3"/>
  <c r="V34" i="3"/>
  <c r="W34" i="3"/>
  <c r="X34" i="3"/>
  <c r="Y34" i="3"/>
  <c r="Z34" i="3"/>
  <c r="AA34" i="3"/>
  <c r="AD34" i="3"/>
  <c r="AE34" i="3"/>
  <c r="AF34" i="3"/>
  <c r="AH34" i="3"/>
  <c r="AI34" i="3"/>
  <c r="AJ34" i="3"/>
  <c r="AK34" i="3"/>
  <c r="AM34" i="3"/>
  <c r="AN34" i="3"/>
  <c r="AO34" i="3"/>
  <c r="AP34" i="3"/>
  <c r="AQ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L34" i="3"/>
  <c r="BM34" i="3"/>
  <c r="BN34" i="3"/>
  <c r="BO34" i="3"/>
  <c r="BP34" i="3"/>
  <c r="BQ34" i="3"/>
  <c r="BR34" i="3"/>
  <c r="BS34" i="3"/>
  <c r="BT34" i="3"/>
  <c r="BU34" i="3"/>
  <c r="B35" i="3"/>
  <c r="C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Z35" i="3"/>
  <c r="AA35" i="3"/>
  <c r="AB35" i="3"/>
  <c r="AC35" i="3"/>
  <c r="AD35" i="3"/>
  <c r="AE35" i="3"/>
  <c r="AF35" i="3"/>
  <c r="AG35" i="3"/>
  <c r="AH35" i="3"/>
  <c r="AJ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S35" i="3"/>
  <c r="BT35" i="3"/>
  <c r="BU35" i="3"/>
  <c r="B36" i="3"/>
  <c r="C36" i="3"/>
  <c r="D36" i="3"/>
  <c r="E36" i="3"/>
  <c r="F36" i="3"/>
  <c r="G36" i="3"/>
  <c r="H36" i="3"/>
  <c r="I36" i="3"/>
  <c r="J36" i="3"/>
  <c r="K36" i="3"/>
  <c r="L36" i="3"/>
  <c r="R36" i="3"/>
  <c r="S36" i="3"/>
  <c r="T36" i="3"/>
  <c r="U36" i="3"/>
  <c r="V36" i="3"/>
  <c r="W36" i="3"/>
  <c r="X36" i="3"/>
  <c r="Y36" i="3"/>
  <c r="Z36" i="3"/>
  <c r="AA36" i="3"/>
  <c r="AB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K36" i="3"/>
  <c r="BM36" i="3"/>
  <c r="BO36" i="3"/>
  <c r="BP36" i="3"/>
  <c r="BQ36" i="3"/>
  <c r="BR36" i="3"/>
  <c r="BS36" i="3"/>
  <c r="BT36" i="3"/>
  <c r="BU36" i="3"/>
  <c r="B37" i="3"/>
  <c r="C37" i="3"/>
  <c r="D37" i="3"/>
  <c r="I37" i="3"/>
  <c r="J37" i="3"/>
  <c r="K37" i="3"/>
  <c r="L37" i="3"/>
  <c r="M37" i="3"/>
  <c r="N37" i="3"/>
  <c r="O37" i="3"/>
  <c r="P37" i="3"/>
  <c r="Q37" i="3"/>
  <c r="R37" i="3"/>
  <c r="S37" i="3"/>
  <c r="T37" i="3"/>
  <c r="Z37" i="3"/>
  <c r="AA37" i="3"/>
  <c r="AB37" i="3"/>
  <c r="AC37" i="3"/>
  <c r="AD37" i="3"/>
  <c r="AE37" i="3"/>
  <c r="AF37" i="3"/>
  <c r="AG37" i="3"/>
  <c r="AH37" i="3"/>
  <c r="AJ37" i="3"/>
  <c r="AK37" i="3"/>
  <c r="AN37" i="3"/>
  <c r="AO37" i="3"/>
  <c r="AP37" i="3"/>
  <c r="AQ37" i="3"/>
  <c r="AR37" i="3"/>
  <c r="AS37" i="3"/>
  <c r="AT37" i="3"/>
  <c r="AV37" i="3"/>
  <c r="AW37" i="3"/>
  <c r="AX37" i="3"/>
  <c r="AY37" i="3"/>
  <c r="AZ37" i="3"/>
  <c r="BA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U37" i="3"/>
  <c r="B38" i="3"/>
  <c r="C38" i="3"/>
  <c r="D38" i="3"/>
  <c r="E38" i="3"/>
  <c r="F38" i="3"/>
  <c r="G38" i="3"/>
  <c r="H38" i="3"/>
  <c r="I38" i="3"/>
  <c r="J38" i="3"/>
  <c r="K38" i="3"/>
  <c r="L38" i="3"/>
  <c r="M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M38" i="3"/>
  <c r="BN38" i="3"/>
  <c r="BO38" i="3"/>
  <c r="BP38" i="3"/>
  <c r="BQ38" i="3"/>
  <c r="BR38" i="3"/>
  <c r="BS38" i="3"/>
  <c r="BT38" i="3"/>
  <c r="BU38" i="3"/>
  <c r="B39" i="3"/>
  <c r="C39" i="3"/>
  <c r="D39" i="3"/>
  <c r="E39" i="3"/>
  <c r="J39" i="3"/>
  <c r="K39" i="3"/>
  <c r="L39" i="3"/>
  <c r="M39" i="3"/>
  <c r="N39" i="3"/>
  <c r="O39" i="3"/>
  <c r="P39" i="3"/>
  <c r="Q39" i="3"/>
  <c r="R39" i="3"/>
  <c r="S39" i="3"/>
  <c r="T39" i="3"/>
  <c r="U39" i="3"/>
  <c r="Y39" i="3"/>
  <c r="Z39" i="3"/>
  <c r="AA39" i="3"/>
  <c r="AB39" i="3"/>
  <c r="AC39" i="3"/>
  <c r="AD39" i="3"/>
  <c r="AE39" i="3"/>
  <c r="AF39" i="3"/>
  <c r="AG39" i="3"/>
  <c r="AH39" i="3"/>
  <c r="AJ39" i="3"/>
  <c r="AK39" i="3"/>
  <c r="AL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E39" i="3"/>
  <c r="BF39" i="3"/>
  <c r="BH39" i="3"/>
  <c r="BI39" i="3"/>
  <c r="BJ39" i="3"/>
  <c r="BK39" i="3"/>
  <c r="BL39" i="3"/>
  <c r="BM39" i="3"/>
  <c r="BN39" i="3"/>
  <c r="BO39" i="3"/>
  <c r="BP39" i="3"/>
  <c r="BQ39" i="3"/>
  <c r="BR39" i="3"/>
  <c r="BU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M40" i="3"/>
  <c r="BN40" i="3"/>
  <c r="BO40" i="3"/>
  <c r="BP40" i="3"/>
  <c r="BQ40" i="3"/>
  <c r="BR40" i="3"/>
  <c r="BS40" i="3"/>
  <c r="BT40" i="3"/>
  <c r="BU40" i="3"/>
  <c r="B41" i="3"/>
  <c r="C41" i="3"/>
  <c r="D41" i="3"/>
  <c r="E41" i="3"/>
  <c r="F41" i="3"/>
  <c r="I41" i="3"/>
  <c r="J41" i="3"/>
  <c r="K41" i="3"/>
  <c r="L41" i="3"/>
  <c r="M41" i="3"/>
  <c r="N41" i="3"/>
  <c r="O41" i="3"/>
  <c r="P41" i="3"/>
  <c r="Q41" i="3"/>
  <c r="S41" i="3"/>
  <c r="T41" i="3"/>
  <c r="U41" i="3"/>
  <c r="V41" i="3"/>
  <c r="Y41" i="3"/>
  <c r="Z41" i="3"/>
  <c r="AA41" i="3"/>
  <c r="AB41" i="3"/>
  <c r="AC41" i="3"/>
  <c r="AD41" i="3"/>
  <c r="AE41" i="3"/>
  <c r="AF41" i="3"/>
  <c r="AG41" i="3"/>
  <c r="AH41" i="3"/>
  <c r="AJ41" i="3"/>
  <c r="AK41" i="3"/>
  <c r="AL41" i="3"/>
  <c r="AM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U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W42" i="3"/>
  <c r="AX42" i="3"/>
  <c r="AY42" i="3"/>
  <c r="AZ42" i="3"/>
  <c r="BA42" i="3"/>
  <c r="BB42" i="3"/>
  <c r="BC42" i="3"/>
  <c r="BD42" i="3"/>
  <c r="BE42" i="3"/>
  <c r="BG42" i="3"/>
  <c r="BH42" i="3"/>
  <c r="BI42" i="3"/>
  <c r="BJ42" i="3"/>
  <c r="BK42" i="3"/>
  <c r="BO42" i="3"/>
  <c r="BP42" i="3"/>
  <c r="BQ42" i="3"/>
  <c r="BR42" i="3"/>
  <c r="BS42" i="3"/>
  <c r="BT42" i="3"/>
  <c r="BU42" i="3"/>
  <c r="C43" i="3"/>
  <c r="D43" i="3"/>
  <c r="E43" i="3"/>
  <c r="F43" i="3"/>
  <c r="G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Y43" i="3"/>
  <c r="Z43" i="3"/>
  <c r="AA43" i="3"/>
  <c r="AB43" i="3"/>
  <c r="AC43" i="3"/>
  <c r="AD43" i="3"/>
  <c r="AE43" i="3"/>
  <c r="AF43" i="3"/>
  <c r="AG43" i="3"/>
  <c r="AH43" i="3"/>
  <c r="AJ43" i="3"/>
  <c r="AK43" i="3"/>
  <c r="AL43" i="3"/>
  <c r="AM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P44" i="3"/>
  <c r="Q44" i="3"/>
  <c r="R44" i="3"/>
  <c r="S44" i="3"/>
  <c r="T44" i="3"/>
  <c r="U44" i="3"/>
  <c r="W44" i="3"/>
  <c r="X44" i="3"/>
  <c r="Y44" i="3"/>
  <c r="Z44" i="3"/>
  <c r="AB44" i="3"/>
  <c r="AC44" i="3"/>
  <c r="AD44" i="3"/>
  <c r="AE44" i="3"/>
  <c r="AF44" i="3"/>
  <c r="AG44" i="3"/>
  <c r="AH44" i="3"/>
  <c r="AI44" i="3"/>
  <c r="AJ44" i="3"/>
  <c r="AK44" i="3"/>
  <c r="AM44" i="3"/>
  <c r="AN44" i="3"/>
  <c r="AO44" i="3"/>
  <c r="AP44" i="3"/>
  <c r="AQ44" i="3"/>
  <c r="AR44" i="3"/>
  <c r="AS44" i="3"/>
  <c r="AT44" i="3"/>
  <c r="AU44" i="3"/>
  <c r="AV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P44" i="3"/>
  <c r="BQ44" i="3"/>
  <c r="BS44" i="3"/>
  <c r="BT44" i="3"/>
  <c r="BU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46" i="3"/>
  <c r="C46" i="3"/>
  <c r="D46" i="3"/>
  <c r="E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T46" i="3"/>
  <c r="U46" i="3"/>
  <c r="V46" i="3"/>
  <c r="W46" i="3"/>
  <c r="X46" i="3"/>
  <c r="Y46" i="3"/>
  <c r="AC46" i="3"/>
  <c r="AD46" i="3"/>
  <c r="AE46" i="3"/>
  <c r="AF46" i="3"/>
  <c r="AG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J47" i="3"/>
  <c r="AK47" i="3"/>
  <c r="AL47" i="3"/>
  <c r="AM47" i="3"/>
  <c r="AN47" i="3"/>
  <c r="AO47" i="3"/>
  <c r="AP47" i="3"/>
  <c r="AR47" i="3"/>
  <c r="AS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H47" i="3"/>
  <c r="BI47" i="3"/>
  <c r="BJ47" i="3"/>
  <c r="BK47" i="3"/>
  <c r="BL47" i="3"/>
  <c r="BM47" i="3"/>
  <c r="BN47" i="3"/>
  <c r="BO47" i="3"/>
  <c r="BP47" i="3"/>
  <c r="BS47" i="3"/>
  <c r="BT47" i="3"/>
  <c r="BU47" i="3"/>
  <c r="B48" i="3"/>
  <c r="C48" i="3"/>
  <c r="D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Z48" i="3"/>
  <c r="BA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49" i="3"/>
  <c r="C49" i="3"/>
  <c r="D49" i="3"/>
  <c r="E49" i="3"/>
  <c r="F49" i="3"/>
  <c r="G49" i="3"/>
  <c r="H49" i="3"/>
  <c r="I49" i="3"/>
  <c r="J49" i="3"/>
  <c r="K49" i="3"/>
  <c r="L49" i="3"/>
  <c r="M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S49" i="3"/>
  <c r="BT49" i="3"/>
  <c r="BU49" i="3"/>
  <c r="B50" i="3"/>
  <c r="C50" i="3"/>
  <c r="D50" i="3"/>
  <c r="E50" i="3"/>
  <c r="F50" i="3"/>
  <c r="G50" i="3"/>
  <c r="H50" i="3"/>
  <c r="I50" i="3"/>
  <c r="J50" i="3"/>
  <c r="L50" i="3"/>
  <c r="M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S50" i="3"/>
  <c r="BT50" i="3"/>
  <c r="BU50" i="3"/>
  <c r="B51" i="3"/>
  <c r="C51" i="3"/>
  <c r="D51" i="3"/>
  <c r="E51" i="3"/>
  <c r="F51" i="3"/>
  <c r="G51" i="3"/>
  <c r="H51" i="3"/>
  <c r="I51" i="3"/>
  <c r="J51" i="3"/>
  <c r="K51" i="3"/>
  <c r="L51" i="3"/>
  <c r="M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C51" i="3"/>
  <c r="AF51" i="3"/>
  <c r="AG51" i="3"/>
  <c r="AH51" i="3"/>
  <c r="AJ51" i="3"/>
  <c r="AK51" i="3"/>
  <c r="AL51" i="3"/>
  <c r="AM51" i="3"/>
  <c r="AN51" i="3"/>
  <c r="AO51" i="3"/>
  <c r="AP51" i="3"/>
  <c r="AQ51" i="3"/>
  <c r="AR51" i="3"/>
  <c r="AS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K51" i="3"/>
  <c r="BL51" i="3"/>
  <c r="BM51" i="3"/>
  <c r="BN51" i="3"/>
  <c r="BO51" i="3"/>
  <c r="BP51" i="3"/>
  <c r="BQ51" i="3"/>
  <c r="BR51" i="3"/>
  <c r="BS51" i="3"/>
  <c r="BT51" i="3"/>
  <c r="BU51" i="3"/>
  <c r="B52" i="3"/>
  <c r="C52" i="3"/>
  <c r="D52" i="3"/>
  <c r="E52" i="3"/>
  <c r="H52" i="3"/>
  <c r="I52" i="3"/>
  <c r="J52" i="3"/>
  <c r="N52" i="3"/>
  <c r="O52" i="3"/>
  <c r="P52" i="3"/>
  <c r="Q52" i="3"/>
  <c r="R52" i="3"/>
  <c r="S52" i="3"/>
  <c r="T52" i="3"/>
  <c r="U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C30" i="3"/>
  <c r="D30" i="3"/>
  <c r="E30" i="3"/>
  <c r="F30" i="3"/>
  <c r="G30" i="3"/>
  <c r="H30" i="3"/>
  <c r="I30" i="3"/>
  <c r="J30" i="3"/>
  <c r="K30" i="3"/>
  <c r="L30" i="3"/>
  <c r="M30" i="3"/>
  <c r="N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F30" i="3"/>
  <c r="AG30" i="3"/>
  <c r="AH30" i="3"/>
  <c r="AJ30" i="3"/>
  <c r="AK30" i="3"/>
  <c r="AL30" i="3"/>
  <c r="AM30" i="3"/>
  <c r="AN30" i="3"/>
  <c r="AO30" i="3"/>
  <c r="AP30" i="3"/>
  <c r="AQ30" i="3"/>
  <c r="AR30" i="3"/>
  <c r="AS30" i="3"/>
  <c r="AT30" i="3"/>
  <c r="AV30" i="3"/>
  <c r="AW30" i="3"/>
  <c r="AX30" i="3"/>
  <c r="BA30" i="3"/>
  <c r="BB30" i="3"/>
  <c r="BC30" i="3"/>
  <c r="BD30" i="3"/>
  <c r="BE30" i="3"/>
  <c r="BF30" i="3"/>
  <c r="BG30" i="3"/>
  <c r="BH30" i="3"/>
  <c r="BI30" i="3"/>
  <c r="BJ30" i="3"/>
  <c r="BL30" i="3"/>
  <c r="BM30" i="3"/>
  <c r="BN30" i="3"/>
  <c r="BO30" i="3"/>
  <c r="BP30" i="3"/>
  <c r="BQ30" i="3"/>
  <c r="BR30" i="3"/>
  <c r="BS30" i="3"/>
  <c r="BT30" i="3"/>
  <c r="BU30" i="3"/>
  <c r="B30" i="3"/>
  <c r="B58" i="3" s="1"/>
  <c r="AI51" i="3"/>
  <c r="AI49" i="3"/>
  <c r="AL52" i="3"/>
  <c r="V52" i="3"/>
  <c r="M52" i="3"/>
  <c r="L52" i="3"/>
  <c r="K52" i="3"/>
  <c r="G52" i="3"/>
  <c r="F52" i="3"/>
  <c r="BJ51" i="3"/>
  <c r="AT51" i="3"/>
  <c r="AE51" i="3"/>
  <c r="AD51" i="3"/>
  <c r="AB51" i="3"/>
  <c r="N51" i="3"/>
  <c r="BR50" i="3"/>
  <c r="AR50" i="3"/>
  <c r="AQ50" i="3"/>
  <c r="N50" i="3"/>
  <c r="K50" i="3"/>
  <c r="BR49" i="3"/>
  <c r="N49" i="3"/>
  <c r="BB48" i="3"/>
  <c r="AY48" i="3"/>
  <c r="V48" i="3"/>
  <c r="F48" i="3"/>
  <c r="E48" i="3"/>
  <c r="BR47" i="3"/>
  <c r="BQ47" i="3"/>
  <c r="BG47" i="3"/>
  <c r="AT47" i="3"/>
  <c r="AQ47" i="3"/>
  <c r="R47" i="3"/>
  <c r="AH46" i="3"/>
  <c r="AB46" i="3"/>
  <c r="AA46" i="3"/>
  <c r="Z46" i="3"/>
  <c r="N46" i="3"/>
  <c r="BR44" i="3"/>
  <c r="BO44" i="3"/>
  <c r="BN44" i="3"/>
  <c r="AW44" i="3"/>
  <c r="AL44" i="3"/>
  <c r="AA44" i="3"/>
  <c r="V44" i="3"/>
  <c r="O44" i="3"/>
  <c r="BE43" i="3"/>
  <c r="AP43" i="3"/>
  <c r="AO43" i="3"/>
  <c r="AN43" i="3"/>
  <c r="X43" i="3"/>
  <c r="H43" i="3"/>
  <c r="B43" i="3"/>
  <c r="BN42" i="3"/>
  <c r="BM42" i="3"/>
  <c r="BL42" i="3"/>
  <c r="BF42" i="3"/>
  <c r="AV42" i="3"/>
  <c r="AF42" i="3"/>
  <c r="P42" i="3"/>
  <c r="BT41" i="3"/>
  <c r="BS41" i="3"/>
  <c r="BD41" i="3"/>
  <c r="AN41" i="3"/>
  <c r="X41" i="3"/>
  <c r="W41" i="3"/>
  <c r="R41" i="3"/>
  <c r="H41" i="3"/>
  <c r="G41" i="3"/>
  <c r="BL40" i="3"/>
  <c r="BK40" i="3"/>
  <c r="AV40" i="3"/>
  <c r="AU40" i="3"/>
  <c r="AF40" i="3"/>
  <c r="AE40" i="3"/>
  <c r="Q40" i="3"/>
  <c r="P40" i="3"/>
  <c r="O40" i="3"/>
  <c r="BT39" i="3"/>
  <c r="BS39" i="3"/>
  <c r="BG39" i="3"/>
  <c r="BD39" i="3"/>
  <c r="BC39" i="3"/>
  <c r="AO39" i="3"/>
  <c r="AN39" i="3"/>
  <c r="AM39" i="3"/>
  <c r="X39" i="3"/>
  <c r="W39" i="3"/>
  <c r="V39" i="3"/>
  <c r="I39" i="3"/>
  <c r="H39" i="3"/>
  <c r="G39" i="3"/>
  <c r="F39" i="3"/>
  <c r="BL38" i="3"/>
  <c r="BK38" i="3"/>
  <c r="BJ38" i="3"/>
  <c r="AU38" i="3"/>
  <c r="AT38" i="3"/>
  <c r="AE38" i="3"/>
  <c r="AD38" i="3"/>
  <c r="O38" i="3"/>
  <c r="N38" i="3"/>
  <c r="BT37" i="3"/>
  <c r="BS37" i="3"/>
  <c r="BR37" i="3"/>
  <c r="BD37" i="3"/>
  <c r="BC37" i="3"/>
  <c r="BB37" i="3"/>
  <c r="AU37" i="3"/>
  <c r="AM37" i="3"/>
  <c r="AL37" i="3"/>
  <c r="Y37" i="3"/>
  <c r="X37" i="3"/>
  <c r="W37" i="3"/>
  <c r="V37" i="3"/>
  <c r="U37" i="3"/>
  <c r="H37" i="3"/>
  <c r="G37" i="3"/>
  <c r="F37" i="3"/>
  <c r="E37" i="3"/>
  <c r="BN36" i="3"/>
  <c r="BL36" i="3"/>
  <c r="BJ36" i="3"/>
  <c r="BI36" i="3"/>
  <c r="AU36" i="3"/>
  <c r="AT36" i="3"/>
  <c r="AS36" i="3"/>
  <c r="AF36" i="3"/>
  <c r="AE36" i="3"/>
  <c r="AD36" i="3"/>
  <c r="AC36" i="3"/>
  <c r="Q36" i="3"/>
  <c r="P36" i="3"/>
  <c r="O36" i="3"/>
  <c r="N36" i="3"/>
  <c r="M36" i="3"/>
  <c r="BR35" i="3"/>
  <c r="BQ35" i="3"/>
  <c r="BD35" i="3"/>
  <c r="BC35" i="3"/>
  <c r="BB35" i="3"/>
  <c r="BA35" i="3"/>
  <c r="AM35" i="3"/>
  <c r="AL35" i="3"/>
  <c r="AK35" i="3"/>
  <c r="Y35" i="3"/>
  <c r="X35" i="3"/>
  <c r="W35" i="3"/>
  <c r="V35" i="3"/>
  <c r="U35" i="3"/>
  <c r="T35" i="3"/>
  <c r="F35" i="3"/>
  <c r="E35" i="3"/>
  <c r="D35" i="3"/>
  <c r="BK34" i="3"/>
  <c r="BJ34" i="3"/>
  <c r="BI34" i="3"/>
  <c r="BH34" i="3"/>
  <c r="AU34" i="3"/>
  <c r="AT34" i="3"/>
  <c r="AS34" i="3"/>
  <c r="AR34" i="3"/>
  <c r="AL34" i="3"/>
  <c r="AG34" i="3"/>
  <c r="AC34" i="3"/>
  <c r="AB34" i="3"/>
  <c r="P34" i="3"/>
  <c r="O34" i="3"/>
  <c r="N34" i="3"/>
  <c r="M34" i="3"/>
  <c r="L34" i="3"/>
  <c r="F34" i="3"/>
  <c r="BT33" i="3"/>
  <c r="BR33" i="3"/>
  <c r="BQ33" i="3"/>
  <c r="BP33" i="3"/>
  <c r="BA33" i="3"/>
  <c r="AZ33" i="3"/>
  <c r="AL33" i="3"/>
  <c r="AK33" i="3"/>
  <c r="AJ33" i="3"/>
  <c r="AH33" i="3"/>
  <c r="X33" i="3"/>
  <c r="V33" i="3"/>
  <c r="U33" i="3"/>
  <c r="T33" i="3"/>
  <c r="S33" i="3"/>
  <c r="F33" i="3"/>
  <c r="D33" i="3"/>
  <c r="C33" i="3"/>
  <c r="BJ32" i="3"/>
  <c r="BI32" i="3"/>
  <c r="BH32" i="3"/>
  <c r="BG32" i="3"/>
  <c r="AU32" i="3"/>
  <c r="AT32" i="3"/>
  <c r="AS32" i="3"/>
  <c r="AR32" i="3"/>
  <c r="AQ32" i="3"/>
  <c r="AG32" i="3"/>
  <c r="AF32" i="3"/>
  <c r="AB32" i="3"/>
  <c r="AA32" i="3"/>
  <c r="O32" i="3"/>
  <c r="N32" i="3"/>
  <c r="M32" i="3"/>
  <c r="L32" i="3"/>
  <c r="K32" i="3"/>
  <c r="BT31" i="3"/>
  <c r="BS31" i="3"/>
  <c r="BQ31" i="3"/>
  <c r="BP31" i="3"/>
  <c r="BO31" i="3"/>
  <c r="BN31" i="3"/>
  <c r="BA31" i="3"/>
  <c r="AZ31" i="3"/>
  <c r="AY31" i="3"/>
  <c r="AK31" i="3"/>
  <c r="AJ31" i="3"/>
  <c r="AH31" i="3"/>
  <c r="X31" i="3"/>
  <c r="W31" i="3"/>
  <c r="U31" i="3"/>
  <c r="T31" i="3"/>
  <c r="S31" i="3"/>
  <c r="R31" i="3"/>
  <c r="D31" i="3"/>
  <c r="B31" i="3"/>
  <c r="BK30" i="3"/>
  <c r="AZ30" i="3"/>
  <c r="AY30" i="3"/>
  <c r="AU30" i="3"/>
  <c r="AE30" i="3"/>
  <c r="O30" i="3"/>
  <c r="AI47" i="3"/>
  <c r="AI45" i="3"/>
  <c r="AI43" i="3"/>
  <c r="AI41" i="3"/>
  <c r="AI39" i="3"/>
  <c r="AI37" i="3"/>
  <c r="AI35" i="3"/>
  <c r="AI33" i="3"/>
  <c r="AI31" i="3"/>
  <c r="AI30" i="3"/>
  <c r="P62" i="3" l="1"/>
  <c r="J77" i="3"/>
  <c r="P66" i="3"/>
  <c r="T69" i="3"/>
  <c r="E61" i="3"/>
  <c r="O64" i="3"/>
  <c r="H75" i="3"/>
  <c r="N63" i="3"/>
  <c r="M60" i="3"/>
  <c r="H65" i="3"/>
  <c r="E76" i="3"/>
  <c r="Q75" i="3"/>
  <c r="Q77" i="3"/>
  <c r="F70" i="3"/>
  <c r="M66" i="3"/>
  <c r="D66" i="3"/>
  <c r="K65" i="3"/>
  <c r="F60" i="3"/>
  <c r="E74" i="3"/>
  <c r="O76" i="3"/>
  <c r="B73" i="3"/>
  <c r="R73" i="3"/>
  <c r="M62" i="3"/>
  <c r="Q71" i="3"/>
  <c r="P76" i="3"/>
  <c r="I65" i="3"/>
  <c r="R71" i="3"/>
  <c r="P64" i="3"/>
  <c r="B65" i="3"/>
  <c r="S73" i="3"/>
  <c r="E66" i="3"/>
  <c r="D68" i="3"/>
  <c r="H73" i="3"/>
  <c r="M72" i="3"/>
  <c r="M68" i="3"/>
  <c r="N74" i="3"/>
  <c r="N76" i="3"/>
  <c r="N66" i="3"/>
  <c r="D72" i="3"/>
  <c r="M78" i="3"/>
  <c r="N68" i="3"/>
  <c r="C77" i="3"/>
  <c r="H67" i="3"/>
  <c r="R65" i="3"/>
  <c r="H71" i="3"/>
  <c r="R67" i="3"/>
  <c r="E72" i="3"/>
  <c r="Q69" i="3"/>
  <c r="R75" i="3"/>
  <c r="D74" i="3"/>
  <c r="H77" i="3"/>
  <c r="T58" i="3"/>
  <c r="M76" i="3"/>
  <c r="H79" i="3"/>
  <c r="D78" i="3"/>
  <c r="Q79" i="3"/>
  <c r="D80" i="3"/>
  <c r="F74" i="3"/>
  <c r="Q65" i="3"/>
  <c r="M70" i="3"/>
  <c r="N64" i="3"/>
  <c r="D70" i="3"/>
  <c r="B69" i="3"/>
  <c r="E68" i="3"/>
  <c r="J65" i="3"/>
  <c r="N72" i="3"/>
  <c r="B75" i="3"/>
  <c r="M74" i="3"/>
  <c r="Q73" i="3"/>
  <c r="K70" i="3"/>
  <c r="D76" i="3"/>
  <c r="N78" i="3"/>
  <c r="E78" i="3"/>
  <c r="E80" i="3"/>
  <c r="O60" i="3"/>
  <c r="K59" i="3"/>
  <c r="B64" i="3"/>
  <c r="B67" i="3"/>
  <c r="S58" i="3"/>
  <c r="B77" i="3"/>
  <c r="J72" i="3"/>
  <c r="B79" i="3"/>
  <c r="R77" i="3"/>
  <c r="K72" i="3"/>
  <c r="R79" i="3"/>
  <c r="H69" i="3"/>
  <c r="D60" i="3"/>
  <c r="Q67" i="3"/>
  <c r="B71" i="3"/>
  <c r="C61" i="3"/>
  <c r="P79" i="3"/>
  <c r="S65" i="3"/>
  <c r="Q58" i="3"/>
  <c r="K67" i="3"/>
  <c r="R69" i="3"/>
  <c r="O70" i="3"/>
  <c r="S69" i="3"/>
  <c r="S77" i="3"/>
  <c r="H58" i="3"/>
  <c r="E60" i="3"/>
  <c r="E70" i="3"/>
  <c r="N70" i="3"/>
  <c r="R58" i="3"/>
  <c r="I77" i="3"/>
  <c r="I69" i="3"/>
  <c r="I79" i="3"/>
  <c r="I67" i="3"/>
  <c r="I71" i="3"/>
  <c r="I73" i="3"/>
  <c r="I75" i="3"/>
  <c r="I58" i="3"/>
  <c r="C78" i="3"/>
  <c r="O73" i="3"/>
  <c r="J70" i="3"/>
  <c r="J66" i="3"/>
  <c r="O69" i="3"/>
  <c r="P65" i="3"/>
  <c r="I74" i="3"/>
  <c r="J78" i="3"/>
  <c r="K80" i="3"/>
  <c r="O77" i="3"/>
  <c r="P75" i="3"/>
  <c r="J74" i="3"/>
  <c r="T70" i="3"/>
  <c r="Q78" i="3"/>
  <c r="I76" i="3"/>
  <c r="E75" i="3"/>
  <c r="B72" i="3"/>
  <c r="R68" i="3"/>
  <c r="N65" i="3"/>
  <c r="H64" i="3"/>
  <c r="Q62" i="3"/>
  <c r="N61" i="3"/>
  <c r="D61" i="3"/>
  <c r="N59" i="3"/>
  <c r="O65" i="3"/>
  <c r="P69" i="3"/>
  <c r="C76" i="3"/>
  <c r="K74" i="3"/>
  <c r="F73" i="3"/>
  <c r="H62" i="3"/>
  <c r="T68" i="3"/>
  <c r="R72" i="3"/>
  <c r="H78" i="3"/>
  <c r="B76" i="3"/>
  <c r="N71" i="3"/>
  <c r="B68" i="3"/>
  <c r="E65" i="3"/>
  <c r="M63" i="3"/>
  <c r="I62" i="3"/>
  <c r="M61" i="3"/>
  <c r="R60" i="3"/>
  <c r="D59" i="3"/>
  <c r="M67" i="3"/>
  <c r="T61" i="3"/>
  <c r="M75" i="3"/>
  <c r="T77" i="3"/>
  <c r="S78" i="3"/>
  <c r="T76" i="3"/>
  <c r="T74" i="3"/>
  <c r="O71" i="3"/>
  <c r="M65" i="3"/>
  <c r="B80" i="3"/>
  <c r="Q76" i="3"/>
  <c r="Q74" i="3"/>
  <c r="E69" i="3"/>
  <c r="N67" i="3"/>
  <c r="I64" i="3"/>
  <c r="R62" i="3"/>
  <c r="Q60" i="3"/>
  <c r="J59" i="3"/>
  <c r="C60" i="3"/>
  <c r="D63" i="3"/>
  <c r="S68" i="3"/>
  <c r="P73" i="3"/>
  <c r="M79" i="3"/>
  <c r="F79" i="3"/>
  <c r="P77" i="3"/>
  <c r="S70" i="3"/>
  <c r="R76" i="3"/>
  <c r="R74" i="3"/>
  <c r="E71" i="3"/>
  <c r="Q64" i="3"/>
  <c r="H60" i="3"/>
  <c r="M59" i="3"/>
  <c r="I60" i="3"/>
  <c r="P60" i="3"/>
  <c r="C66" i="3"/>
  <c r="D71" i="3"/>
  <c r="I78" i="3"/>
  <c r="T78" i="3"/>
  <c r="S74" i="3"/>
  <c r="F67" i="3"/>
  <c r="R78" i="3"/>
  <c r="H76" i="3"/>
  <c r="Q72" i="3"/>
  <c r="D69" i="3"/>
  <c r="E67" i="3"/>
  <c r="D65" i="3"/>
  <c r="B62" i="3"/>
  <c r="E59" i="3"/>
  <c r="O79" i="3"/>
  <c r="J80" i="3"/>
  <c r="K78" i="3"/>
  <c r="P71" i="3"/>
  <c r="N79" i="3"/>
  <c r="D75" i="3"/>
  <c r="I72" i="3"/>
  <c r="I68" i="3"/>
  <c r="E63" i="3"/>
  <c r="B60" i="3"/>
  <c r="F69" i="3"/>
  <c r="C70" i="3"/>
  <c r="P67" i="3"/>
  <c r="O67" i="3"/>
  <c r="K66" i="3"/>
  <c r="K64" i="3"/>
  <c r="J64" i="3"/>
  <c r="O63" i="3"/>
  <c r="F63" i="3"/>
  <c r="T62" i="3"/>
  <c r="S62" i="3"/>
  <c r="K62" i="3"/>
  <c r="J62" i="3"/>
  <c r="C62" i="3"/>
  <c r="P61" i="3"/>
  <c r="O61" i="3"/>
  <c r="T60" i="3"/>
  <c r="S60" i="3"/>
  <c r="P59" i="3"/>
  <c r="O59" i="3"/>
  <c r="F59" i="3"/>
  <c r="J61" i="3"/>
  <c r="F62" i="3"/>
  <c r="N62" i="3"/>
  <c r="C63" i="3"/>
  <c r="K71" i="3"/>
  <c r="C72" i="3"/>
  <c r="J79" i="3"/>
  <c r="O75" i="3"/>
  <c r="F68" i="3"/>
  <c r="P70" i="3"/>
  <c r="T80" i="3"/>
  <c r="S80" i="3"/>
  <c r="F75" i="3"/>
  <c r="C74" i="3"/>
  <c r="F71" i="3"/>
  <c r="C68" i="3"/>
  <c r="T67" i="3"/>
  <c r="Q80" i="3"/>
  <c r="H74" i="3"/>
  <c r="H72" i="3"/>
  <c r="M69" i="3"/>
  <c r="I66" i="3"/>
  <c r="T72" i="3"/>
  <c r="T59" i="3"/>
  <c r="S61" i="3"/>
  <c r="H68" i="3"/>
  <c r="H80" i="3"/>
  <c r="N77" i="3"/>
  <c r="E73" i="3"/>
  <c r="B70" i="3"/>
  <c r="B66" i="3"/>
  <c r="T64" i="3"/>
  <c r="J68" i="3"/>
  <c r="T71" i="3"/>
  <c r="S72" i="3"/>
  <c r="T73" i="3"/>
  <c r="R70" i="3"/>
  <c r="R80" i="3"/>
  <c r="I80" i="3"/>
  <c r="D77" i="3"/>
  <c r="D73" i="3"/>
  <c r="Q70" i="3"/>
  <c r="Q68" i="3"/>
  <c r="Q66" i="3"/>
  <c r="F65" i="3"/>
  <c r="O62" i="3"/>
  <c r="C71" i="3"/>
  <c r="K76" i="3"/>
  <c r="B78" i="3"/>
  <c r="N75" i="3"/>
  <c r="B74" i="3"/>
  <c r="I70" i="3"/>
  <c r="R66" i="3"/>
  <c r="S66" i="3"/>
  <c r="O78" i="3"/>
  <c r="J67" i="3"/>
  <c r="K68" i="3"/>
  <c r="E79" i="3"/>
  <c r="E77" i="3"/>
  <c r="M73" i="3"/>
  <c r="N69" i="3"/>
  <c r="H66" i="3"/>
  <c r="S76" i="3"/>
  <c r="P78" i="3"/>
  <c r="C59" i="3"/>
  <c r="S59" i="3"/>
  <c r="K61" i="3"/>
  <c r="C67" i="3"/>
  <c r="O68" i="3"/>
  <c r="S71" i="3"/>
  <c r="M71" i="3"/>
  <c r="R64" i="3"/>
  <c r="D79" i="3"/>
  <c r="M77" i="3"/>
  <c r="N73" i="3"/>
  <c r="H70" i="3"/>
  <c r="D67" i="3"/>
  <c r="S64" i="3"/>
  <c r="J76" i="3"/>
  <c r="F77" i="3"/>
  <c r="K77" i="3"/>
  <c r="K79" i="3"/>
  <c r="C80" i="3"/>
  <c r="J63" i="3"/>
  <c r="K63" i="3"/>
  <c r="S63" i="3"/>
  <c r="T63" i="3"/>
  <c r="F64" i="3"/>
  <c r="S67" i="3"/>
  <c r="J71" i="3"/>
  <c r="F66" i="3"/>
  <c r="J73" i="3"/>
  <c r="K60" i="3"/>
  <c r="F61" i="3"/>
  <c r="P63" i="3"/>
  <c r="T65" i="3"/>
  <c r="K69" i="3"/>
  <c r="C73" i="3"/>
  <c r="F80" i="3"/>
  <c r="J60" i="3"/>
  <c r="C64" i="3"/>
  <c r="J69" i="3"/>
  <c r="P72" i="3"/>
  <c r="M64" i="3"/>
  <c r="C69" i="3"/>
  <c r="E64" i="3"/>
  <c r="P68" i="3"/>
  <c r="T75" i="3"/>
  <c r="B59" i="3"/>
  <c r="H59" i="3"/>
  <c r="I59" i="3"/>
  <c r="Q59" i="3"/>
  <c r="R59" i="3"/>
  <c r="N60" i="3"/>
  <c r="B61" i="3"/>
  <c r="H61" i="3"/>
  <c r="I61" i="3"/>
  <c r="Q61" i="3"/>
  <c r="R61" i="3"/>
  <c r="D62" i="3"/>
  <c r="E62" i="3"/>
  <c r="B63" i="3"/>
  <c r="H63" i="3"/>
  <c r="I63" i="3"/>
  <c r="Q63" i="3"/>
  <c r="R63" i="3"/>
  <c r="D64" i="3"/>
  <c r="C65" i="3"/>
  <c r="T66" i="3"/>
  <c r="F72" i="3"/>
  <c r="S75" i="3"/>
  <c r="M80" i="3"/>
  <c r="N80" i="3"/>
  <c r="K73" i="3"/>
  <c r="P74" i="3"/>
  <c r="C75" i="3"/>
  <c r="J75" i="3"/>
  <c r="K75" i="3"/>
  <c r="F76" i="3"/>
  <c r="F78" i="3"/>
  <c r="C79" i="3"/>
  <c r="S79" i="3"/>
  <c r="T79" i="3"/>
  <c r="P80" i="3"/>
  <c r="F58" i="3"/>
  <c r="P58" i="3"/>
  <c r="D58" i="3"/>
  <c r="N58" i="3"/>
  <c r="C58" i="3"/>
  <c r="J58" i="3"/>
  <c r="K58" i="3"/>
  <c r="M58" i="3"/>
  <c r="E58" i="3"/>
  <c r="O58" i="3"/>
  <c r="O66" i="3"/>
  <c r="O72" i="3"/>
  <c r="O74" i="3"/>
  <c r="O80" i="3"/>
</calcChain>
</file>

<file path=xl/sharedStrings.xml><?xml version="1.0" encoding="utf-8"?>
<sst xmlns="http://schemas.openxmlformats.org/spreadsheetml/2006/main" count="181" uniqueCount="107">
  <si>
    <t>Time</t>
  </si>
  <si>
    <t>Control1</t>
  </si>
  <si>
    <t>Control2</t>
  </si>
  <si>
    <t>Control3</t>
  </si>
  <si>
    <t>Control4</t>
  </si>
  <si>
    <t>Positivo1</t>
  </si>
  <si>
    <t>Positivo2</t>
  </si>
  <si>
    <t>Positivo3</t>
  </si>
  <si>
    <t>Positivo4</t>
  </si>
  <si>
    <t>Lwa_empty1</t>
  </si>
  <si>
    <t>Lwa_empty2</t>
  </si>
  <si>
    <t>Lwa_empty3</t>
  </si>
  <si>
    <t>Lwa_empty4</t>
  </si>
  <si>
    <t>RX_empty1</t>
  </si>
  <si>
    <t>RX_empty2</t>
  </si>
  <si>
    <t>RX_empty3</t>
  </si>
  <si>
    <t>RX_empty4</t>
  </si>
  <si>
    <t>Lbu_empty1</t>
  </si>
  <si>
    <t>Lbu_empty2</t>
  </si>
  <si>
    <t>Lbu_empty3</t>
  </si>
  <si>
    <t>Lbu_empty4</t>
  </si>
  <si>
    <t>eLbu_empty1</t>
  </si>
  <si>
    <t>eLbu_empty2</t>
  </si>
  <si>
    <t>eLbu_empty3</t>
  </si>
  <si>
    <t>eLbu_empty4</t>
  </si>
  <si>
    <t>Lwa_gRNA1</t>
  </si>
  <si>
    <t>Lwa_gRNA2</t>
  </si>
  <si>
    <t>Lwa_gRNA3</t>
  </si>
  <si>
    <t>Lwa_gRNA4</t>
  </si>
  <si>
    <t>RX_gRNA1</t>
  </si>
  <si>
    <t>RX_gRNA2</t>
  </si>
  <si>
    <t>RX_gRNA3</t>
  </si>
  <si>
    <t>RX_gRNA4</t>
  </si>
  <si>
    <t>Lbu_gRNA1</t>
  </si>
  <si>
    <t>Lbu_gRNA2</t>
  </si>
  <si>
    <t>Lbu_gRNA3</t>
  </si>
  <si>
    <t>Lbu_gRNA4</t>
  </si>
  <si>
    <t>eLbu_gRNA1</t>
  </si>
  <si>
    <t>eLbu_gRNA2</t>
  </si>
  <si>
    <t>eLbu_gRNA3</t>
  </si>
  <si>
    <t>eLbu_gRNA4</t>
  </si>
  <si>
    <t>dLWa_empty1</t>
  </si>
  <si>
    <t>dLWa_empty2</t>
  </si>
  <si>
    <t>dLWa_empty3</t>
  </si>
  <si>
    <t>dLWa_empty4</t>
  </si>
  <si>
    <t>dRX_gRNA1</t>
  </si>
  <si>
    <t>dRX_gRNA2</t>
  </si>
  <si>
    <t>dRX_gRNA3</t>
  </si>
  <si>
    <t>dRX_gRNA4</t>
  </si>
  <si>
    <t>dRX_empty1</t>
  </si>
  <si>
    <t>dRX_empty2</t>
  </si>
  <si>
    <t>dRX_empty3</t>
  </si>
  <si>
    <t>dRX_empty4</t>
  </si>
  <si>
    <t>dLbu_empty1</t>
  </si>
  <si>
    <t>dLbu_empty2</t>
  </si>
  <si>
    <t>dLbu_empty3</t>
  </si>
  <si>
    <t>dLbu_empty4</t>
  </si>
  <si>
    <t>deLbu_empty1</t>
  </si>
  <si>
    <t>deLbu_empty2</t>
  </si>
  <si>
    <t>deLbu_empty3</t>
  </si>
  <si>
    <t>deLbu_empty4</t>
  </si>
  <si>
    <t>dLWa_gRNA1</t>
  </si>
  <si>
    <t>dLWa_gRNA2</t>
  </si>
  <si>
    <t>dLWa_gRNA3</t>
  </si>
  <si>
    <t>dLWa_gRNA4</t>
  </si>
  <si>
    <t>dLbu_gRNA1</t>
  </si>
  <si>
    <t>dLbu_gRNA2</t>
  </si>
  <si>
    <t>dLbu_gRNA3</t>
  </si>
  <si>
    <t>dLbu_gRNA4</t>
  </si>
  <si>
    <t>deLbu_gRNA1</t>
  </si>
  <si>
    <t>deLbu_gRNA2</t>
  </si>
  <si>
    <t>deLbu_gRNA3</t>
  </si>
  <si>
    <t>deLbu_gRNA4</t>
  </si>
  <si>
    <t>Means</t>
  </si>
  <si>
    <t xml:space="preserve">Control </t>
  </si>
  <si>
    <t>Positive</t>
  </si>
  <si>
    <t>Lwa_empty</t>
  </si>
  <si>
    <t>Control and positive</t>
  </si>
  <si>
    <t>Lwa</t>
  </si>
  <si>
    <t>Rx</t>
  </si>
  <si>
    <t>Lbu</t>
  </si>
  <si>
    <t>eLbu</t>
  </si>
  <si>
    <t>Lwa_grna</t>
  </si>
  <si>
    <t>empty</t>
  </si>
  <si>
    <t>grna</t>
  </si>
  <si>
    <t>Rx_empty</t>
  </si>
  <si>
    <t>Rx_grna</t>
  </si>
  <si>
    <t>Lbu_empty</t>
  </si>
  <si>
    <t>Lbu_grna</t>
  </si>
  <si>
    <t>eLbu_empty</t>
  </si>
  <si>
    <t>eLbu grna</t>
  </si>
  <si>
    <t>dLwa</t>
  </si>
  <si>
    <t>dRx</t>
  </si>
  <si>
    <t>dLbu</t>
  </si>
  <si>
    <t>deLbu</t>
  </si>
  <si>
    <t>dLwa_empty</t>
  </si>
  <si>
    <t>dLwa_grna</t>
  </si>
  <si>
    <t>DEADS</t>
  </si>
  <si>
    <t>dRx_empty</t>
  </si>
  <si>
    <t>dRx_grna</t>
  </si>
  <si>
    <t>dLbu_empty</t>
  </si>
  <si>
    <t>dLbu_grna</t>
  </si>
  <si>
    <t>deLbu_empty</t>
  </si>
  <si>
    <t>deLbu grna</t>
  </si>
  <si>
    <t>LN OD (This samples have the blank substracted)</t>
  </si>
  <si>
    <t>ALIVE</t>
  </si>
  <si>
    <t>Réplica descartada por no mostrar crecimiento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</si>
</sst>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F24"/>
        <bgColor indexed="64"/>
      </patternFill>
    </fill>
    <fill>
      <patternFill patternType="solid">
        <fgColor rgb="FF7EC0EE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8" borderId="0" xfId="0" applyFill="1"/>
    <xf numFmtId="0" fontId="0" fillId="39" borderId="0" xfId="0" applyFill="1"/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40" borderId="0" xfId="0" applyFill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7F24"/>
      <color rgb="FF7EC0EE"/>
      <color rgb="FF5DC1B9"/>
      <color rgb="FFF79646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83962576672139"/>
          <c:y val="0.13571167215514088"/>
          <c:w val="0.7129951215769964"/>
          <c:h val="0.66350121437893805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Growth!$B$29</c:f>
              <c:strCache>
                <c:ptCount val="1"/>
                <c:pt idx="0">
                  <c:v>Control1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Growth!$B$30:$B$52</c:f>
              <c:numCache>
                <c:formatCode>General</c:formatCode>
                <c:ptCount val="23"/>
                <c:pt idx="0">
                  <c:v>-5.2030071867437107</c:v>
                </c:pt>
                <c:pt idx="1">
                  <c:v>-4.0599431355047679</c:v>
                </c:pt>
                <c:pt idx="2">
                  <c:v>-3.5149261469904984</c:v>
                </c:pt>
                <c:pt idx="3">
                  <c:v>-3.0210500815382808</c:v>
                </c:pt>
                <c:pt idx="4">
                  <c:v>-2.5319982573218507</c:v>
                </c:pt>
                <c:pt idx="5">
                  <c:v>-2.0655386365108446</c:v>
                </c:pt>
                <c:pt idx="6">
                  <c:v>-1.6194882482876019</c:v>
                </c:pt>
                <c:pt idx="7">
                  <c:v>-1.1457038962019601</c:v>
                </c:pt>
                <c:pt idx="8">
                  <c:v>-0.71949115589954715</c:v>
                </c:pt>
                <c:pt idx="9">
                  <c:v>-0.3123163534101418</c:v>
                </c:pt>
                <c:pt idx="10">
                  <c:v>2.9801491236789785E-2</c:v>
                </c:pt>
                <c:pt idx="11">
                  <c:v>0.28310913248164365</c:v>
                </c:pt>
                <c:pt idx="12">
                  <c:v>0.71441931583548512</c:v>
                </c:pt>
                <c:pt idx="13">
                  <c:v>0.98151651679186247</c:v>
                </c:pt>
                <c:pt idx="14">
                  <c:v>0.9800164227546998</c:v>
                </c:pt>
                <c:pt idx="15">
                  <c:v>0.97917162991335605</c:v>
                </c:pt>
                <c:pt idx="16">
                  <c:v>0.97813813520023518</c:v>
                </c:pt>
                <c:pt idx="17">
                  <c:v>0.97813813520023518</c:v>
                </c:pt>
                <c:pt idx="18">
                  <c:v>0.97644465469390207</c:v>
                </c:pt>
                <c:pt idx="19">
                  <c:v>0.9752197994034425</c:v>
                </c:pt>
                <c:pt idx="20">
                  <c:v>0.9736157984934245</c:v>
                </c:pt>
                <c:pt idx="21">
                  <c:v>0.97248201152389746</c:v>
                </c:pt>
                <c:pt idx="22">
                  <c:v>0.97096829316485078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A-444F-9A60-8F1E00D6068B}"/>
            </c:ext>
          </c:extLst>
        </c:ser>
        <c:ser>
          <c:idx val="1"/>
          <c:order val="1"/>
          <c:tx>
            <c:strRef>
              <c:f>Growth!$C$29</c:f>
              <c:strCache>
                <c:ptCount val="1"/>
                <c:pt idx="0">
                  <c:v>Control2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Growth!$C$30:$C$52</c:f>
              <c:numCache>
                <c:formatCode>General</c:formatCode>
                <c:ptCount val="23"/>
                <c:pt idx="0">
                  <c:v>-4.7676891154858652</c:v>
                </c:pt>
                <c:pt idx="1">
                  <c:v>-4.3237577265499061</c:v>
                </c:pt>
                <c:pt idx="2">
                  <c:v>-3.5491175117387779</c:v>
                </c:pt>
                <c:pt idx="3">
                  <c:v>-3.0417762120553977</c:v>
                </c:pt>
                <c:pt idx="4">
                  <c:v>-2.6664285264113907</c:v>
                </c:pt>
                <c:pt idx="5">
                  <c:v>-2.182582300599349</c:v>
                </c:pt>
                <c:pt idx="6">
                  <c:v>-1.7372712839439852</c:v>
                </c:pt>
                <c:pt idx="7">
                  <c:v>-1.2482730632225161</c:v>
                </c:pt>
                <c:pt idx="8">
                  <c:v>-0.82782208388654688</c:v>
                </c:pt>
                <c:pt idx="9">
                  <c:v>-0.4624323637494176</c:v>
                </c:pt>
                <c:pt idx="10">
                  <c:v>-4.5782192655127792E-2</c:v>
                </c:pt>
                <c:pt idx="11">
                  <c:v>0.16826488980422025</c:v>
                </c:pt>
                <c:pt idx="12">
                  <c:v>0.4706284340145776</c:v>
                </c:pt>
                <c:pt idx="13">
                  <c:v>0.73883730647706081</c:v>
                </c:pt>
                <c:pt idx="14">
                  <c:v>1.0044847426100711</c:v>
                </c:pt>
                <c:pt idx="15">
                  <c:v>1.2270787930404112</c:v>
                </c:pt>
                <c:pt idx="16">
                  <c:v>1.2262723118207028</c:v>
                </c:pt>
                <c:pt idx="17">
                  <c:v>1.2262723118207028</c:v>
                </c:pt>
                <c:pt idx="18">
                  <c:v>1.2249512107111278</c:v>
                </c:pt>
                <c:pt idx="19">
                  <c:v>1.2239959955314024</c:v>
                </c:pt>
                <c:pt idx="20">
                  <c:v>1.2227454896492196</c:v>
                </c:pt>
                <c:pt idx="21">
                  <c:v>1.2218618371616761</c:v>
                </c:pt>
                <c:pt idx="22">
                  <c:v>1.2206824178888833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9A-444F-9A60-8F1E00D6068B}"/>
            </c:ext>
          </c:extLst>
        </c:ser>
        <c:ser>
          <c:idx val="2"/>
          <c:order val="2"/>
          <c:tx>
            <c:strRef>
              <c:f>Growth!$D$29</c:f>
              <c:strCache>
                <c:ptCount val="1"/>
                <c:pt idx="0">
                  <c:v>Control3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Growth!$D$30:$D$52</c:f>
              <c:numCache>
                <c:formatCode>General</c:formatCode>
                <c:ptCount val="23"/>
                <c:pt idx="0">
                  <c:v>-4.7676891154858652</c:v>
                </c:pt>
                <c:pt idx="1">
                  <c:v>-3.8513983836117109</c:v>
                </c:pt>
                <c:pt idx="2">
                  <c:v>-3.3595757069713357</c:v>
                </c:pt>
                <c:pt idx="3">
                  <c:v>-2.7846613034740506</c:v>
                </c:pt>
                <c:pt idx="4">
                  <c:v>-2.4247527269682534</c:v>
                </c:pt>
                <c:pt idx="5">
                  <c:v>-1.9679001669469285</c:v>
                </c:pt>
                <c:pt idx="6">
                  <c:v>-1.5095925774643841</c:v>
                </c:pt>
                <c:pt idx="7">
                  <c:v>-1.0817551716016867</c:v>
                </c:pt>
                <c:pt idx="8">
                  <c:v>-0.65971240447370816</c:v>
                </c:pt>
                <c:pt idx="9">
                  <c:v>-0.25521488231427952</c:v>
                </c:pt>
                <c:pt idx="10">
                  <c:v>-2.6087334763318381E-2</c:v>
                </c:pt>
                <c:pt idx="11">
                  <c:v>0.27478678446604815</c:v>
                </c:pt>
                <c:pt idx="12">
                  <c:v>0.58723095496839617</c:v>
                </c:pt>
                <c:pt idx="13">
                  <c:v>0.81248456314856587</c:v>
                </c:pt>
                <c:pt idx="14">
                  <c:v>1.0502970117218888</c:v>
                </c:pt>
                <c:pt idx="15">
                  <c:v>1.2200183827444033</c:v>
                </c:pt>
                <c:pt idx="16">
                  <c:v>1.2192061849665252</c:v>
                </c:pt>
                <c:pt idx="17">
                  <c:v>1.2192061849665252</c:v>
                </c:pt>
                <c:pt idx="18">
                  <c:v>1.2178757094949273</c:v>
                </c:pt>
                <c:pt idx="19">
                  <c:v>1.2169137084587365</c:v>
                </c:pt>
                <c:pt idx="20">
                  <c:v>1.215654309099774</c:v>
                </c:pt>
                <c:pt idx="21">
                  <c:v>1.2147643654041347</c:v>
                </c:pt>
                <c:pt idx="22">
                  <c:v>1.2135765404686307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9A-444F-9A60-8F1E00D6068B}"/>
            </c:ext>
          </c:extLst>
        </c:ser>
        <c:ser>
          <c:idx val="3"/>
          <c:order val="3"/>
          <c:tx>
            <c:strRef>
              <c:f>Growth!$E$29</c:f>
              <c:strCache>
                <c:ptCount val="1"/>
                <c:pt idx="0">
                  <c:v>Control4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Growth!$E$30:$E$52</c:f>
              <c:numCache>
                <c:formatCode>General</c:formatCode>
                <c:ptCount val="23"/>
                <c:pt idx="0">
                  <c:v>-4.7676891154858652</c:v>
                </c:pt>
                <c:pt idx="1">
                  <c:v>-3.8996004854295885</c:v>
                </c:pt>
                <c:pt idx="2">
                  <c:v>-3.4818652847296101</c:v>
                </c:pt>
                <c:pt idx="3">
                  <c:v>-2.9808436610602405</c:v>
                </c:pt>
                <c:pt idx="4">
                  <c:v>-2.5194980945576191</c:v>
                </c:pt>
                <c:pt idx="5">
                  <c:v>-2.0344681760371048</c:v>
                </c:pt>
                <c:pt idx="6">
                  <c:v>-1.6245515502441485</c:v>
                </c:pt>
                <c:pt idx="7">
                  <c:v>-1.2106617924767327</c:v>
                </c:pt>
                <c:pt idx="8">
                  <c:v>-0.78745786003118656</c:v>
                </c:pt>
                <c:pt idx="9">
                  <c:v>-0.36997731517861115</c:v>
                </c:pt>
                <c:pt idx="10">
                  <c:v>-6.6941405753881494E-2</c:v>
                </c:pt>
                <c:pt idx="11">
                  <c:v>0.19082694983766654</c:v>
                </c:pt>
                <c:pt idx="12">
                  <c:v>0.4818086746954981</c:v>
                </c:pt>
                <c:pt idx="13">
                  <c:v>0.75963692182877807</c:v>
                </c:pt>
                <c:pt idx="14">
                  <c:v>0.8942496009972748</c:v>
                </c:pt>
                <c:pt idx="15">
                  <c:v>1.1663488157292463</c:v>
                </c:pt>
                <c:pt idx="16">
                  <c:v>1.1654918175076545</c:v>
                </c:pt>
                <c:pt idx="17">
                  <c:v>1.1654918175076545</c:v>
                </c:pt>
                <c:pt idx="18">
                  <c:v>1.164087870627021</c:v>
                </c:pt>
                <c:pt idx="19">
                  <c:v>1.163072681753764</c:v>
                </c:pt>
                <c:pt idx="20">
                  <c:v>1.1617435701081995</c:v>
                </c:pt>
                <c:pt idx="21">
                  <c:v>1.1608043089245572</c:v>
                </c:pt>
                <c:pt idx="22">
                  <c:v>1.1595505867731892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9A-444F-9A60-8F1E00D6068B}"/>
            </c:ext>
          </c:extLst>
        </c:ser>
        <c:ser>
          <c:idx val="4"/>
          <c:order val="4"/>
          <c:tx>
            <c:v>Mean Control</c:v>
          </c:tx>
          <c:spPr>
            <a:ln w="12700" cap="rnd">
              <a:solidFill>
                <a:srgbClr val="5DC1B9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Growth!$A$58:$A$80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Growth!$B$58:$B$80</c:f>
              <c:numCache>
                <c:formatCode>General</c:formatCode>
                <c:ptCount val="23"/>
                <c:pt idx="0">
                  <c:v>-4.8765186333003268</c:v>
                </c:pt>
                <c:pt idx="1">
                  <c:v>-4.0336749327739936</c:v>
                </c:pt>
                <c:pt idx="2">
                  <c:v>-3.4763711626075553</c:v>
                </c:pt>
                <c:pt idx="3">
                  <c:v>-2.9570828145319927</c:v>
                </c:pt>
                <c:pt idx="4">
                  <c:v>-2.5356694013147782</c:v>
                </c:pt>
                <c:pt idx="5">
                  <c:v>-2.0626223200235567</c:v>
                </c:pt>
                <c:pt idx="6">
                  <c:v>-1.6227259149850299</c:v>
                </c:pt>
                <c:pt idx="7">
                  <c:v>-1.171598480875724</c:v>
                </c:pt>
                <c:pt idx="8">
                  <c:v>-0.74862087607274719</c:v>
                </c:pt>
                <c:pt idx="9">
                  <c:v>-0.34998522866311255</c:v>
                </c:pt>
                <c:pt idx="10">
                  <c:v>-2.725236048388447E-2</c:v>
                </c:pt>
                <c:pt idx="11">
                  <c:v>0.22924693914739466</c:v>
                </c:pt>
                <c:pt idx="12">
                  <c:v>0.56352184487848922</c:v>
                </c:pt>
                <c:pt idx="13">
                  <c:v>0.8231188270615668</c:v>
                </c:pt>
                <c:pt idx="14">
                  <c:v>0.9822619445209837</c:v>
                </c:pt>
                <c:pt idx="15">
                  <c:v>1.1481544053568542</c:v>
                </c:pt>
                <c:pt idx="16">
                  <c:v>1.1472771123737795</c:v>
                </c:pt>
                <c:pt idx="17">
                  <c:v>1.1472771123737795</c:v>
                </c:pt>
                <c:pt idx="18">
                  <c:v>1.1458398613817447</c:v>
                </c:pt>
                <c:pt idx="19">
                  <c:v>1.1448005462868363</c:v>
                </c:pt>
                <c:pt idx="20">
                  <c:v>1.1434397918376544</c:v>
                </c:pt>
                <c:pt idx="21">
                  <c:v>1.1424781307535663</c:v>
                </c:pt>
                <c:pt idx="22">
                  <c:v>1.1411944595738885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9A-444F-9A60-8F1E00D6068B}"/>
            </c:ext>
          </c:extLst>
        </c:ser>
        <c:ser>
          <c:idx val="5"/>
          <c:order val="5"/>
          <c:tx>
            <c:strRef>
              <c:f>Growth!$F$29</c:f>
              <c:strCache>
                <c:ptCount val="1"/>
                <c:pt idx="0">
                  <c:v>Positivo1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Growth!$F$30:$F$52</c:f>
              <c:numCache>
                <c:formatCode>General</c:formatCode>
                <c:ptCount val="23"/>
                <c:pt idx="0">
                  <c:v>-4.8928522584398717</c:v>
                </c:pt>
                <c:pt idx="1">
                  <c:v>-3.9502442182483435</c:v>
                </c:pt>
                <c:pt idx="2">
                  <c:v>-3.4498625536434364</c:v>
                </c:pt>
                <c:pt idx="3">
                  <c:v>-2.942191506625961</c:v>
                </c:pt>
                <c:pt idx="4">
                  <c:v>-2.5194980945576191</c:v>
                </c:pt>
                <c:pt idx="5">
                  <c:v>-2.0344681760371048</c:v>
                </c:pt>
                <c:pt idx="6">
                  <c:v>-1.5945492999403497</c:v>
                </c:pt>
                <c:pt idx="7">
                  <c:v>-1.1363141558521213</c:v>
                </c:pt>
                <c:pt idx="8">
                  <c:v>-0.75077629339658158</c:v>
                </c:pt>
                <c:pt idx="9">
                  <c:v>-0.31917273954315173</c:v>
                </c:pt>
                <c:pt idx="10">
                  <c:v>-0.11737686815357248</c:v>
                </c:pt>
                <c:pt idx="11">
                  <c:v>0.23210329268568164</c:v>
                </c:pt>
                <c:pt idx="12">
                  <c:v>0.51402051466250998</c:v>
                </c:pt>
                <c:pt idx="13">
                  <c:v>0.76430437487627334</c:v>
                </c:pt>
                <c:pt idx="14">
                  <c:v>0.99528673810065282</c:v>
                </c:pt>
                <c:pt idx="15">
                  <c:v>1.1308374359628464</c:v>
                </c:pt>
                <c:pt idx="16">
                  <c:v>1.1299494439771498</c:v>
                </c:pt>
                <c:pt idx="17">
                  <c:v>1.1299494439771498</c:v>
                </c:pt>
                <c:pt idx="18">
                  <c:v>1.1284946631499793</c:v>
                </c:pt>
                <c:pt idx="19">
                  <c:v>1.1274426703359866</c:v>
                </c:pt>
                <c:pt idx="20">
                  <c:v>1.1260653154494105</c:v>
                </c:pt>
                <c:pt idx="21">
                  <c:v>1.1250919214724884</c:v>
                </c:pt>
                <c:pt idx="22">
                  <c:v>1.1237925871984078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9A-444F-9A60-8F1E00D6068B}"/>
            </c:ext>
          </c:extLst>
        </c:ser>
        <c:ser>
          <c:idx val="6"/>
          <c:order val="6"/>
          <c:tx>
            <c:strRef>
              <c:f>Growth!$G$29</c:f>
              <c:strCache>
                <c:ptCount val="1"/>
                <c:pt idx="0">
                  <c:v>Positivo2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Growth!$G$30:$G$52</c:f>
              <c:numCache>
                <c:formatCode>General</c:formatCode>
                <c:ptCount val="23"/>
                <c:pt idx="0">
                  <c:v>-4.3050655935377531</c:v>
                </c:pt>
                <c:pt idx="1">
                  <c:v>-3.5318757053042718</c:v>
                </c:pt>
                <c:pt idx="2">
                  <c:v>-3.2251454378817961</c:v>
                </c:pt>
                <c:pt idx="3">
                  <c:v>-2.6919308192223266</c:v>
                </c:pt>
                <c:pt idx="4">
                  <c:v>-2.2876964805002951</c:v>
                </c:pt>
                <c:pt idx="5">
                  <c:v>-1.8155399978934583</c:v>
                </c:pt>
                <c:pt idx="6">
                  <c:v>-1.3625778345025745</c:v>
                </c:pt>
                <c:pt idx="7">
                  <c:v>-0.9390477189967712</c:v>
                </c:pt>
                <c:pt idx="8">
                  <c:v>-0.5008752929128224</c:v>
                </c:pt>
                <c:pt idx="9">
                  <c:v>-0.11456945474313622</c:v>
                </c:pt>
                <c:pt idx="10">
                  <c:v>0.21289117484985837</c:v>
                </c:pt>
                <c:pt idx="11">
                  <c:v>0.52487644698865021</c:v>
                </c:pt>
                <c:pt idx="12">
                  <c:v>0.68712910823438234</c:v>
                </c:pt>
                <c:pt idx="13">
                  <c:v>0.8831475132809008</c:v>
                </c:pt>
                <c:pt idx="14">
                  <c:v>1.059698195168884</c:v>
                </c:pt>
                <c:pt idx="15">
                  <c:v>1.058918130123911</c:v>
                </c:pt>
                <c:pt idx="16">
                  <c:v>1.0579638901903008</c:v>
                </c:pt>
                <c:pt idx="17">
                  <c:v>1.0579638901903008</c:v>
                </c:pt>
                <c:pt idx="18">
                  <c:v>1.0564004398588003</c:v>
                </c:pt>
                <c:pt idx="19">
                  <c:v>1.0552697591556059</c:v>
                </c:pt>
                <c:pt idx="20">
                  <c:v>1.0537892450597888</c:v>
                </c:pt>
                <c:pt idx="21">
                  <c:v>1.0527428550096551</c:v>
                </c:pt>
                <c:pt idx="22">
                  <c:v>1.0513459628670199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9A-444F-9A60-8F1E00D6068B}"/>
            </c:ext>
          </c:extLst>
        </c:ser>
        <c:ser>
          <c:idx val="7"/>
          <c:order val="7"/>
          <c:tx>
            <c:strRef>
              <c:f>Growth!$H$29</c:f>
              <c:strCache>
                <c:ptCount val="1"/>
                <c:pt idx="0">
                  <c:v>Positivo3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Growth!$H$30:$H$52</c:f>
              <c:numCache>
                <c:formatCode>General</c:formatCode>
                <c:ptCount val="23"/>
                <c:pt idx="0">
                  <c:v>-5.035953102080545</c:v>
                </c:pt>
                <c:pt idx="1">
                  <c:v>-4.2509983722674773</c:v>
                </c:pt>
                <c:pt idx="2">
                  <c:v>-3.5491175117387779</c:v>
                </c:pt>
                <c:pt idx="3">
                  <c:v>-3.1292636661785136</c:v>
                </c:pt>
                <c:pt idx="4">
                  <c:v>-2.6104698727633457</c:v>
                </c:pt>
                <c:pt idx="5">
                  <c:v>-2.1563225860157935</c:v>
                </c:pt>
                <c:pt idx="6">
                  <c:v>-1.6982691261407161</c:v>
                </c:pt>
                <c:pt idx="7">
                  <c:v>-1.2447947988461912</c:v>
                </c:pt>
                <c:pt idx="8">
                  <c:v>-0.82782208388654688</c:v>
                </c:pt>
                <c:pt idx="9">
                  <c:v>-0.3816265186283227</c:v>
                </c:pt>
                <c:pt idx="10">
                  <c:v>-0.11737686815357248</c:v>
                </c:pt>
                <c:pt idx="11">
                  <c:v>0.15807155457049482</c:v>
                </c:pt>
                <c:pt idx="12">
                  <c:v>0.39676066747801808</c:v>
                </c:pt>
                <c:pt idx="13">
                  <c:v>0.6808215308693083</c:v>
                </c:pt>
                <c:pt idx="14">
                  <c:v>0.88727378280366254</c:v>
                </c:pt>
                <c:pt idx="15">
                  <c:v>1.0733799471169301</c:v>
                </c:pt>
                <c:pt idx="16">
                  <c:v>1.0724394143640863</c:v>
                </c:pt>
                <c:pt idx="17">
                  <c:v>1.0724394143640863</c:v>
                </c:pt>
                <c:pt idx="18">
                  <c:v>1.0708984501005938</c:v>
                </c:pt>
                <c:pt idx="19">
                  <c:v>1.0697840528312637</c:v>
                </c:pt>
                <c:pt idx="20">
                  <c:v>1.0683248877296532</c:v>
                </c:pt>
                <c:pt idx="21">
                  <c:v>1.0672936054106823</c:v>
                </c:pt>
                <c:pt idx="22">
                  <c:v>1.0659169058299673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9A-444F-9A60-8F1E00D6068B}"/>
            </c:ext>
          </c:extLst>
        </c:ser>
        <c:ser>
          <c:idx val="8"/>
          <c:order val="8"/>
          <c:tx>
            <c:strRef>
              <c:f>Growth!$I$29</c:f>
              <c:strCache>
                <c:ptCount val="1"/>
                <c:pt idx="0">
                  <c:v>Positivo4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Growth!$A$30:$A$54</c:f>
              <c:numCache>
                <c:formatCode>General</c:formatCode>
                <c:ptCount val="2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Growth!$I$30:$I$54</c:f>
              <c:numCache>
                <c:formatCode>General</c:formatCode>
                <c:ptCount val="25"/>
                <c:pt idx="0">
                  <c:v>-4.5563800218186596</c:v>
                </c:pt>
                <c:pt idx="1">
                  <c:v>-3.8513983836117109</c:v>
                </c:pt>
                <c:pt idx="2">
                  <c:v>-3.3312050098421202</c:v>
                </c:pt>
                <c:pt idx="3">
                  <c:v>-2.8516319295802339</c:v>
                </c:pt>
                <c:pt idx="4">
                  <c:v>-2.3914163067006613</c:v>
                </c:pt>
                <c:pt idx="5">
                  <c:v>-1.8987880419865784</c:v>
                </c:pt>
                <c:pt idx="6">
                  <c:v>-1.4610179073158271</c:v>
                </c:pt>
                <c:pt idx="7">
                  <c:v>-0.97551009153412627</c:v>
                </c:pt>
                <c:pt idx="8">
                  <c:v>-0.56739597525438512</c:v>
                </c:pt>
                <c:pt idx="9">
                  <c:v>-0.22596001382378422</c:v>
                </c:pt>
                <c:pt idx="10">
                  <c:v>7.1622743672967365E-2</c:v>
                </c:pt>
                <c:pt idx="11">
                  <c:v>0.38270812098554807</c:v>
                </c:pt>
                <c:pt idx="12">
                  <c:v>0.63816287222718582</c:v>
                </c:pt>
                <c:pt idx="13">
                  <c:v>0.87567704898885801</c:v>
                </c:pt>
                <c:pt idx="14">
                  <c:v>1.0365595642650995</c:v>
                </c:pt>
                <c:pt idx="15">
                  <c:v>1.2247308574104454</c:v>
                </c:pt>
                <c:pt idx="16">
                  <c:v>1.2239224796335564</c:v>
                </c:pt>
                <c:pt idx="17">
                  <c:v>1.2239224796335564</c:v>
                </c:pt>
                <c:pt idx="18">
                  <c:v>1.2225982684491008</c:v>
                </c:pt>
                <c:pt idx="19">
                  <c:v>1.221640801979343</c:v>
                </c:pt>
                <c:pt idx="20">
                  <c:v>1.2203873455940306</c:v>
                </c:pt>
                <c:pt idx="21">
                  <c:v>1.219501605943563</c:v>
                </c:pt>
                <c:pt idx="22">
                  <c:v>1.2183193980328575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99A-444F-9A60-8F1E00D6068B}"/>
            </c:ext>
          </c:extLst>
        </c:ser>
        <c:ser>
          <c:idx val="9"/>
          <c:order val="9"/>
          <c:tx>
            <c:v>Positive mean</c:v>
          </c:tx>
          <c:spPr>
            <a:ln w="12700" cap="rnd">
              <a:solidFill>
                <a:srgbClr val="F7964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Growth!$A$58:$A$80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Growth!$C$58:$C$80</c:f>
              <c:numCache>
                <c:formatCode>General</c:formatCode>
                <c:ptCount val="23"/>
                <c:pt idx="0">
                  <c:v>-4.6975627439692076</c:v>
                </c:pt>
                <c:pt idx="1">
                  <c:v>-3.8961291698579505</c:v>
                </c:pt>
                <c:pt idx="2">
                  <c:v>-3.3888326282765329</c:v>
                </c:pt>
                <c:pt idx="3">
                  <c:v>-2.903754480401759</c:v>
                </c:pt>
                <c:pt idx="4">
                  <c:v>-2.4522701886304801</c:v>
                </c:pt>
                <c:pt idx="5">
                  <c:v>-1.9762797004832338</c:v>
                </c:pt>
                <c:pt idx="6">
                  <c:v>-1.5291035419748669</c:v>
                </c:pt>
                <c:pt idx="7">
                  <c:v>-1.0739166913073024</c:v>
                </c:pt>
                <c:pt idx="8">
                  <c:v>-0.661717411362584</c:v>
                </c:pt>
                <c:pt idx="9">
                  <c:v>-0.26033218168459871</c:v>
                </c:pt>
                <c:pt idx="10">
                  <c:v>1.2440045553920191E-2</c:v>
                </c:pt>
                <c:pt idx="11">
                  <c:v>0.32443985380759366</c:v>
                </c:pt>
                <c:pt idx="12">
                  <c:v>0.55901829065052411</c:v>
                </c:pt>
                <c:pt idx="13">
                  <c:v>0.80098761700383514</c:v>
                </c:pt>
                <c:pt idx="14">
                  <c:v>0.9947045700845748</c:v>
                </c:pt>
                <c:pt idx="15">
                  <c:v>1.1219665926535334</c:v>
                </c:pt>
                <c:pt idx="16">
                  <c:v>1.1210688070412733</c:v>
                </c:pt>
                <c:pt idx="17">
                  <c:v>1.1210688070412733</c:v>
                </c:pt>
                <c:pt idx="18">
                  <c:v>1.1195979553896185</c:v>
                </c:pt>
                <c:pt idx="19">
                  <c:v>1.1185343210755498</c:v>
                </c:pt>
                <c:pt idx="20">
                  <c:v>1.1171416984582208</c:v>
                </c:pt>
                <c:pt idx="21">
                  <c:v>1.1161574969590973</c:v>
                </c:pt>
                <c:pt idx="22">
                  <c:v>1.114843713482063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99A-444F-9A60-8F1E00D6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6751"/>
        <c:axId val="738309823"/>
      </c:scatterChart>
      <c:valAx>
        <c:axId val="762386751"/>
        <c:scaling>
          <c:orientation val="minMax"/>
          <c:max val="7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738309823"/>
        <c:crossesAt val="-6.5"/>
        <c:crossBetween val="midCat"/>
        <c:majorUnit val="150"/>
      </c:valAx>
      <c:valAx>
        <c:axId val="738309823"/>
        <c:scaling>
          <c:orientation val="minMax"/>
          <c:max val="1.5"/>
          <c:min val="-6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ln (</a:t>
                </a:r>
                <a:r>
                  <a:rPr lang="es-ES" sz="800">
                    <a:effectLst/>
                  </a:rPr>
                  <a:t>OD</a:t>
                </a:r>
                <a:r>
                  <a:rPr lang="es-ES" sz="800" baseline="-25000">
                    <a:effectLst/>
                  </a:rPr>
                  <a:t>600</a:t>
                </a:r>
                <a:r>
                  <a:rPr lang="es-ES"/>
                  <a:t>)</a:t>
                </a:r>
              </a:p>
            </c:rich>
          </c:tx>
          <c:layout>
            <c:manualLayout>
              <c:xMode val="edge"/>
              <c:yMode val="edge"/>
              <c:x val="3.0293470027885586E-2"/>
              <c:y val="0.3022966578765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762386751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83962576672139"/>
          <c:y val="0.13571167215514088"/>
          <c:w val="0.7129951215769964"/>
          <c:h val="0.66350121437893805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Growth!$J$29</c:f>
              <c:strCache>
                <c:ptCount val="1"/>
                <c:pt idx="0">
                  <c:v>Lwa_empty1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Growth!$J$30:$J$52</c:f>
              <c:numCache>
                <c:formatCode>General</c:formatCode>
                <c:ptCount val="23"/>
                <c:pt idx="0">
                  <c:v>-5.035953102080545</c:v>
                </c:pt>
                <c:pt idx="1">
                  <c:v>-4.0599431355047679</c:v>
                </c:pt>
                <c:pt idx="2">
                  <c:v>-3.4818652847296101</c:v>
                </c:pt>
                <c:pt idx="3">
                  <c:v>-3.0417762120553977</c:v>
                </c:pt>
                <c:pt idx="4">
                  <c:v>-2.5836226227271579</c:v>
                </c:pt>
                <c:pt idx="5">
                  <c:v>-2.1563225860157935</c:v>
                </c:pt>
                <c:pt idx="6">
                  <c:v>-1.6713133161521878</c:v>
                </c:pt>
                <c:pt idx="7">
                  <c:v>-1.2106617924767327</c:v>
                </c:pt>
                <c:pt idx="8">
                  <c:v>-0.80296204656715187</c:v>
                </c:pt>
                <c:pt idx="9">
                  <c:v>-0.41741117912656506</c:v>
                </c:pt>
                <c:pt idx="10">
                  <c:v>-7.1227509288367755E-2</c:v>
                </c:pt>
                <c:pt idx="11">
                  <c:v>0.10997485320857171</c:v>
                </c:pt>
                <c:pt idx="12">
                  <c:v>0.51581316527702981</c:v>
                </c:pt>
                <c:pt idx="13">
                  <c:v>0.66294567182682396</c:v>
                </c:pt>
                <c:pt idx="14">
                  <c:v>0.84264419170585647</c:v>
                </c:pt>
                <c:pt idx="15">
                  <c:v>1.1063324116832478</c:v>
                </c:pt>
                <c:pt idx="16">
                  <c:v>1.105422380596659</c:v>
                </c:pt>
                <c:pt idx="17">
                  <c:v>1.105422380596659</c:v>
                </c:pt>
                <c:pt idx="18">
                  <c:v>1.1039314501457096</c:v>
                </c:pt>
                <c:pt idx="19">
                  <c:v>1.1028532829253643</c:v>
                </c:pt>
                <c:pt idx="20">
                  <c:v>1.1014416156782694</c:v>
                </c:pt>
                <c:pt idx="21">
                  <c:v>1.1004439434970796</c:v>
                </c:pt>
                <c:pt idx="22">
                  <c:v>1.0991121637097607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B-4781-B42C-7C982C0DF4D2}"/>
            </c:ext>
          </c:extLst>
        </c:ser>
        <c:ser>
          <c:idx val="1"/>
          <c:order val="1"/>
          <c:tx>
            <c:strRef>
              <c:f>Growth!$K$29</c:f>
              <c:strCache>
                <c:ptCount val="1"/>
                <c:pt idx="0">
                  <c:v>Lwa_empty2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Growth!$K$30:$K$52</c:f>
              <c:numCache>
                <c:formatCode>General</c:formatCode>
                <c:ptCount val="23"/>
                <c:pt idx="0">
                  <c:v>-4.8928522584398717</c:v>
                </c:pt>
                <c:pt idx="1">
                  <c:v>-4.2509983722674773</c:v>
                </c:pt>
                <c:pt idx="2">
                  <c:v>-3.6212208056401218</c:v>
                </c:pt>
                <c:pt idx="3">
                  <c:v>-3.1760558276852722</c:v>
                </c:pt>
                <c:pt idx="4">
                  <c:v>-2.6664285264113907</c:v>
                </c:pt>
                <c:pt idx="5">
                  <c:v>-2.2561787201798897</c:v>
                </c:pt>
                <c:pt idx="6">
                  <c:v>-1.6094379124341003</c:v>
                </c:pt>
                <c:pt idx="7">
                  <c:v>-1.3205066205818874</c:v>
                </c:pt>
                <c:pt idx="8">
                  <c:v>-0.89894209353954202</c:v>
                </c:pt>
                <c:pt idx="9">
                  <c:v>-0.52129692363328606</c:v>
                </c:pt>
                <c:pt idx="10">
                  <c:v>-0.19571079391297067</c:v>
                </c:pt>
                <c:pt idx="11">
                  <c:v>-3.5368143837791265E-2</c:v>
                </c:pt>
                <c:pt idx="12">
                  <c:v>0.39136618372866283</c:v>
                </c:pt>
                <c:pt idx="13">
                  <c:v>0.61003727383693873</c:v>
                </c:pt>
                <c:pt idx="14">
                  <c:v>0.85377682648491271</c:v>
                </c:pt>
                <c:pt idx="15">
                  <c:v>1.0364708921302599</c:v>
                </c:pt>
                <c:pt idx="16">
                  <c:v>1.0354949793526316</c:v>
                </c:pt>
                <c:pt idx="17">
                  <c:v>1.0354949793526316</c:v>
                </c:pt>
                <c:pt idx="18">
                  <c:v>1.0338959739484184</c:v>
                </c:pt>
                <c:pt idx="19">
                  <c:v>1.0327395445174019</c:v>
                </c:pt>
                <c:pt idx="20">
                  <c:v>1.0312252699662545</c:v>
                </c:pt>
                <c:pt idx="21">
                  <c:v>1.0301549880232022</c:v>
                </c:pt>
                <c:pt idx="22">
                  <c:v>1.0287261612039431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B-4781-B42C-7C982C0DF4D2}"/>
            </c:ext>
          </c:extLst>
        </c:ser>
        <c:ser>
          <c:idx val="2"/>
          <c:order val="2"/>
          <c:tx>
            <c:strRef>
              <c:f>Growth!$L$29</c:f>
              <c:strCache>
                <c:ptCount val="1"/>
                <c:pt idx="0">
                  <c:v>Lwa_empty3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Growth!$L$30:$L$52</c:f>
              <c:numCache>
                <c:formatCode>General</c:formatCode>
                <c:ptCount val="23"/>
                <c:pt idx="0">
                  <c:v>-5.4036778822058622</c:v>
                </c:pt>
                <c:pt idx="1">
                  <c:v>-4.3237577265499061</c:v>
                </c:pt>
                <c:pt idx="2">
                  <c:v>-3.6212208056401218</c:v>
                </c:pt>
                <c:pt idx="3">
                  <c:v>-3.2002994392952653</c:v>
                </c:pt>
                <c:pt idx="4">
                  <c:v>-2.7105533313203285</c:v>
                </c:pt>
                <c:pt idx="5">
                  <c:v>-2.2466774610557496</c:v>
                </c:pt>
                <c:pt idx="6">
                  <c:v>-1.7778565640590636</c:v>
                </c:pt>
                <c:pt idx="7">
                  <c:v>-1.2946271725940668</c:v>
                </c:pt>
                <c:pt idx="8">
                  <c:v>-0.92130327369769927</c:v>
                </c:pt>
                <c:pt idx="9">
                  <c:v>-0.48816759987340669</c:v>
                </c:pt>
                <c:pt idx="10">
                  <c:v>-0.17286639802319942</c:v>
                </c:pt>
                <c:pt idx="11">
                  <c:v>9.0069197088867611E-2</c:v>
                </c:pt>
                <c:pt idx="12">
                  <c:v>0.30527638085273207</c:v>
                </c:pt>
                <c:pt idx="13">
                  <c:v>0.67523776001637725</c:v>
                </c:pt>
                <c:pt idx="14">
                  <c:v>0.83182157524770506</c:v>
                </c:pt>
                <c:pt idx="15">
                  <c:v>0.83084177004167226</c:v>
                </c:pt>
                <c:pt idx="16">
                  <c:v>0.82964292514848281</c:v>
                </c:pt>
                <c:pt idx="17">
                  <c:v>0.82964292514848281</c:v>
                </c:pt>
                <c:pt idx="18">
                  <c:v>0.8276780735175514</c:v>
                </c:pt>
                <c:pt idx="19">
                  <c:v>0.82625660917017385</c:v>
                </c:pt>
                <c:pt idx="20">
                  <c:v>0.8243947171696181</c:v>
                </c:pt>
                <c:pt idx="21">
                  <c:v>0.82307835015197628</c:v>
                </c:pt>
                <c:pt idx="22">
                  <c:v>0.82132049428292808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6B-4781-B42C-7C982C0DF4D2}"/>
            </c:ext>
          </c:extLst>
        </c:ser>
        <c:ser>
          <c:idx val="3"/>
          <c:order val="3"/>
          <c:tx>
            <c:strRef>
              <c:f>Growth!$M$29</c:f>
              <c:strCache>
                <c:ptCount val="1"/>
                <c:pt idx="0">
                  <c:v>Lwa_empty4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Growth!$M$30:$M$52</c:f>
              <c:numCache>
                <c:formatCode>General</c:formatCode>
                <c:ptCount val="23"/>
                <c:pt idx="0">
                  <c:v>-4.7676891154858652</c:v>
                </c:pt>
                <c:pt idx="1">
                  <c:v>-3.8996004854295885</c:v>
                </c:pt>
                <c:pt idx="2">
                  <c:v>-3.3595757069713357</c:v>
                </c:pt>
                <c:pt idx="3">
                  <c:v>-2.8690996226206247</c:v>
                </c:pt>
                <c:pt idx="4">
                  <c:v>-2.3591554444824401</c:v>
                </c:pt>
                <c:pt idx="5">
                  <c:v>-1.975081526355593</c:v>
                </c:pt>
                <c:pt idx="6">
                  <c:v>-1.4872202797098513</c:v>
                </c:pt>
                <c:pt idx="7">
                  <c:v>-0.9942522733438669</c:v>
                </c:pt>
                <c:pt idx="8">
                  <c:v>-0.63865899527587555</c:v>
                </c:pt>
                <c:pt idx="9">
                  <c:v>-0.23984474303762088</c:v>
                </c:pt>
                <c:pt idx="10">
                  <c:v>0.15379347317941652</c:v>
                </c:pt>
                <c:pt idx="11">
                  <c:v>0.42412328992669768</c:v>
                </c:pt>
                <c:pt idx="12">
                  <c:v>0.72803158241344723</c:v>
                </c:pt>
                <c:pt idx="13">
                  <c:v>0.94565534050405897</c:v>
                </c:pt>
                <c:pt idx="14">
                  <c:v>1.1772694214913861</c:v>
                </c:pt>
                <c:pt idx="15">
                  <c:v>1.1765759134689846</c:v>
                </c:pt>
                <c:pt idx="16">
                  <c:v>1.1757276388856337</c:v>
                </c:pt>
                <c:pt idx="17">
                  <c:v>1.1757276388856337</c:v>
                </c:pt>
                <c:pt idx="18">
                  <c:v>1.1743379991962453</c:v>
                </c:pt>
                <c:pt idx="19">
                  <c:v>1.1733331681938239</c:v>
                </c:pt>
                <c:pt idx="20">
                  <c:v>1.1720176330843846</c:v>
                </c:pt>
                <c:pt idx="21">
                  <c:v>1.1710879769901592</c:v>
                </c:pt>
                <c:pt idx="22">
                  <c:v>1.16984708959656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6B-4781-B42C-7C982C0DF4D2}"/>
            </c:ext>
          </c:extLst>
        </c:ser>
        <c:ser>
          <c:idx val="4"/>
          <c:order val="4"/>
          <c:tx>
            <c:v>Mean Lwa_empty</c:v>
          </c:tx>
          <c:spPr>
            <a:ln w="12700" cap="rnd">
              <a:solidFill>
                <a:srgbClr val="5DC1B9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Growth!$A$58:$A$80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Growth!$D$58:$D$80</c:f>
              <c:numCache>
                <c:formatCode>General</c:formatCode>
                <c:ptCount val="23"/>
                <c:pt idx="0">
                  <c:v>-5.0250430895530362</c:v>
                </c:pt>
                <c:pt idx="1">
                  <c:v>-4.133574929937935</c:v>
                </c:pt>
                <c:pt idx="2">
                  <c:v>-3.5209706507452974</c:v>
                </c:pt>
                <c:pt idx="3">
                  <c:v>-3.0718077754141397</c:v>
                </c:pt>
                <c:pt idx="4">
                  <c:v>-2.5799399812353294</c:v>
                </c:pt>
                <c:pt idx="5">
                  <c:v>-2.1585650734017565</c:v>
                </c:pt>
                <c:pt idx="6">
                  <c:v>-1.6364570180888007</c:v>
                </c:pt>
                <c:pt idx="7">
                  <c:v>-1.2050119647491384</c:v>
                </c:pt>
                <c:pt idx="8">
                  <c:v>-0.81546660227006718</c:v>
                </c:pt>
                <c:pt idx="9">
                  <c:v>-0.41668011141771971</c:v>
                </c:pt>
                <c:pt idx="10">
                  <c:v>-7.1502807011280339E-2</c:v>
                </c:pt>
                <c:pt idx="11">
                  <c:v>0.14719979909658643</c:v>
                </c:pt>
                <c:pt idx="12">
                  <c:v>0.485121828067968</c:v>
                </c:pt>
                <c:pt idx="13">
                  <c:v>0.7234690115460497</c:v>
                </c:pt>
                <c:pt idx="14">
                  <c:v>0.92637800373246515</c:v>
                </c:pt>
                <c:pt idx="15">
                  <c:v>1.0375552468310412</c:v>
                </c:pt>
                <c:pt idx="16">
                  <c:v>1.0365719809958518</c:v>
                </c:pt>
                <c:pt idx="17">
                  <c:v>1.0365719809958518</c:v>
                </c:pt>
                <c:pt idx="18">
                  <c:v>1.0349608742019811</c:v>
                </c:pt>
                <c:pt idx="19">
                  <c:v>1.033795651201691</c:v>
                </c:pt>
                <c:pt idx="20">
                  <c:v>1.0322698089746316</c:v>
                </c:pt>
                <c:pt idx="21">
                  <c:v>1.0311913146656042</c:v>
                </c:pt>
                <c:pt idx="22">
                  <c:v>1.0297514771982978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6B-4781-B42C-7C982C0DF4D2}"/>
            </c:ext>
          </c:extLst>
        </c:ser>
        <c:ser>
          <c:idx val="5"/>
          <c:order val="5"/>
          <c:tx>
            <c:strRef>
              <c:f>Growth!$Z$29</c:f>
              <c:strCache>
                <c:ptCount val="1"/>
                <c:pt idx="0">
                  <c:v>Lwa_gRNA1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Growth!$Z$30:$Z$52</c:f>
              <c:numCache>
                <c:formatCode>General</c:formatCode>
                <c:ptCount val="23"/>
                <c:pt idx="0">
                  <c:v>-5.2030071867437107</c:v>
                </c:pt>
                <c:pt idx="1">
                  <c:v>-4.3237577265499061</c:v>
                </c:pt>
                <c:pt idx="2">
                  <c:v>-3.5845194387896937</c:v>
                </c:pt>
                <c:pt idx="3">
                  <c:v>-3.1523860835993678</c:v>
                </c:pt>
                <c:pt idx="4">
                  <c:v>-2.756715373083491</c:v>
                </c:pt>
                <c:pt idx="5">
                  <c:v>-2.3356249470722457</c:v>
                </c:pt>
                <c:pt idx="6">
                  <c:v>-1.9241486572738007</c:v>
                </c:pt>
                <c:pt idx="7">
                  <c:v>-1.5324768712979719</c:v>
                </c:pt>
                <c:pt idx="8">
                  <c:v>-1.1301029557594804</c:v>
                </c:pt>
                <c:pt idx="9">
                  <c:v>-0.75130609473347743</c:v>
                </c:pt>
                <c:pt idx="10">
                  <c:v>-0.38382593300468321</c:v>
                </c:pt>
                <c:pt idx="11">
                  <c:v>2.1027367192075579E-2</c:v>
                </c:pt>
                <c:pt idx="12">
                  <c:v>0.27838902554018824</c:v>
                </c:pt>
                <c:pt idx="13">
                  <c:v>0.57689422373569532</c:v>
                </c:pt>
                <c:pt idx="14">
                  <c:v>0.71954565441447627</c:v>
                </c:pt>
                <c:pt idx="15">
                  <c:v>0.89210049307293737</c:v>
                </c:pt>
                <c:pt idx="16">
                  <c:v>1.2108987643966691</c:v>
                </c:pt>
                <c:pt idx="17">
                  <c:v>1.2108987643966691</c:v>
                </c:pt>
                <c:pt idx="18">
                  <c:v>1.2095571826198366</c:v>
                </c:pt>
                <c:pt idx="19">
                  <c:v>1.2085871418766814</c:v>
                </c:pt>
                <c:pt idx="20">
                  <c:v>1.2073172055763257</c:v>
                </c:pt>
                <c:pt idx="21">
                  <c:v>1.2064198079689878</c:v>
                </c:pt>
                <c:pt idx="22">
                  <c:v>1.205222023726368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6B-4781-B42C-7C982C0DF4D2}"/>
            </c:ext>
          </c:extLst>
        </c:ser>
        <c:ser>
          <c:idx val="6"/>
          <c:order val="6"/>
          <c:tx>
            <c:strRef>
              <c:f>Growth!$AA$29</c:f>
              <c:strCache>
                <c:ptCount val="1"/>
                <c:pt idx="0">
                  <c:v>Lwa_gRNA2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Growth!$AA$30:$AA$52</c:f>
              <c:numCache>
                <c:formatCode>General</c:formatCode>
                <c:ptCount val="23"/>
                <c:pt idx="0">
                  <c:v>-5.035953102080545</c:v>
                </c:pt>
                <c:pt idx="1">
                  <c:v>-4.1196623702063908</c:v>
                </c:pt>
                <c:pt idx="2">
                  <c:v>-3.6212208056401218</c:v>
                </c:pt>
                <c:pt idx="3">
                  <c:v>-3.1760558276852722</c:v>
                </c:pt>
                <c:pt idx="4">
                  <c:v>-2.821778966430553</c:v>
                </c:pt>
                <c:pt idx="5">
                  <c:v>-2.410727251613749</c:v>
                </c:pt>
                <c:pt idx="6">
                  <c:v>-2.0479428746204649</c:v>
                </c:pt>
                <c:pt idx="7">
                  <c:v>-1.6502599069543555</c:v>
                </c:pt>
                <c:pt idx="8">
                  <c:v>-1.305636458102436</c:v>
                </c:pt>
                <c:pt idx="9">
                  <c:v>-0.95516150626314833</c:v>
                </c:pt>
                <c:pt idx="10">
                  <c:v>-0.60284954257916468</c:v>
                </c:pt>
                <c:pt idx="11">
                  <c:v>-0.24942336033469059</c:v>
                </c:pt>
                <c:pt idx="12">
                  <c:v>-2.0020026706730793E-3</c:v>
                </c:pt>
                <c:pt idx="13">
                  <c:v>0.18107077489230211</c:v>
                </c:pt>
                <c:pt idx="14">
                  <c:v>0.42494088460882112</c:v>
                </c:pt>
                <c:pt idx="15">
                  <c:v>0.64984816241479326</c:v>
                </c:pt>
                <c:pt idx="16">
                  <c:v>0.92802165474985376</c:v>
                </c:pt>
                <c:pt idx="17">
                  <c:v>1.2218618371616761</c:v>
                </c:pt>
                <c:pt idx="18">
                  <c:v>1.2205348926249142</c:v>
                </c:pt>
                <c:pt idx="19">
                  <c:v>1.2195754475533436</c:v>
                </c:pt>
                <c:pt idx="20">
                  <c:v>1.2183193980328575</c:v>
                </c:pt>
                <c:pt idx="21">
                  <c:v>1.2174318240100921</c:v>
                </c:pt>
                <c:pt idx="22">
                  <c:v>1.216247165201324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6B-4781-B42C-7C982C0DF4D2}"/>
            </c:ext>
          </c:extLst>
        </c:ser>
        <c:ser>
          <c:idx val="7"/>
          <c:order val="7"/>
          <c:tx>
            <c:strRef>
              <c:f>Growth!$AB$29</c:f>
              <c:strCache>
                <c:ptCount val="1"/>
                <c:pt idx="0">
                  <c:v>Lwa_gRNA3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Growth!$AB$30:$AB$52</c:f>
              <c:numCache>
                <c:formatCode>General</c:formatCode>
                <c:ptCount val="23"/>
                <c:pt idx="0">
                  <c:v>-4.8928522584398717</c:v>
                </c:pt>
                <c:pt idx="1">
                  <c:v>-4.3237577265499061</c:v>
                </c:pt>
                <c:pt idx="2">
                  <c:v>-3.6989297899674374</c:v>
                </c:pt>
                <c:pt idx="3">
                  <c:v>-3.3312050098421202</c:v>
                </c:pt>
                <c:pt idx="4">
                  <c:v>-2.928073625080176</c:v>
                </c:pt>
                <c:pt idx="5">
                  <c:v>-2.5163973168793707</c:v>
                </c:pt>
                <c:pt idx="6">
                  <c:v>-2.1541650878757723</c:v>
                </c:pt>
                <c:pt idx="7">
                  <c:v>-1.7837912995788781</c:v>
                </c:pt>
                <c:pt idx="8">
                  <c:v>-1.4105870536889351</c:v>
                </c:pt>
                <c:pt idx="9">
                  <c:v>-1.0620393084372695</c:v>
                </c:pt>
                <c:pt idx="10">
                  <c:v>-0.69665331988923274</c:v>
                </c:pt>
                <c:pt idx="11">
                  <c:v>-0.32400033512589249</c:v>
                </c:pt>
                <c:pt idx="12">
                  <c:v>-0.12329821634449373</c:v>
                </c:pt>
                <c:pt idx="13">
                  <c:v>0.19350874618451885</c:v>
                </c:pt>
                <c:pt idx="14">
                  <c:v>0.30121508673436537</c:v>
                </c:pt>
                <c:pt idx="15">
                  <c:v>0.61963518462326583</c:v>
                </c:pt>
                <c:pt idx="16">
                  <c:v>0.81955954291438315</c:v>
                </c:pt>
                <c:pt idx="17">
                  <c:v>1.0829909077651529</c:v>
                </c:pt>
                <c:pt idx="18">
                  <c:v>1.0814661298331392</c:v>
                </c:pt>
                <c:pt idx="19">
                  <c:v>1.0803634536113129</c:v>
                </c:pt>
                <c:pt idx="20">
                  <c:v>1.0789196553223737</c:v>
                </c:pt>
                <c:pt idx="21">
                  <c:v>1.0778992470705679</c:v>
                </c:pt>
                <c:pt idx="22">
                  <c:v>1.076537081016252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6B-4781-B42C-7C982C0DF4D2}"/>
            </c:ext>
          </c:extLst>
        </c:ser>
        <c:ser>
          <c:idx val="8"/>
          <c:order val="8"/>
          <c:tx>
            <c:strRef>
              <c:f>Growth!$AC$29</c:f>
              <c:strCache>
                <c:ptCount val="1"/>
                <c:pt idx="0">
                  <c:v>Lwa_gRNA4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Growth!$AC$30:$AC$52</c:f>
              <c:numCache>
                <c:formatCode>General</c:formatCode>
                <c:ptCount val="23"/>
                <c:pt idx="0">
                  <c:v>-4.6564634803756411</c:v>
                </c:pt>
                <c:pt idx="1">
                  <c:v>-4.1196623702063908</c:v>
                </c:pt>
                <c:pt idx="2">
                  <c:v>-3.6212208056401218</c:v>
                </c:pt>
                <c:pt idx="3">
                  <c:v>-3.2002994392952653</c:v>
                </c:pt>
                <c:pt idx="4">
                  <c:v>-2.8735146408297418</c:v>
                </c:pt>
                <c:pt idx="5">
                  <c:v>-2.4799191082769614</c:v>
                </c:pt>
                <c:pt idx="6">
                  <c:v>-2.1286317858706076</c:v>
                </c:pt>
                <c:pt idx="7">
                  <c:v>-1.754463684484358</c:v>
                </c:pt>
                <c:pt idx="8">
                  <c:v>-1.3783261914707137</c:v>
                </c:pt>
                <c:pt idx="9">
                  <c:v>-1.0448345829876386</c:v>
                </c:pt>
                <c:pt idx="10">
                  <c:v>-0.69665331988923274</c:v>
                </c:pt>
                <c:pt idx="11">
                  <c:v>-0.32261864233267717</c:v>
                </c:pt>
                <c:pt idx="12">
                  <c:v>-9.871597293915782E-2</c:v>
                </c:pt>
                <c:pt idx="13">
                  <c:v>0.10571045442211416</c:v>
                </c:pt>
                <c:pt idx="14">
                  <c:v>0.26964538496562945</c:v>
                </c:pt>
                <c:pt idx="15">
                  <c:v>0.58736991140577666</c:v>
                </c:pt>
                <c:pt idx="16">
                  <c:v>0.79547811165740712</c:v>
                </c:pt>
                <c:pt idx="17">
                  <c:v>1.0030187353839792</c:v>
                </c:pt>
                <c:pt idx="18">
                  <c:v>1.0013669042292743</c:v>
                </c:pt>
                <c:pt idx="19">
                  <c:v>1.0001722158548572</c:v>
                </c:pt>
                <c:pt idx="20">
                  <c:v>0.99860777436336878</c:v>
                </c:pt>
                <c:pt idx="21">
                  <c:v>0.99750198729897832</c:v>
                </c:pt>
                <c:pt idx="22">
                  <c:v>0.9960256998930086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6B-4781-B42C-7C982C0DF4D2}"/>
            </c:ext>
          </c:extLst>
        </c:ser>
        <c:ser>
          <c:idx val="9"/>
          <c:order val="9"/>
          <c:tx>
            <c:v>Mean Lwa_gRNA</c:v>
          </c:tx>
          <c:spPr>
            <a:ln w="12700" cap="rnd">
              <a:solidFill>
                <a:srgbClr val="F7964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Growth!$A$58:$A$80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Growth!$E$58:$E$80</c:f>
              <c:numCache>
                <c:formatCode>General</c:formatCode>
                <c:ptCount val="23"/>
                <c:pt idx="0">
                  <c:v>-4.9470690069099419</c:v>
                </c:pt>
                <c:pt idx="1">
                  <c:v>-4.2217100483781484</c:v>
                </c:pt>
                <c:pt idx="2">
                  <c:v>-3.6314727100093434</c:v>
                </c:pt>
                <c:pt idx="3">
                  <c:v>-3.2149865901055064</c:v>
                </c:pt>
                <c:pt idx="4">
                  <c:v>-2.8450206513559904</c:v>
                </c:pt>
                <c:pt idx="5">
                  <c:v>-2.4356671559605818</c:v>
                </c:pt>
                <c:pt idx="6">
                  <c:v>-2.0637221014101614</c:v>
                </c:pt>
                <c:pt idx="7">
                  <c:v>-1.6802479405788908</c:v>
                </c:pt>
                <c:pt idx="8">
                  <c:v>-1.3061631647553913</c:v>
                </c:pt>
                <c:pt idx="9">
                  <c:v>-0.95333537310538352</c:v>
                </c:pt>
                <c:pt idx="10">
                  <c:v>-0.59499552884057838</c:v>
                </c:pt>
                <c:pt idx="11">
                  <c:v>-0.21875374265029618</c:v>
                </c:pt>
                <c:pt idx="12">
                  <c:v>1.3593208396465904E-2</c:v>
                </c:pt>
                <c:pt idx="13">
                  <c:v>0.26429604980865762</c:v>
                </c:pt>
                <c:pt idx="14">
                  <c:v>0.42883675268082305</c:v>
                </c:pt>
                <c:pt idx="15">
                  <c:v>0.68723843787919336</c:v>
                </c:pt>
                <c:pt idx="16">
                  <c:v>0.93848951842957828</c:v>
                </c:pt>
                <c:pt idx="17">
                  <c:v>1.1296925611768693</c:v>
                </c:pt>
                <c:pt idx="18">
                  <c:v>1.1282312773267911</c:v>
                </c:pt>
                <c:pt idx="19">
                  <c:v>1.127174564724049</c:v>
                </c:pt>
                <c:pt idx="20">
                  <c:v>1.1257910083237315</c:v>
                </c:pt>
                <c:pt idx="21">
                  <c:v>1.1248132165871565</c:v>
                </c:pt>
                <c:pt idx="22">
                  <c:v>1.1235079924592382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26B-4781-B42C-7C982C0D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6751"/>
        <c:axId val="738309823"/>
      </c:scatterChart>
      <c:valAx>
        <c:axId val="762386751"/>
        <c:scaling>
          <c:orientation val="minMax"/>
          <c:max val="7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738309823"/>
        <c:crossesAt val="-6.5"/>
        <c:crossBetween val="midCat"/>
        <c:majorUnit val="150"/>
      </c:valAx>
      <c:valAx>
        <c:axId val="738309823"/>
        <c:scaling>
          <c:orientation val="minMax"/>
          <c:max val="1.5"/>
          <c:min val="-6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ln (</a:t>
                </a:r>
                <a:r>
                  <a:rPr lang="es-ES" sz="800">
                    <a:effectLst/>
                  </a:rPr>
                  <a:t>OD</a:t>
                </a:r>
                <a:r>
                  <a:rPr lang="es-ES" sz="800" baseline="-25000">
                    <a:effectLst/>
                  </a:rPr>
                  <a:t>600</a:t>
                </a:r>
                <a:r>
                  <a:rPr lang="es-ES"/>
                  <a:t>)</a:t>
                </a:r>
              </a:p>
            </c:rich>
          </c:tx>
          <c:layout>
            <c:manualLayout>
              <c:xMode val="edge"/>
              <c:yMode val="edge"/>
              <c:x val="3.0293456863622736E-2"/>
              <c:y val="0.3022966578765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762386751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83962576672139"/>
          <c:y val="0.13571167215514088"/>
          <c:w val="0.7129951215769964"/>
          <c:h val="0.66350121437893805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Growth!$N$29</c:f>
              <c:strCache>
                <c:ptCount val="1"/>
                <c:pt idx="0">
                  <c:v>RX_empty1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Growth!$N$30:$N$52</c:f>
              <c:numCache>
                <c:formatCode>General</c:formatCode>
                <c:ptCount val="23"/>
                <c:pt idx="0">
                  <c:v>-5.4036778822058622</c:v>
                </c:pt>
                <c:pt idx="1">
                  <c:v>-3.8996004854295885</c:v>
                </c:pt>
                <c:pt idx="2">
                  <c:v>-3.388774861663598</c:v>
                </c:pt>
                <c:pt idx="3">
                  <c:v>-2.8868778686419088</c:v>
                </c:pt>
                <c:pt idx="4">
                  <c:v>-2.5071522587353203</c:v>
                </c:pt>
                <c:pt idx="5">
                  <c:v>-2.0576800498983232</c:v>
                </c:pt>
                <c:pt idx="6">
                  <c:v>-1.6144504542576446</c:v>
                </c:pt>
                <c:pt idx="7">
                  <c:v>-1.1394342831883648</c:v>
                </c:pt>
                <c:pt idx="8">
                  <c:v>-0.74654795728706047</c:v>
                </c:pt>
                <c:pt idx="9">
                  <c:v>-0.26039121221587741</c:v>
                </c:pt>
                <c:pt idx="10">
                  <c:v>3.2447301648890294E-3</c:v>
                </c:pt>
                <c:pt idx="11">
                  <c:v>0.36481670963035545</c:v>
                </c:pt>
                <c:pt idx="12">
                  <c:v>0.53415144906948731</c:v>
                </c:pt>
                <c:pt idx="13">
                  <c:v>1.016136066843871</c:v>
                </c:pt>
                <c:pt idx="14">
                  <c:v>1.232414477957239</c:v>
                </c:pt>
                <c:pt idx="15">
                  <c:v>1.2317581903338726</c:v>
                </c:pt>
                <c:pt idx="16">
                  <c:v>1.230955475655823</c:v>
                </c:pt>
                <c:pt idx="17">
                  <c:v>1.230955475655823</c:v>
                </c:pt>
                <c:pt idx="18">
                  <c:v>1.2296405510745139</c:v>
                </c:pt>
                <c:pt idx="19">
                  <c:v>1.2286898068627727</c:v>
                </c:pt>
                <c:pt idx="20">
                  <c:v>1.2274451605110781</c:v>
                </c:pt>
                <c:pt idx="21">
                  <c:v>1.2265656529785705</c:v>
                </c:pt>
                <c:pt idx="22">
                  <c:v>1.225391771699236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0-4E68-904E-B9BBF5ED10CA}"/>
            </c:ext>
          </c:extLst>
        </c:ser>
        <c:ser>
          <c:idx val="1"/>
          <c:order val="1"/>
          <c:tx>
            <c:strRef>
              <c:f>Growth!$O$29</c:f>
              <c:strCache>
                <c:ptCount val="1"/>
                <c:pt idx="0">
                  <c:v>RX_empty2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Growth!$O$30:$O$52</c:f>
              <c:numCache>
                <c:formatCode>General</c:formatCode>
                <c:ptCount val="23"/>
                <c:pt idx="0">
                  <c:v>-4.5563800218186596</c:v>
                </c:pt>
                <c:pt idx="1">
                  <c:v>-3.9502442182483435</c:v>
                </c:pt>
                <c:pt idx="2">
                  <c:v>-3.4498625536434364</c:v>
                </c:pt>
                <c:pt idx="3">
                  <c:v>-3.0007448153775353</c:v>
                </c:pt>
                <c:pt idx="4">
                  <c:v>-2.624168717121508</c:v>
                </c:pt>
                <c:pt idx="5">
                  <c:v>-2.2279415499982798</c:v>
                </c:pt>
                <c:pt idx="6">
                  <c:v>-1.8078888511579385</c:v>
                </c:pt>
                <c:pt idx="7">
                  <c:v>-1.4024237430497744</c:v>
                </c:pt>
                <c:pt idx="8">
                  <c:v>-0.95972028980149104</c:v>
                </c:pt>
                <c:pt idx="9">
                  <c:v>-0.60011231459275605</c:v>
                </c:pt>
                <c:pt idx="10">
                  <c:v>-0.15753138798673577</c:v>
                </c:pt>
                <c:pt idx="11">
                  <c:v>1.0197824976445877E-2</c:v>
                </c:pt>
                <c:pt idx="12">
                  <c:v>0.34783599527152814</c:v>
                </c:pt>
                <c:pt idx="13">
                  <c:v>0.54667527665968796</c:v>
                </c:pt>
                <c:pt idx="14">
                  <c:v>0.7963804352015974</c:v>
                </c:pt>
                <c:pt idx="15">
                  <c:v>1.0311361235431957</c:v>
                </c:pt>
                <c:pt idx="16">
                  <c:v>1.0301549880232022</c:v>
                </c:pt>
                <c:pt idx="17">
                  <c:v>1.0301549880232022</c:v>
                </c:pt>
                <c:pt idx="18">
                  <c:v>1.0285474142198225</c:v>
                </c:pt>
                <c:pt idx="19">
                  <c:v>1.0273847793797417</c:v>
                </c:pt>
                <c:pt idx="20">
                  <c:v>1.025862368303446</c:v>
                </c:pt>
                <c:pt idx="21">
                  <c:v>1.0247863280274538</c:v>
                </c:pt>
                <c:pt idx="22">
                  <c:v>1.0233498041675628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0-4E68-904E-B9BBF5ED10CA}"/>
            </c:ext>
          </c:extLst>
        </c:ser>
        <c:ser>
          <c:idx val="2"/>
          <c:order val="2"/>
          <c:tx>
            <c:strRef>
              <c:f>Growth!$P$29</c:f>
              <c:strCache>
                <c:ptCount val="1"/>
                <c:pt idx="0">
                  <c:v>RX_empty3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Growth!$P$30:$P$52</c:f>
              <c:numCache>
                <c:formatCode>General</c:formatCode>
                <c:ptCount val="23"/>
                <c:pt idx="0">
                  <c:v>-4.6564634803756411</c:v>
                </c:pt>
                <c:pt idx="1">
                  <c:v>-4.0035901989536367</c:v>
                </c:pt>
                <c:pt idx="2">
                  <c:v>-3.4818652847296101</c:v>
                </c:pt>
                <c:pt idx="3">
                  <c:v>-3.0417762120553977</c:v>
                </c:pt>
                <c:pt idx="4">
                  <c:v>-2.6664285264113907</c:v>
                </c:pt>
                <c:pt idx="5">
                  <c:v>-2.2561787201798897</c:v>
                </c:pt>
                <c:pt idx="6">
                  <c:v>-1.8388510767619055</c:v>
                </c:pt>
                <c:pt idx="7">
                  <c:v>-1.4024237430497744</c:v>
                </c:pt>
                <c:pt idx="8">
                  <c:v>-1.016111067156366</c:v>
                </c:pt>
                <c:pt idx="9">
                  <c:v>-0.62408764462845079</c:v>
                </c:pt>
                <c:pt idx="10">
                  <c:v>-0.17524664312199267</c:v>
                </c:pt>
                <c:pt idx="11">
                  <c:v>1.3162986526280862E-2</c:v>
                </c:pt>
                <c:pt idx="12">
                  <c:v>0.28517894223366247</c:v>
                </c:pt>
                <c:pt idx="13">
                  <c:v>0.6181542015185153</c:v>
                </c:pt>
                <c:pt idx="14">
                  <c:v>0.74739859539186115</c:v>
                </c:pt>
                <c:pt idx="15">
                  <c:v>1.059611551318377</c:v>
                </c:pt>
                <c:pt idx="16">
                  <c:v>1.058657973161077</c:v>
                </c:pt>
                <c:pt idx="17">
                  <c:v>1.058657973161077</c:v>
                </c:pt>
                <c:pt idx="18">
                  <c:v>1.0570956084651759</c:v>
                </c:pt>
                <c:pt idx="19">
                  <c:v>1.055965713946637</c:v>
                </c:pt>
                <c:pt idx="20">
                  <c:v>1.0544862306255545</c:v>
                </c:pt>
                <c:pt idx="21">
                  <c:v>1.0534405700213887</c:v>
                </c:pt>
                <c:pt idx="22">
                  <c:v>1.0520446528517748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90-4E68-904E-B9BBF5ED10CA}"/>
            </c:ext>
          </c:extLst>
        </c:ser>
        <c:ser>
          <c:idx val="3"/>
          <c:order val="3"/>
          <c:tx>
            <c:strRef>
              <c:f>Growth!$Q$29</c:f>
              <c:strCache>
                <c:ptCount val="1"/>
                <c:pt idx="0">
                  <c:v>RX_empty4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Growth!$Q$30:$Q$52</c:f>
              <c:numCache>
                <c:formatCode>General</c:formatCode>
                <c:ptCount val="23"/>
                <c:pt idx="0">
                  <c:v>-4.6564634803756411</c:v>
                </c:pt>
                <c:pt idx="1">
                  <c:v>-3.7614501469487713</c:v>
                </c:pt>
                <c:pt idx="2">
                  <c:v>-3.4498625536434364</c:v>
                </c:pt>
                <c:pt idx="3">
                  <c:v>-2.9613308468366584</c:v>
                </c:pt>
                <c:pt idx="4">
                  <c:v>-2.596956153596623</c:v>
                </c:pt>
                <c:pt idx="5">
                  <c:v>-2.1649994300414828</c:v>
                </c:pt>
                <c:pt idx="6">
                  <c:v>-1.7429693050586228</c:v>
                </c:pt>
                <c:pt idx="7">
                  <c:v>-1.3242589702004379</c:v>
                </c:pt>
                <c:pt idx="8">
                  <c:v>-0.91379385167556781</c:v>
                </c:pt>
                <c:pt idx="9">
                  <c:v>-0.54343490733161859</c:v>
                </c:pt>
                <c:pt idx="10">
                  <c:v>-0.24814089783124824</c:v>
                </c:pt>
                <c:pt idx="11">
                  <c:v>5.756111052453157E-2</c:v>
                </c:pt>
                <c:pt idx="12">
                  <c:v>0.27914574142949461</c:v>
                </c:pt>
                <c:pt idx="13">
                  <c:v>0.51968625219818732</c:v>
                </c:pt>
                <c:pt idx="14">
                  <c:v>0.68738058566560811</c:v>
                </c:pt>
                <c:pt idx="15">
                  <c:v>1.0192984819483841</c:v>
                </c:pt>
                <c:pt idx="16">
                  <c:v>1.0183056572808848</c:v>
                </c:pt>
                <c:pt idx="17">
                  <c:v>1.0183056572808848</c:v>
                </c:pt>
                <c:pt idx="18">
                  <c:v>1.0166789059054233</c:v>
                </c:pt>
                <c:pt idx="19">
                  <c:v>1.015502381945103</c:v>
                </c:pt>
                <c:pt idx="20">
                  <c:v>1.0139617590476011</c:v>
                </c:pt>
                <c:pt idx="21">
                  <c:v>1.012872829720399</c:v>
                </c:pt>
                <c:pt idx="22">
                  <c:v>1.0114190769657323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90-4E68-904E-B9BBF5ED10CA}"/>
            </c:ext>
          </c:extLst>
        </c:ser>
        <c:ser>
          <c:idx val="4"/>
          <c:order val="4"/>
          <c:tx>
            <c:v>Mean RX_empty</c:v>
          </c:tx>
          <c:spPr>
            <a:ln w="12700" cap="rnd">
              <a:solidFill>
                <a:srgbClr val="5DC1B9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Growth!$A$58:$A$80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Growth!$F$58:$F$80</c:f>
              <c:numCache>
                <c:formatCode>General</c:formatCode>
                <c:ptCount val="23"/>
                <c:pt idx="0">
                  <c:v>-4.818246216193951</c:v>
                </c:pt>
                <c:pt idx="1">
                  <c:v>-3.9037212623950852</c:v>
                </c:pt>
                <c:pt idx="2">
                  <c:v>-3.4425913134200203</c:v>
                </c:pt>
                <c:pt idx="3">
                  <c:v>-2.9726824357278749</c:v>
                </c:pt>
                <c:pt idx="4">
                  <c:v>-2.5986764139662109</c:v>
                </c:pt>
                <c:pt idx="5">
                  <c:v>-2.1766999375294938</c:v>
                </c:pt>
                <c:pt idx="6">
                  <c:v>-1.7510399218090278</c:v>
                </c:pt>
                <c:pt idx="7">
                  <c:v>-1.3171351848720878</c:v>
                </c:pt>
                <c:pt idx="8">
                  <c:v>-0.90904329148012131</c:v>
                </c:pt>
                <c:pt idx="9">
                  <c:v>-0.50700651969217569</c:v>
                </c:pt>
                <c:pt idx="10">
                  <c:v>-0.14441854969377191</c:v>
                </c:pt>
                <c:pt idx="11">
                  <c:v>0.11143465791440343</c:v>
                </c:pt>
                <c:pt idx="12">
                  <c:v>0.36157803200104316</c:v>
                </c:pt>
                <c:pt idx="13">
                  <c:v>0.67516294930506537</c:v>
                </c:pt>
                <c:pt idx="14">
                  <c:v>0.86589352355407645</c:v>
                </c:pt>
                <c:pt idx="15">
                  <c:v>1.0854510867859575</c:v>
                </c:pt>
                <c:pt idx="16">
                  <c:v>1.0845185235302468</c:v>
                </c:pt>
                <c:pt idx="17">
                  <c:v>1.0845185235302468</c:v>
                </c:pt>
                <c:pt idx="18">
                  <c:v>1.082990619916234</c:v>
                </c:pt>
                <c:pt idx="19">
                  <c:v>1.0818856705335635</c:v>
                </c:pt>
                <c:pt idx="20">
                  <c:v>1.08043887962192</c:v>
                </c:pt>
                <c:pt idx="21">
                  <c:v>1.079416345186953</c:v>
                </c:pt>
                <c:pt idx="22">
                  <c:v>1.0780513264210765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90-4E68-904E-B9BBF5ED10CA}"/>
            </c:ext>
          </c:extLst>
        </c:ser>
        <c:ser>
          <c:idx val="5"/>
          <c:order val="5"/>
          <c:tx>
            <c:strRef>
              <c:f>Growth!$AD$29</c:f>
              <c:strCache>
                <c:ptCount val="1"/>
                <c:pt idx="0">
                  <c:v>RX_gRNA1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Growth!$AD$30:$AD$52</c:f>
              <c:numCache>
                <c:formatCode>General</c:formatCode>
                <c:ptCount val="23"/>
                <c:pt idx="0">
                  <c:v>-5.035953102080545</c:v>
                </c:pt>
                <c:pt idx="1">
                  <c:v>-4.5804775733977188</c:v>
                </c:pt>
                <c:pt idx="2">
                  <c:v>-3.9246017876350061</c:v>
                </c:pt>
                <c:pt idx="3">
                  <c:v>-3.6212208056401218</c:v>
                </c:pt>
                <c:pt idx="4">
                  <c:v>-3.3104430183936913</c:v>
                </c:pt>
                <c:pt idx="5">
                  <c:v>-3.0417762120553977</c:v>
                </c:pt>
                <c:pt idx="6">
                  <c:v>-2.8647040111475865</c:v>
                </c:pt>
                <c:pt idx="7">
                  <c:v>-2.5383074265151153</c:v>
                </c:pt>
                <c:pt idx="8">
                  <c:v>-2.375155785828881</c:v>
                </c:pt>
                <c:pt idx="9">
                  <c:v>-2.0344681760371048</c:v>
                </c:pt>
                <c:pt idx="10">
                  <c:v>-1.6969039382153761</c:v>
                </c:pt>
                <c:pt idx="11">
                  <c:v>-1.3577069042679781</c:v>
                </c:pt>
                <c:pt idx="12">
                  <c:v>-1.0356374895067213</c:v>
                </c:pt>
                <c:pt idx="13">
                  <c:v>-0.68220724052161108</c:v>
                </c:pt>
                <c:pt idx="14">
                  <c:v>-0.46282942549773526</c:v>
                </c:pt>
                <c:pt idx="15">
                  <c:v>-0.21041243696048026</c:v>
                </c:pt>
                <c:pt idx="16">
                  <c:v>4.1621674690819448E-2</c:v>
                </c:pt>
                <c:pt idx="17">
                  <c:v>0.3246165202448435</c:v>
                </c:pt>
                <c:pt idx="18">
                  <c:v>0.54232429082536171</c:v>
                </c:pt>
                <c:pt idx="19">
                  <c:v>0.73560783174870892</c:v>
                </c:pt>
                <c:pt idx="20">
                  <c:v>0.94448938623283385</c:v>
                </c:pt>
                <c:pt idx="21">
                  <c:v>1.1386339630175957</c:v>
                </c:pt>
                <c:pt idx="22">
                  <c:v>1.1373521169840404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90-4E68-904E-B9BBF5ED10CA}"/>
            </c:ext>
          </c:extLst>
        </c:ser>
        <c:ser>
          <c:idx val="6"/>
          <c:order val="6"/>
          <c:tx>
            <c:strRef>
              <c:f>Growth!$AE$29</c:f>
              <c:strCache>
                <c:ptCount val="1"/>
                <c:pt idx="0">
                  <c:v>RX_gRNA2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Growth!$AE$30:$AE$52</c:f>
              <c:numCache>
                <c:formatCode>General</c:formatCode>
                <c:ptCount val="23"/>
                <c:pt idx="0">
                  <c:v>-4.7676891154858652</c:v>
                </c:pt>
                <c:pt idx="1">
                  <c:v>-4.4022293419914016</c:v>
                </c:pt>
                <c:pt idx="2">
                  <c:v>-3.7401727485014864</c:v>
                </c:pt>
                <c:pt idx="3">
                  <c:v>-3.418852316900876</c:v>
                </c:pt>
                <c:pt idx="4">
                  <c:v>-3.1122660898099426</c:v>
                </c:pt>
                <c:pt idx="5">
                  <c:v>-2.8009881967614794</c:v>
                </c:pt>
                <c:pt idx="6">
                  <c:v>-2.4418471603275536</c:v>
                </c:pt>
                <c:pt idx="7">
                  <c:v>-2.1037342342488805</c:v>
                </c:pt>
                <c:pt idx="8">
                  <c:v>-1.6713133161521878</c:v>
                </c:pt>
                <c:pt idx="9">
                  <c:v>-1.375354421081556</c:v>
                </c:pt>
                <c:pt idx="10">
                  <c:v>-0.96168043417296545</c:v>
                </c:pt>
                <c:pt idx="11">
                  <c:v>-0.65344581370839327</c:v>
                </c:pt>
                <c:pt idx="12">
                  <c:v>-0.40346710544549141</c:v>
                </c:pt>
                <c:pt idx="13">
                  <c:v>-8.8284914867571673E-2</c:v>
                </c:pt>
                <c:pt idx="14">
                  <c:v>0.10300775007422894</c:v>
                </c:pt>
                <c:pt idx="15">
                  <c:v>0.29806547783146908</c:v>
                </c:pt>
                <c:pt idx="16">
                  <c:v>0.52620672580429295</c:v>
                </c:pt>
                <c:pt idx="17">
                  <c:v>0.77587857815741001</c:v>
                </c:pt>
                <c:pt idx="18">
                  <c:v>0.92346493562215537</c:v>
                </c:pt>
                <c:pt idx="19">
                  <c:v>1.0847668818460565</c:v>
                </c:pt>
                <c:pt idx="20">
                  <c:v>1.0833294318035922</c:v>
                </c:pt>
                <c:pt idx="21">
                  <c:v>1.082313515698607</c:v>
                </c:pt>
                <c:pt idx="22">
                  <c:v>1.0809573534293888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90-4E68-904E-B9BBF5ED10CA}"/>
            </c:ext>
          </c:extLst>
        </c:ser>
        <c:ser>
          <c:idx val="7"/>
          <c:order val="7"/>
          <c:tx>
            <c:strRef>
              <c:f>Growth!$AF$29</c:f>
              <c:strCache>
                <c:ptCount val="1"/>
                <c:pt idx="0">
                  <c:v>RX_gRNA3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Growth!$AF$30:$AF$52</c:f>
              <c:numCache>
                <c:formatCode>General</c:formatCode>
                <c:ptCount val="23"/>
                <c:pt idx="0">
                  <c:v>-4.6564634803756411</c:v>
                </c:pt>
                <c:pt idx="1">
                  <c:v>-4.1196623702063908</c:v>
                </c:pt>
                <c:pt idx="2">
                  <c:v>-3.4818652847296101</c:v>
                </c:pt>
                <c:pt idx="3">
                  <c:v>-3.1066638342612727</c:v>
                </c:pt>
                <c:pt idx="4">
                  <c:v>-2.7410900551804103</c:v>
                </c:pt>
                <c:pt idx="5">
                  <c:v>-2.3151638752009056</c:v>
                </c:pt>
                <c:pt idx="6">
                  <c:v>-1.9241486572738007</c:v>
                </c:pt>
                <c:pt idx="7">
                  <c:v>-1.5141277326297753</c:v>
                </c:pt>
                <c:pt idx="8">
                  <c:v>-1.0906441190189327</c:v>
                </c:pt>
                <c:pt idx="9">
                  <c:v>-0.74076303450160863</c:v>
                </c:pt>
                <c:pt idx="10">
                  <c:v>-0.29269461427532512</c:v>
                </c:pt>
                <c:pt idx="11">
                  <c:v>-6.8011210616543749E-2</c:v>
                </c:pt>
                <c:pt idx="12">
                  <c:v>0.20375683751401963</c:v>
                </c:pt>
                <c:pt idx="13">
                  <c:v>0.32027026204493247</c:v>
                </c:pt>
                <c:pt idx="14">
                  <c:v>0.54783234939508629</c:v>
                </c:pt>
                <c:pt idx="15">
                  <c:v>0.77345908276661257</c:v>
                </c:pt>
                <c:pt idx="16">
                  <c:v>0.97888987363067514</c:v>
                </c:pt>
                <c:pt idx="17">
                  <c:v>1.2189106766901432</c:v>
                </c:pt>
                <c:pt idx="18">
                  <c:v>1.2175798077321529</c:v>
                </c:pt>
                <c:pt idx="19">
                  <c:v>1.2166175218590147</c:v>
                </c:pt>
                <c:pt idx="20">
                  <c:v>1.2153577491924996</c:v>
                </c:pt>
                <c:pt idx="21">
                  <c:v>1.2144675414185775</c:v>
                </c:pt>
                <c:pt idx="22">
                  <c:v>1.2132793636462356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90-4E68-904E-B9BBF5ED10CA}"/>
            </c:ext>
          </c:extLst>
        </c:ser>
        <c:ser>
          <c:idx val="9"/>
          <c:order val="8"/>
          <c:tx>
            <c:v>Mean RX_gRNA</c:v>
          </c:tx>
          <c:spPr>
            <a:ln w="12700" cap="rnd">
              <a:solidFill>
                <a:srgbClr val="F7964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Growth!$A$58:$A$80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Growth!$G$58:$G$80</c:f>
              <c:numCache>
                <c:formatCode>General</c:formatCode>
                <c:ptCount val="23"/>
                <c:pt idx="0">
                  <c:v>-4.8200352326473501</c:v>
                </c:pt>
                <c:pt idx="1">
                  <c:v>-4.3674564285318374</c:v>
                </c:pt>
                <c:pt idx="2">
                  <c:v>-3.7155466069553675</c:v>
                </c:pt>
                <c:pt idx="3">
                  <c:v>-3.3822456522674234</c:v>
                </c:pt>
                <c:pt idx="4">
                  <c:v>-3.0545997211280151</c:v>
                </c:pt>
                <c:pt idx="5">
                  <c:v>-2.7193094280059271</c:v>
                </c:pt>
                <c:pt idx="6">
                  <c:v>-2.410233276249647</c:v>
                </c:pt>
                <c:pt idx="7">
                  <c:v>-2.0520564644645902</c:v>
                </c:pt>
                <c:pt idx="8">
                  <c:v>-1.7123710736666673</c:v>
                </c:pt>
                <c:pt idx="9">
                  <c:v>-1.3835285438734231</c:v>
                </c:pt>
                <c:pt idx="10">
                  <c:v>-0.98375966222122235</c:v>
                </c:pt>
                <c:pt idx="11">
                  <c:v>-0.69305464286430496</c:v>
                </c:pt>
                <c:pt idx="12">
                  <c:v>-0.41178258581273103</c:v>
                </c:pt>
                <c:pt idx="13">
                  <c:v>-0.15007396444808344</c:v>
                </c:pt>
                <c:pt idx="14">
                  <c:v>6.2670224657193338E-2</c:v>
                </c:pt>
                <c:pt idx="15">
                  <c:v>0.28703737454586714</c:v>
                </c:pt>
                <c:pt idx="16">
                  <c:v>0.51557275804192926</c:v>
                </c:pt>
                <c:pt idx="17">
                  <c:v>0.77313525836413222</c:v>
                </c:pt>
                <c:pt idx="18">
                  <c:v>0.89445634472655666</c:v>
                </c:pt>
                <c:pt idx="19">
                  <c:v>1.01233074515126</c:v>
                </c:pt>
                <c:pt idx="20">
                  <c:v>1.0810588557429752</c:v>
                </c:pt>
                <c:pt idx="21">
                  <c:v>1.1451383400449267</c:v>
                </c:pt>
                <c:pt idx="22">
                  <c:v>1.1438629446865549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90-4E68-904E-B9BBF5ED1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6751"/>
        <c:axId val="738309823"/>
      </c:scatterChart>
      <c:valAx>
        <c:axId val="762386751"/>
        <c:scaling>
          <c:orientation val="minMax"/>
          <c:max val="7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738309823"/>
        <c:crossesAt val="-6.5"/>
        <c:crossBetween val="midCat"/>
        <c:majorUnit val="150"/>
      </c:valAx>
      <c:valAx>
        <c:axId val="738309823"/>
        <c:scaling>
          <c:orientation val="minMax"/>
          <c:max val="1.5"/>
          <c:min val="-6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ln (</a:t>
                </a:r>
                <a:r>
                  <a:rPr lang="es-ES" sz="800">
                    <a:effectLst/>
                  </a:rPr>
                  <a:t>OD</a:t>
                </a:r>
                <a:r>
                  <a:rPr lang="es-ES" sz="800" baseline="-25000">
                    <a:effectLst/>
                  </a:rPr>
                  <a:t>600</a:t>
                </a:r>
                <a:r>
                  <a:rPr lang="es-ES"/>
                  <a:t>)</a:t>
                </a:r>
              </a:p>
            </c:rich>
          </c:tx>
          <c:layout>
            <c:manualLayout>
              <c:xMode val="edge"/>
              <c:yMode val="edge"/>
              <c:x val="3.0293456863622736E-2"/>
              <c:y val="0.3022966578765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762386751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83962576672139"/>
          <c:y val="0.13571167215514088"/>
          <c:w val="0.7129951215769964"/>
          <c:h val="0.66350121437893805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Growth!$R$29</c:f>
              <c:strCache>
                <c:ptCount val="1"/>
                <c:pt idx="0">
                  <c:v>Lbu_empty1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Growth!$R$30:$R$52</c:f>
              <c:numCache>
                <c:formatCode>General</c:formatCode>
                <c:ptCount val="23"/>
                <c:pt idx="0">
                  <c:v>-5.035953102080545</c:v>
                </c:pt>
                <c:pt idx="1">
                  <c:v>-4.3237577265499061</c:v>
                </c:pt>
                <c:pt idx="2">
                  <c:v>-3.6593206518723922</c:v>
                </c:pt>
                <c:pt idx="3">
                  <c:v>-3.1760558276852722</c:v>
                </c:pt>
                <c:pt idx="4">
                  <c:v>-2.8051119139453413</c:v>
                </c:pt>
                <c:pt idx="5">
                  <c:v>-2.3460146509213815</c:v>
                </c:pt>
                <c:pt idx="6">
                  <c:v>-1.9379419794061363</c:v>
                </c:pt>
                <c:pt idx="7">
                  <c:v>-1.5095925774643841</c:v>
                </c:pt>
                <c:pt idx="8">
                  <c:v>-1.0817551716016867</c:v>
                </c:pt>
                <c:pt idx="9">
                  <c:v>-0.76840966506049213</c:v>
                </c:pt>
                <c:pt idx="10">
                  <c:v>-0.36348378586806279</c:v>
                </c:pt>
                <c:pt idx="11">
                  <c:v>-0.14705094271203525</c:v>
                </c:pt>
                <c:pt idx="12">
                  <c:v>0.14496577025018584</c:v>
                </c:pt>
                <c:pt idx="13">
                  <c:v>0.27649472681120418</c:v>
                </c:pt>
                <c:pt idx="14">
                  <c:v>0.45584131543323125</c:v>
                </c:pt>
                <c:pt idx="15">
                  <c:v>0.82428508607813056</c:v>
                </c:pt>
                <c:pt idx="16">
                  <c:v>1.0283686352795056</c:v>
                </c:pt>
                <c:pt idx="17">
                  <c:v>1.1940739721466884</c:v>
                </c:pt>
                <c:pt idx="18">
                  <c:v>1.1927096120472251</c:v>
                </c:pt>
                <c:pt idx="19">
                  <c:v>1.1917230818970188</c:v>
                </c:pt>
                <c:pt idx="20">
                  <c:v>1.1904315337592686</c:v>
                </c:pt>
                <c:pt idx="21">
                  <c:v>1.1895188473557854</c:v>
                </c:pt>
                <c:pt idx="22">
                  <c:v>1.1883006349316403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0-4943-B389-96A8D968CEA6}"/>
            </c:ext>
          </c:extLst>
        </c:ser>
        <c:ser>
          <c:idx val="1"/>
          <c:order val="1"/>
          <c:tx>
            <c:strRef>
              <c:f>Growth!$S$29</c:f>
              <c:strCache>
                <c:ptCount val="1"/>
                <c:pt idx="0">
                  <c:v>Lbu_empty2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Growth!$S$30:$S$52</c:f>
              <c:numCache>
                <c:formatCode>General</c:formatCode>
                <c:ptCount val="23"/>
                <c:pt idx="0">
                  <c:v>-5.035953102080545</c:v>
                </c:pt>
                <c:pt idx="1">
                  <c:v>-4.1831757759287163</c:v>
                </c:pt>
                <c:pt idx="2">
                  <c:v>-3.4818652847296101</c:v>
                </c:pt>
                <c:pt idx="3">
                  <c:v>-3.0629410232474412</c:v>
                </c:pt>
                <c:pt idx="4">
                  <c:v>-2.6809215337139576</c:v>
                </c:pt>
                <c:pt idx="5">
                  <c:v>-2.2657711198713293</c:v>
                </c:pt>
                <c:pt idx="6">
                  <c:v>-1.8078888511579385</c:v>
                </c:pt>
                <c:pt idx="7">
                  <c:v>-1.3664917338237108</c:v>
                </c:pt>
                <c:pt idx="8">
                  <c:v>-0.9942522733438669</c:v>
                </c:pt>
                <c:pt idx="9">
                  <c:v>-0.58205313305435857</c:v>
                </c:pt>
                <c:pt idx="10">
                  <c:v>-0.32676946115982763</c:v>
                </c:pt>
                <c:pt idx="11">
                  <c:v>-1.7515330388063767E-3</c:v>
                </c:pt>
                <c:pt idx="12">
                  <c:v>0.11955923505763925</c:v>
                </c:pt>
                <c:pt idx="13">
                  <c:v>0.37397444101679356</c:v>
                </c:pt>
                <c:pt idx="14">
                  <c:v>0.5996603374664814</c:v>
                </c:pt>
                <c:pt idx="15">
                  <c:v>0.87598943510062921</c:v>
                </c:pt>
                <c:pt idx="16">
                  <c:v>1.0987789414474305</c:v>
                </c:pt>
                <c:pt idx="17">
                  <c:v>1.2315393320437413</c:v>
                </c:pt>
                <c:pt idx="18">
                  <c:v>1.2302251754700015</c:v>
                </c:pt>
                <c:pt idx="19">
                  <c:v>1.2292749871881543</c:v>
                </c:pt>
                <c:pt idx="20">
                  <c:v>1.2280310694190069</c:v>
                </c:pt>
                <c:pt idx="21">
                  <c:v>1.2271520772733413</c:v>
                </c:pt>
                <c:pt idx="22">
                  <c:v>1.2259788845885506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A0-4943-B389-96A8D968CEA6}"/>
            </c:ext>
          </c:extLst>
        </c:ser>
        <c:ser>
          <c:idx val="2"/>
          <c:order val="2"/>
          <c:tx>
            <c:strRef>
              <c:f>Growth!$T$29</c:f>
              <c:strCache>
                <c:ptCount val="1"/>
                <c:pt idx="0">
                  <c:v>Lbu_empty3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Growth!$T$30:$T$52</c:f>
              <c:numCache>
                <c:formatCode>General</c:formatCode>
                <c:ptCount val="23"/>
                <c:pt idx="0">
                  <c:v>-4.7676891154858652</c:v>
                </c:pt>
                <c:pt idx="1">
                  <c:v>-4.0035901989536367</c:v>
                </c:pt>
                <c:pt idx="2">
                  <c:v>-3.5149261469904984</c:v>
                </c:pt>
                <c:pt idx="3">
                  <c:v>-3.0629410232474412</c:v>
                </c:pt>
                <c:pt idx="4">
                  <c:v>-2.6380578292821748</c:v>
                </c:pt>
                <c:pt idx="5">
                  <c:v>-2.2095502270268561</c:v>
                </c:pt>
                <c:pt idx="6">
                  <c:v>-1.7957674906255938</c:v>
                </c:pt>
                <c:pt idx="7">
                  <c:v>-1.287354413264987</c:v>
                </c:pt>
                <c:pt idx="8">
                  <c:v>-0.92130327369769927</c:v>
                </c:pt>
                <c:pt idx="9">
                  <c:v>-0.52975363365150951</c:v>
                </c:pt>
                <c:pt idx="10">
                  <c:v>-0.2597427037625395</c:v>
                </c:pt>
                <c:pt idx="11">
                  <c:v>-1.0808198716603306E-2</c:v>
                </c:pt>
                <c:pt idx="12">
                  <c:v>0.24373018492259815</c:v>
                </c:pt>
                <c:pt idx="13">
                  <c:v>0.44243971089952594</c:v>
                </c:pt>
                <c:pt idx="14">
                  <c:v>0.67625531288972718</c:v>
                </c:pt>
                <c:pt idx="15">
                  <c:v>0.86720552418366359</c:v>
                </c:pt>
                <c:pt idx="16">
                  <c:v>1.1244424653691278</c:v>
                </c:pt>
                <c:pt idx="17">
                  <c:v>1.1244424653691278</c:v>
                </c:pt>
                <c:pt idx="18">
                  <c:v>1.122979645116404</c:v>
                </c:pt>
                <c:pt idx="19">
                  <c:v>1.1219218314370667</c:v>
                </c:pt>
                <c:pt idx="20">
                  <c:v>1.1205368460839014</c:v>
                </c:pt>
                <c:pt idx="21">
                  <c:v>1.1195580531835723</c:v>
                </c:pt>
                <c:pt idx="22">
                  <c:v>1.1182515039204581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A0-4943-B389-96A8D968CEA6}"/>
            </c:ext>
          </c:extLst>
        </c:ser>
        <c:ser>
          <c:idx val="3"/>
          <c:order val="3"/>
          <c:tx>
            <c:strRef>
              <c:f>Growth!$U$29</c:f>
              <c:strCache>
                <c:ptCount val="1"/>
                <c:pt idx="0">
                  <c:v>Lbu_empty4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Growth!$U$30:$U$52</c:f>
              <c:numCache>
                <c:formatCode>General</c:formatCode>
                <c:ptCount val="23"/>
                <c:pt idx="0">
                  <c:v>-4.7676891154858652</c:v>
                </c:pt>
                <c:pt idx="1">
                  <c:v>-4.1196623702063908</c:v>
                </c:pt>
                <c:pt idx="2">
                  <c:v>-3.4818652847296101</c:v>
                </c:pt>
                <c:pt idx="3">
                  <c:v>-3.1066638342612727</c:v>
                </c:pt>
                <c:pt idx="4">
                  <c:v>-2.6809215337139576</c:v>
                </c:pt>
                <c:pt idx="5">
                  <c:v>-2.2372656268734028</c:v>
                </c:pt>
                <c:pt idx="6">
                  <c:v>-1.7660917224794772</c:v>
                </c:pt>
                <c:pt idx="7">
                  <c:v>-1.3356012468043725</c:v>
                </c:pt>
                <c:pt idx="8">
                  <c:v>-0.9390477189967712</c:v>
                </c:pt>
                <c:pt idx="9">
                  <c:v>-0.491431576659356</c:v>
                </c:pt>
                <c:pt idx="10">
                  <c:v>-0.28070645871535571</c:v>
                </c:pt>
                <c:pt idx="11">
                  <c:v>7.2238450893195739E-3</c:v>
                </c:pt>
                <c:pt idx="12">
                  <c:v>0.18979357163265567</c:v>
                </c:pt>
                <c:pt idx="13">
                  <c:v>0.4091250689396515</c:v>
                </c:pt>
                <c:pt idx="14">
                  <c:v>0.61437449939454958</c:v>
                </c:pt>
                <c:pt idx="15">
                  <c:v>0.84769064038189823</c:v>
                </c:pt>
                <c:pt idx="16">
                  <c:v>1.1318858654310353</c:v>
                </c:pt>
                <c:pt idx="17">
                  <c:v>1.1418314077880862</c:v>
                </c:pt>
                <c:pt idx="18">
                  <c:v>1.1403938226830646</c:v>
                </c:pt>
                <c:pt idx="19">
                  <c:v>1.1393542799881939</c:v>
                </c:pt>
                <c:pt idx="20">
                  <c:v>1.1379932453919606</c:v>
                </c:pt>
                <c:pt idx="21">
                  <c:v>1.1370313985720544</c:v>
                </c:pt>
                <c:pt idx="22">
                  <c:v>1.1357474953303694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A0-4943-B389-96A8D968CEA6}"/>
            </c:ext>
          </c:extLst>
        </c:ser>
        <c:ser>
          <c:idx val="4"/>
          <c:order val="4"/>
          <c:tx>
            <c:v>Mean Lbu_empty</c:v>
          </c:tx>
          <c:spPr>
            <a:ln w="12700" cap="rnd">
              <a:solidFill>
                <a:srgbClr val="5DC1B9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Growth!$A$58:$A$80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Growth!$H$58:$H$80</c:f>
              <c:numCache>
                <c:formatCode>General</c:formatCode>
                <c:ptCount val="23"/>
                <c:pt idx="0">
                  <c:v>-4.9018211087832047</c:v>
                </c:pt>
                <c:pt idx="1">
                  <c:v>-4.1575465179096627</c:v>
                </c:pt>
                <c:pt idx="2">
                  <c:v>-3.5344943420805275</c:v>
                </c:pt>
                <c:pt idx="3">
                  <c:v>-3.1021504271103568</c:v>
                </c:pt>
                <c:pt idx="4">
                  <c:v>-2.701253202663858</c:v>
                </c:pt>
                <c:pt idx="5">
                  <c:v>-2.2646504061732422</c:v>
                </c:pt>
                <c:pt idx="6">
                  <c:v>-1.8269225109172866</c:v>
                </c:pt>
                <c:pt idx="7">
                  <c:v>-1.3747599928393637</c:v>
                </c:pt>
                <c:pt idx="8">
                  <c:v>-0.98408960941000601</c:v>
                </c:pt>
                <c:pt idx="9">
                  <c:v>-0.59291200210642914</c:v>
                </c:pt>
                <c:pt idx="10">
                  <c:v>-0.30767560237644642</c:v>
                </c:pt>
                <c:pt idx="11">
                  <c:v>-3.8096707344531335E-2</c:v>
                </c:pt>
                <c:pt idx="12">
                  <c:v>0.17451219046576971</c:v>
                </c:pt>
                <c:pt idx="13">
                  <c:v>0.37550848691679378</c:v>
                </c:pt>
                <c:pt idx="14">
                  <c:v>0.58653286629599732</c:v>
                </c:pt>
                <c:pt idx="15">
                  <c:v>0.8537926714360804</c:v>
                </c:pt>
                <c:pt idx="16">
                  <c:v>1.0958689768817749</c:v>
                </c:pt>
                <c:pt idx="17">
                  <c:v>1.1729717943369109</c:v>
                </c:pt>
                <c:pt idx="18">
                  <c:v>1.1715770638291738</c:v>
                </c:pt>
                <c:pt idx="19">
                  <c:v>1.1705685451276084</c:v>
                </c:pt>
                <c:pt idx="20">
                  <c:v>1.1692481736635343</c:v>
                </c:pt>
                <c:pt idx="21">
                  <c:v>1.1683150940961884</c:v>
                </c:pt>
                <c:pt idx="22">
                  <c:v>1.1670696296927545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A0-4943-B389-96A8D968CEA6}"/>
            </c:ext>
          </c:extLst>
        </c:ser>
        <c:ser>
          <c:idx val="5"/>
          <c:order val="5"/>
          <c:tx>
            <c:strRef>
              <c:f>Growth!$AH$29</c:f>
              <c:strCache>
                <c:ptCount val="1"/>
                <c:pt idx="0">
                  <c:v>Lbu_gRNA1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Growth!$AH$30:$AH$52</c:f>
              <c:numCache>
                <c:formatCode>General</c:formatCode>
                <c:ptCount val="23"/>
                <c:pt idx="0">
                  <c:v>-4.7676891154858652</c:v>
                </c:pt>
                <c:pt idx="1">
                  <c:v>-4.2509983722674773</c:v>
                </c:pt>
                <c:pt idx="2">
                  <c:v>-3.6212208056401218</c:v>
                </c:pt>
                <c:pt idx="3">
                  <c:v>-3.2767698032871033</c:v>
                </c:pt>
                <c:pt idx="4">
                  <c:v>-2.8735146408297418</c:v>
                </c:pt>
                <c:pt idx="5">
                  <c:v>-2.4447248601551688</c:v>
                </c:pt>
                <c:pt idx="6">
                  <c:v>-1.9951003932460849</c:v>
                </c:pt>
                <c:pt idx="7">
                  <c:v>-1.5558971455060704</c:v>
                </c:pt>
                <c:pt idx="8">
                  <c:v>-1.1488535051048565</c:v>
                </c:pt>
                <c:pt idx="9">
                  <c:v>-0.8102429524361926</c:v>
                </c:pt>
                <c:pt idx="10">
                  <c:v>-0.40459049069750352</c:v>
                </c:pt>
                <c:pt idx="11">
                  <c:v>-0.19936599140321304</c:v>
                </c:pt>
                <c:pt idx="12">
                  <c:v>0.13102826240640419</c:v>
                </c:pt>
                <c:pt idx="13">
                  <c:v>0.27952388475031725</c:v>
                </c:pt>
                <c:pt idx="14">
                  <c:v>0.44308197167947122</c:v>
                </c:pt>
                <c:pt idx="15">
                  <c:v>0.73824004193084636</c:v>
                </c:pt>
                <c:pt idx="16">
                  <c:v>0.94798317860664472</c:v>
                </c:pt>
                <c:pt idx="17">
                  <c:v>1.1116930282066402</c:v>
                </c:pt>
                <c:pt idx="18">
                  <c:v>1.1102114245114614</c:v>
                </c:pt>
                <c:pt idx="19">
                  <c:v>1.109140010554764</c:v>
                </c:pt>
                <c:pt idx="20">
                  <c:v>1.1077371964451102</c:v>
                </c:pt>
                <c:pt idx="21">
                  <c:v>1.1067457885648317</c:v>
                </c:pt>
                <c:pt idx="22">
                  <c:v>1.1054223805966588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A0-4943-B389-96A8D968CEA6}"/>
            </c:ext>
          </c:extLst>
        </c:ser>
        <c:ser>
          <c:idx val="6"/>
          <c:order val="6"/>
          <c:tx>
            <c:strRef>
              <c:f>Growth!$AI$29</c:f>
              <c:strCache>
                <c:ptCount val="1"/>
                <c:pt idx="0">
                  <c:v>Lbu_gRNA2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Growth!$AI$30:$AI$52</c:f>
              <c:numCache>
                <c:formatCode>General</c:formatCode>
                <c:ptCount val="23"/>
                <c:pt idx="0">
                  <c:v>-4.7676891154858652</c:v>
                </c:pt>
                <c:pt idx="1">
                  <c:v>-4.0599431355047679</c:v>
                </c:pt>
                <c:pt idx="2">
                  <c:v>-3.6212208056401218</c:v>
                </c:pt>
                <c:pt idx="3">
                  <c:v>-3.3312050098421202</c:v>
                </c:pt>
                <c:pt idx="4">
                  <c:v>-3.0683029663888264</c:v>
                </c:pt>
                <c:pt idx="5">
                  <c:v>-2.7372215784024898</c:v>
                </c:pt>
                <c:pt idx="6">
                  <c:v>-2.4534079827286295</c:v>
                </c:pt>
                <c:pt idx="7">
                  <c:v>-2.0955709236097197</c:v>
                </c:pt>
                <c:pt idx="8">
                  <c:v>-1.7719568419318752</c:v>
                </c:pt>
                <c:pt idx="9">
                  <c:v>-1.3953351057720398</c:v>
                </c:pt>
                <c:pt idx="10">
                  <c:v>-1.0349335120049272</c:v>
                </c:pt>
                <c:pt idx="11">
                  <c:v>-0.73136839338014292</c:v>
                </c:pt>
                <c:pt idx="12">
                  <c:v>-0.45255671564201505</c:v>
                </c:pt>
                <c:pt idx="13">
                  <c:v>-0.17852875855525838</c:v>
                </c:pt>
                <c:pt idx="14">
                  <c:v>5.4961558073974542E-2</c:v>
                </c:pt>
                <c:pt idx="15">
                  <c:v>0.27630509942844206</c:v>
                </c:pt>
                <c:pt idx="16">
                  <c:v>0.56956611878859076</c:v>
                </c:pt>
                <c:pt idx="17">
                  <c:v>0.73116524774746627</c:v>
                </c:pt>
                <c:pt idx="18">
                  <c:v>0.90016134994427144</c:v>
                </c:pt>
                <c:pt idx="19">
                  <c:v>1.0807028681245416</c:v>
                </c:pt>
                <c:pt idx="20">
                  <c:v>1.0792595601522947</c:v>
                </c:pt>
                <c:pt idx="21">
                  <c:v>1.0782394988601725</c:v>
                </c:pt>
                <c:pt idx="22">
                  <c:v>1.0768777965221035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A0-4943-B389-96A8D968CEA6}"/>
            </c:ext>
          </c:extLst>
        </c:ser>
        <c:ser>
          <c:idx val="7"/>
          <c:order val="7"/>
          <c:tx>
            <c:strRef>
              <c:f>Growth!$AJ$29</c:f>
              <c:strCache>
                <c:ptCount val="1"/>
                <c:pt idx="0">
                  <c:v>Lbu_gRNA3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Growth!$AJ$30:$AJ$52</c:f>
              <c:numCache>
                <c:formatCode>General</c:formatCode>
                <c:ptCount val="23"/>
                <c:pt idx="0">
                  <c:v>-4.5563800218186596</c:v>
                </c:pt>
                <c:pt idx="1">
                  <c:v>-4.0599431355047679</c:v>
                </c:pt>
                <c:pt idx="2">
                  <c:v>-3.5491175117387779</c:v>
                </c:pt>
                <c:pt idx="3">
                  <c:v>-3.2767698032871033</c:v>
                </c:pt>
                <c:pt idx="4">
                  <c:v>-3.0261914810386994</c:v>
                </c:pt>
                <c:pt idx="5">
                  <c:v>-2.8344641259578687</c:v>
                </c:pt>
                <c:pt idx="6">
                  <c:v>-2.5010360317178839</c:v>
                </c:pt>
                <c:pt idx="7">
                  <c:v>-2.1715568305876416</c:v>
                </c:pt>
                <c:pt idx="8">
                  <c:v>-1.9105430052180221</c:v>
                </c:pt>
                <c:pt idx="9">
                  <c:v>-1.5714198452465793</c:v>
                </c:pt>
                <c:pt idx="10">
                  <c:v>-1.1998147941772723</c:v>
                </c:pt>
                <c:pt idx="11">
                  <c:v>-0.9181674918870153</c:v>
                </c:pt>
                <c:pt idx="12">
                  <c:v>-0.5008752929128224</c:v>
                </c:pt>
                <c:pt idx="13">
                  <c:v>-0.22127030693252941</c:v>
                </c:pt>
                <c:pt idx="14">
                  <c:v>1.0445257861538604E-2</c:v>
                </c:pt>
                <c:pt idx="15">
                  <c:v>0.25173100816612243</c:v>
                </c:pt>
                <c:pt idx="16">
                  <c:v>0.41772300550366637</c:v>
                </c:pt>
                <c:pt idx="17">
                  <c:v>0.67777970342882354</c:v>
                </c:pt>
                <c:pt idx="18">
                  <c:v>0.86668023132082062</c:v>
                </c:pt>
                <c:pt idx="19">
                  <c:v>0.9838559180365789</c:v>
                </c:pt>
                <c:pt idx="20">
                  <c:v>1.215654309099774</c:v>
                </c:pt>
                <c:pt idx="21">
                  <c:v>1.2147643654041347</c:v>
                </c:pt>
                <c:pt idx="22">
                  <c:v>1.2135765404686307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A0-4943-B389-96A8D968CEA6}"/>
            </c:ext>
          </c:extLst>
        </c:ser>
        <c:ser>
          <c:idx val="8"/>
          <c:order val="8"/>
          <c:tx>
            <c:strRef>
              <c:f>Growth!$AK$29</c:f>
              <c:strCache>
                <c:ptCount val="1"/>
                <c:pt idx="0">
                  <c:v>Lbu_gRNA4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Growth!$AK$30:$AK$52</c:f>
              <c:numCache>
                <c:formatCode>General</c:formatCode>
                <c:ptCount val="23"/>
                <c:pt idx="0">
                  <c:v>-5.035953102080545</c:v>
                </c:pt>
                <c:pt idx="1">
                  <c:v>-4.1196623702063908</c:v>
                </c:pt>
                <c:pt idx="2">
                  <c:v>-3.5491175117387779</c:v>
                </c:pt>
                <c:pt idx="3">
                  <c:v>-3.2002994392952653</c:v>
                </c:pt>
                <c:pt idx="4">
                  <c:v>-2.9469421093845587</c:v>
                </c:pt>
                <c:pt idx="5">
                  <c:v>-2.6486027424587899</c:v>
                </c:pt>
                <c:pt idx="6">
                  <c:v>-2.3434070875143007</c:v>
                </c:pt>
                <c:pt idx="7">
                  <c:v>-2.0099154790312257</c:v>
                </c:pt>
                <c:pt idx="8">
                  <c:v>-1.6450650900772514</c:v>
                </c:pt>
                <c:pt idx="9">
                  <c:v>-1.2631921639859069</c:v>
                </c:pt>
                <c:pt idx="10">
                  <c:v>-0.87887453048873276</c:v>
                </c:pt>
                <c:pt idx="11">
                  <c:v>-0.57225786328449191</c:v>
                </c:pt>
                <c:pt idx="12">
                  <c:v>-0.27971390280260405</c:v>
                </c:pt>
                <c:pt idx="13">
                  <c:v>8.938356113468561E-2</c:v>
                </c:pt>
                <c:pt idx="14">
                  <c:v>0.29229641000252649</c:v>
                </c:pt>
                <c:pt idx="15">
                  <c:v>0.55460324611187839</c:v>
                </c:pt>
                <c:pt idx="16">
                  <c:v>0.80625262666521769</c:v>
                </c:pt>
                <c:pt idx="17">
                  <c:v>1.0638482962317697</c:v>
                </c:pt>
                <c:pt idx="18">
                  <c:v>1.0622940259939979</c:v>
                </c:pt>
                <c:pt idx="19">
                  <c:v>1.0611699931922396</c:v>
                </c:pt>
                <c:pt idx="20">
                  <c:v>1.059698195168884</c:v>
                </c:pt>
                <c:pt idx="21">
                  <c:v>1.058657973161077</c:v>
                </c:pt>
                <c:pt idx="22">
                  <c:v>1.0572693251337273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A0-4943-B389-96A8D968CEA6}"/>
            </c:ext>
          </c:extLst>
        </c:ser>
        <c:ser>
          <c:idx val="9"/>
          <c:order val="9"/>
          <c:tx>
            <c:v>Mean Lbu_gRNA</c:v>
          </c:tx>
          <c:spPr>
            <a:ln w="12700" cap="rnd">
              <a:solidFill>
                <a:srgbClr val="F7964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Growth!$A$58:$A$80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Growth!$I$58:$I$80</c:f>
              <c:numCache>
                <c:formatCode>General</c:formatCode>
                <c:ptCount val="23"/>
                <c:pt idx="0">
                  <c:v>-4.781927838717734</c:v>
                </c:pt>
                <c:pt idx="1">
                  <c:v>-4.122636753370851</c:v>
                </c:pt>
                <c:pt idx="2">
                  <c:v>-3.5851691586894501</c:v>
                </c:pt>
                <c:pt idx="3">
                  <c:v>-3.2712610139278979</c:v>
                </c:pt>
                <c:pt idx="4">
                  <c:v>-2.9787377994104567</c:v>
                </c:pt>
                <c:pt idx="5">
                  <c:v>-2.6662533267435795</c:v>
                </c:pt>
                <c:pt idx="6">
                  <c:v>-2.323237873801725</c:v>
                </c:pt>
                <c:pt idx="7">
                  <c:v>-1.9582350946836644</c:v>
                </c:pt>
                <c:pt idx="8">
                  <c:v>-1.6191046105830011</c:v>
                </c:pt>
                <c:pt idx="9">
                  <c:v>-1.2600475168601797</c:v>
                </c:pt>
                <c:pt idx="10">
                  <c:v>-0.87955333184210893</c:v>
                </c:pt>
                <c:pt idx="11">
                  <c:v>-0.60528993498871575</c:v>
                </c:pt>
                <c:pt idx="12">
                  <c:v>-0.27552941223775934</c:v>
                </c:pt>
                <c:pt idx="13">
                  <c:v>-7.7229049006962321E-3</c:v>
                </c:pt>
                <c:pt idx="14">
                  <c:v>0.20019629940437772</c:v>
                </c:pt>
                <c:pt idx="15">
                  <c:v>0.45521984890932227</c:v>
                </c:pt>
                <c:pt idx="16">
                  <c:v>0.68538123239102988</c:v>
                </c:pt>
                <c:pt idx="17">
                  <c:v>0.896121568903675</c:v>
                </c:pt>
                <c:pt idx="18">
                  <c:v>0.98483675794263781</c:v>
                </c:pt>
                <c:pt idx="19">
                  <c:v>1.0587171974770311</c:v>
                </c:pt>
                <c:pt idx="20">
                  <c:v>1.1155873152165157</c:v>
                </c:pt>
                <c:pt idx="21">
                  <c:v>1.1146019064975539</c:v>
                </c:pt>
                <c:pt idx="22">
                  <c:v>1.1132865106802798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A0-4943-B389-96A8D968C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6751"/>
        <c:axId val="738309823"/>
      </c:scatterChart>
      <c:valAx>
        <c:axId val="762386751"/>
        <c:scaling>
          <c:orientation val="minMax"/>
          <c:max val="7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738309823"/>
        <c:crossesAt val="-6.5"/>
        <c:crossBetween val="midCat"/>
        <c:majorUnit val="150"/>
      </c:valAx>
      <c:valAx>
        <c:axId val="738309823"/>
        <c:scaling>
          <c:orientation val="minMax"/>
          <c:max val="1.5"/>
          <c:min val="-6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ln (</a:t>
                </a:r>
                <a:r>
                  <a:rPr lang="es-ES" sz="800">
                    <a:effectLst/>
                  </a:rPr>
                  <a:t>OD</a:t>
                </a:r>
                <a:r>
                  <a:rPr lang="es-ES" sz="800" baseline="-25000">
                    <a:effectLst/>
                  </a:rPr>
                  <a:t>600</a:t>
                </a:r>
                <a:r>
                  <a:rPr lang="es-ES"/>
                  <a:t>)</a:t>
                </a:r>
              </a:p>
            </c:rich>
          </c:tx>
          <c:layout>
            <c:manualLayout>
              <c:xMode val="edge"/>
              <c:yMode val="edge"/>
              <c:x val="3.0293456863622736E-2"/>
              <c:y val="0.3022966578765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762386751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83962576672139"/>
          <c:y val="0.13571167215514088"/>
          <c:w val="0.7129951215769964"/>
          <c:h val="0.66350121437893805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Growth!$V$29</c:f>
              <c:strCache>
                <c:ptCount val="1"/>
                <c:pt idx="0">
                  <c:v>eLbu_empty1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Growth!$V$30:$V$52</c:f>
              <c:numCache>
                <c:formatCode>General</c:formatCode>
                <c:ptCount val="23"/>
                <c:pt idx="0">
                  <c:v>-5.4036778822058622</c:v>
                </c:pt>
                <c:pt idx="1">
                  <c:v>-4.5804775733977188</c:v>
                </c:pt>
                <c:pt idx="2">
                  <c:v>-3.8752090323054293</c:v>
                </c:pt>
                <c:pt idx="3">
                  <c:v>-3.3312050098421202</c:v>
                </c:pt>
                <c:pt idx="4">
                  <c:v>-2.9469421093845587</c:v>
                </c:pt>
                <c:pt idx="5">
                  <c:v>-2.5040894692047742</c:v>
                </c:pt>
                <c:pt idx="6">
                  <c:v>-2.1119647333853959</c:v>
                </c:pt>
                <c:pt idx="7">
                  <c:v>-1.6554818509355071</c:v>
                </c:pt>
                <c:pt idx="8">
                  <c:v>-1.2073117055914506</c:v>
                </c:pt>
                <c:pt idx="9">
                  <c:v>-0.84921636620983432</c:v>
                </c:pt>
                <c:pt idx="10">
                  <c:v>-0.54085537021768659</c:v>
                </c:pt>
                <c:pt idx="11">
                  <c:v>-0.24558089643314554</c:v>
                </c:pt>
                <c:pt idx="12">
                  <c:v>2.9955089797985921E-3</c:v>
                </c:pt>
                <c:pt idx="13">
                  <c:v>0.23546730100304158</c:v>
                </c:pt>
                <c:pt idx="14">
                  <c:v>0.39978232497266603</c:v>
                </c:pt>
                <c:pt idx="15">
                  <c:v>0.68322309936225201</c:v>
                </c:pt>
                <c:pt idx="16">
                  <c:v>0.9591586321013309</c:v>
                </c:pt>
                <c:pt idx="17">
                  <c:v>1.1103761555883516</c:v>
                </c:pt>
                <c:pt idx="18">
                  <c:v>1.1088925980756661</c:v>
                </c:pt>
                <c:pt idx="19">
                  <c:v>1.1078197694190228</c:v>
                </c:pt>
                <c:pt idx="20">
                  <c:v>1.1064151007311305</c:v>
                </c:pt>
                <c:pt idx="21">
                  <c:v>1.1054223805966588</c:v>
                </c:pt>
                <c:pt idx="22">
                  <c:v>1.1040972188986793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8-490D-A426-7D47FC0297FF}"/>
            </c:ext>
          </c:extLst>
        </c:ser>
        <c:ser>
          <c:idx val="1"/>
          <c:order val="1"/>
          <c:tx>
            <c:strRef>
              <c:f>Growth!$W$29</c:f>
              <c:strCache>
                <c:ptCount val="1"/>
                <c:pt idx="0">
                  <c:v>eLbu_empty2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Growth!$W$30:$W$52</c:f>
              <c:numCache>
                <c:formatCode>General</c:formatCode>
                <c:ptCount val="23"/>
                <c:pt idx="0">
                  <c:v>-4.8928522584398717</c:v>
                </c:pt>
                <c:pt idx="1">
                  <c:v>-4.3237577265499061</c:v>
                </c:pt>
                <c:pt idx="2">
                  <c:v>-3.6989297899674374</c:v>
                </c:pt>
                <c:pt idx="3">
                  <c:v>-3.2767698032871033</c:v>
                </c:pt>
                <c:pt idx="4">
                  <c:v>-2.7257051363409306</c:v>
                </c:pt>
                <c:pt idx="5">
                  <c:v>-2.4680495327215777</c:v>
                </c:pt>
                <c:pt idx="6">
                  <c:v>-1.9661128563728327</c:v>
                </c:pt>
                <c:pt idx="7">
                  <c:v>-1.5847452998437288</c:v>
                </c:pt>
                <c:pt idx="8">
                  <c:v>-1.1776554960085626</c:v>
                </c:pt>
                <c:pt idx="9">
                  <c:v>-0.78581086542336465</c:v>
                </c:pt>
                <c:pt idx="10">
                  <c:v>-0.40909669434221413</c:v>
                </c:pt>
                <c:pt idx="11">
                  <c:v>-0.1920689082488346</c:v>
                </c:pt>
                <c:pt idx="12">
                  <c:v>7.6961041136128394E-2</c:v>
                </c:pt>
                <c:pt idx="13">
                  <c:v>0.31590503139552101</c:v>
                </c:pt>
                <c:pt idx="14">
                  <c:v>0.4621604517847096</c:v>
                </c:pt>
                <c:pt idx="15">
                  <c:v>0.70569314972846342</c:v>
                </c:pt>
                <c:pt idx="16">
                  <c:v>1.0229903505332107</c:v>
                </c:pt>
                <c:pt idx="17">
                  <c:v>1.1545199206064056</c:v>
                </c:pt>
                <c:pt idx="18">
                  <c:v>1.1531004739521793</c:v>
                </c:pt>
                <c:pt idx="19">
                  <c:v>1.1520740635348006</c:v>
                </c:pt>
                <c:pt idx="20">
                  <c:v>1.1507302429302164</c:v>
                </c:pt>
                <c:pt idx="21">
                  <c:v>1.149780575242509</c:v>
                </c:pt>
                <c:pt idx="22">
                  <c:v>1.1485129471215687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8-490D-A426-7D47FC0297FF}"/>
            </c:ext>
          </c:extLst>
        </c:ser>
        <c:ser>
          <c:idx val="2"/>
          <c:order val="2"/>
          <c:tx>
            <c:strRef>
              <c:f>Growth!$X$29</c:f>
              <c:strCache>
                <c:ptCount val="1"/>
                <c:pt idx="0">
                  <c:v>eLbu_empty3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Growth!$X$30:$X$52</c:f>
              <c:numCache>
                <c:formatCode>General</c:formatCode>
                <c:ptCount val="23"/>
                <c:pt idx="0">
                  <c:v>-4.8928522584398717</c:v>
                </c:pt>
                <c:pt idx="1">
                  <c:v>-4.3237577265499061</c:v>
                </c:pt>
                <c:pt idx="2">
                  <c:v>-3.6212208056401218</c:v>
                </c:pt>
                <c:pt idx="3">
                  <c:v>-3.2506245231827808</c:v>
                </c:pt>
                <c:pt idx="4">
                  <c:v>-2.8387285247443264</c:v>
                </c:pt>
                <c:pt idx="5">
                  <c:v>-2.367123614131617</c:v>
                </c:pt>
                <c:pt idx="6">
                  <c:v>-1.9661128563728327</c:v>
                </c:pt>
                <c:pt idx="7">
                  <c:v>-1.4312917270506265</c:v>
                </c:pt>
                <c:pt idx="8">
                  <c:v>-1.0758728016986201</c:v>
                </c:pt>
                <c:pt idx="9">
                  <c:v>-0.69364730560162757</c:v>
                </c:pt>
                <c:pt idx="10">
                  <c:v>-0.39563854729042874</c:v>
                </c:pt>
                <c:pt idx="11">
                  <c:v>-6.0546499868033683E-2</c:v>
                </c:pt>
                <c:pt idx="12">
                  <c:v>0.18647956694261839</c:v>
                </c:pt>
                <c:pt idx="13">
                  <c:v>0.39844049317119995</c:v>
                </c:pt>
                <c:pt idx="14">
                  <c:v>0.59911118863335111</c:v>
                </c:pt>
                <c:pt idx="15">
                  <c:v>0.88014528523780178</c:v>
                </c:pt>
                <c:pt idx="16">
                  <c:v>1.1741834755151837</c:v>
                </c:pt>
                <c:pt idx="17">
                  <c:v>1.1741834755151837</c:v>
                </c:pt>
                <c:pt idx="18">
                  <c:v>1.1727916868423611</c:v>
                </c:pt>
                <c:pt idx="19">
                  <c:v>1.171785300072691</c:v>
                </c:pt>
                <c:pt idx="20">
                  <c:v>1.1704677257685379</c:v>
                </c:pt>
                <c:pt idx="21">
                  <c:v>1.1695366270048084</c:v>
                </c:pt>
                <c:pt idx="22">
                  <c:v>1.1682938118689179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F8-490D-A426-7D47FC0297FF}"/>
            </c:ext>
          </c:extLst>
        </c:ser>
        <c:ser>
          <c:idx val="3"/>
          <c:order val="3"/>
          <c:tx>
            <c:strRef>
              <c:f>Growth!$Y$29</c:f>
              <c:strCache>
                <c:ptCount val="1"/>
                <c:pt idx="0">
                  <c:v>eLbu_empty4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Growth!$Y$30:$Y$52</c:f>
              <c:numCache>
                <c:formatCode>General</c:formatCode>
                <c:ptCount val="23"/>
                <c:pt idx="0">
                  <c:v>-4.8928522584398717</c:v>
                </c:pt>
                <c:pt idx="1">
                  <c:v>-4.1831757759287163</c:v>
                </c:pt>
                <c:pt idx="2">
                  <c:v>-3.4818652847296101</c:v>
                </c:pt>
                <c:pt idx="3">
                  <c:v>-3.0845634872606067</c:v>
                </c:pt>
                <c:pt idx="4">
                  <c:v>-2.6521425691639138</c:v>
                </c:pt>
                <c:pt idx="5">
                  <c:v>-2.2561787201798897</c:v>
                </c:pt>
                <c:pt idx="6">
                  <c:v>-1.7660917224794772</c:v>
                </c:pt>
                <c:pt idx="7">
                  <c:v>-1.3167682984712803</c:v>
                </c:pt>
                <c:pt idx="8">
                  <c:v>-0.83011303563310268</c:v>
                </c:pt>
                <c:pt idx="9">
                  <c:v>-0.45452405839734933</c:v>
                </c:pt>
                <c:pt idx="10">
                  <c:v>-0.11850204408100061</c:v>
                </c:pt>
                <c:pt idx="11">
                  <c:v>0.16995372280009058</c:v>
                </c:pt>
                <c:pt idx="12">
                  <c:v>0.38865798979178323</c:v>
                </c:pt>
                <c:pt idx="13">
                  <c:v>0.70581658366060829</c:v>
                </c:pt>
                <c:pt idx="14">
                  <c:v>0.87317444080052697</c:v>
                </c:pt>
                <c:pt idx="15">
                  <c:v>1.1016908782777071</c:v>
                </c:pt>
                <c:pt idx="16">
                  <c:v>1.1007766114974864</c:v>
                </c:pt>
                <c:pt idx="17">
                  <c:v>1.1007766114974864</c:v>
                </c:pt>
                <c:pt idx="18">
                  <c:v>1.0992787332112701</c:v>
                </c:pt>
                <c:pt idx="19">
                  <c:v>1.0981955351717672</c:v>
                </c:pt>
                <c:pt idx="20">
                  <c:v>1.0967772727223801</c:v>
                </c:pt>
                <c:pt idx="21">
                  <c:v>1.0957749338479494</c:v>
                </c:pt>
                <c:pt idx="22">
                  <c:v>1.0944369172576289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F8-490D-A426-7D47FC0297FF}"/>
            </c:ext>
          </c:extLst>
        </c:ser>
        <c:ser>
          <c:idx val="4"/>
          <c:order val="4"/>
          <c:tx>
            <c:v>Mean eLbu_empty</c:v>
          </c:tx>
          <c:spPr>
            <a:ln w="12700" cap="rnd">
              <a:solidFill>
                <a:srgbClr val="5DC1B9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Growth!$A$58:$A$80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Growth!$J$58:$J$80</c:f>
              <c:numCache>
                <c:formatCode>General</c:formatCode>
                <c:ptCount val="23"/>
                <c:pt idx="0">
                  <c:v>-5.0205586643813689</c:v>
                </c:pt>
                <c:pt idx="1">
                  <c:v>-4.3527922006065625</c:v>
                </c:pt>
                <c:pt idx="2">
                  <c:v>-3.6693062281606497</c:v>
                </c:pt>
                <c:pt idx="3">
                  <c:v>-3.2357907058931525</c:v>
                </c:pt>
                <c:pt idx="4">
                  <c:v>-2.7908795849084322</c:v>
                </c:pt>
                <c:pt idx="5">
                  <c:v>-2.3988603340594645</c:v>
                </c:pt>
                <c:pt idx="6">
                  <c:v>-1.9525705421526347</c:v>
                </c:pt>
                <c:pt idx="7">
                  <c:v>-1.4970717940752858</c:v>
                </c:pt>
                <c:pt idx="8">
                  <c:v>-1.072738259732934</c:v>
                </c:pt>
                <c:pt idx="9">
                  <c:v>-0.69579964890804391</c:v>
                </c:pt>
                <c:pt idx="10">
                  <c:v>-0.36602316398283247</c:v>
                </c:pt>
                <c:pt idx="11">
                  <c:v>-8.2060645437480803E-2</c:v>
                </c:pt>
                <c:pt idx="12">
                  <c:v>0.16377352671258216</c:v>
                </c:pt>
                <c:pt idx="13">
                  <c:v>0.41390735230759274</c:v>
                </c:pt>
                <c:pt idx="14">
                  <c:v>0.58355710154781337</c:v>
                </c:pt>
                <c:pt idx="15">
                  <c:v>0.84268810315155607</c:v>
                </c:pt>
                <c:pt idx="16">
                  <c:v>1.0642772674118028</c:v>
                </c:pt>
                <c:pt idx="17">
                  <c:v>1.1349640408018569</c:v>
                </c:pt>
                <c:pt idx="18">
                  <c:v>1.1335158730203692</c:v>
                </c:pt>
                <c:pt idx="19">
                  <c:v>1.1324686670495703</c:v>
                </c:pt>
                <c:pt idx="20">
                  <c:v>1.1310975855380663</c:v>
                </c:pt>
                <c:pt idx="21">
                  <c:v>1.1301286291729813</c:v>
                </c:pt>
                <c:pt idx="22">
                  <c:v>1.1288352237866988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F8-490D-A426-7D47FC0297FF}"/>
            </c:ext>
          </c:extLst>
        </c:ser>
        <c:ser>
          <c:idx val="5"/>
          <c:order val="5"/>
          <c:tx>
            <c:strRef>
              <c:f>Growth!$AL$29</c:f>
              <c:strCache>
                <c:ptCount val="1"/>
                <c:pt idx="0">
                  <c:v>eLbu_gRNA1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Growth!$AL$30:$AL$52</c:f>
              <c:numCache>
                <c:formatCode>General</c:formatCode>
                <c:ptCount val="23"/>
                <c:pt idx="0">
                  <c:v>-4.8928522584398717</c:v>
                </c:pt>
                <c:pt idx="1">
                  <c:v>-4.4022293419914016</c:v>
                </c:pt>
                <c:pt idx="2">
                  <c:v>-4.150914913710495</c:v>
                </c:pt>
                <c:pt idx="3">
                  <c:v>-3.976561526565717</c:v>
                </c:pt>
                <c:pt idx="4">
                  <c:v>-3.7942399697717621</c:v>
                </c:pt>
                <c:pt idx="5">
                  <c:v>-3.8752090323054293</c:v>
                </c:pt>
                <c:pt idx="6">
                  <c:v>-3.8167128256238207</c:v>
                </c:pt>
                <c:pt idx="7">
                  <c:v>-3.6496587409606547</c:v>
                </c:pt>
                <c:pt idx="8">
                  <c:v>-3.6119184129778077</c:v>
                </c:pt>
                <c:pt idx="9">
                  <c:v>-3.5149261469904984</c:v>
                </c:pt>
                <c:pt idx="10">
                  <c:v>-3.2126452751175645</c:v>
                </c:pt>
                <c:pt idx="11">
                  <c:v>-2.9907447320429519</c:v>
                </c:pt>
                <c:pt idx="12">
                  <c:v>-2.6592600369327779</c:v>
                </c:pt>
                <c:pt idx="13">
                  <c:v>-2.3075976348175899</c:v>
                </c:pt>
                <c:pt idx="14">
                  <c:v>-2.0136538011418326</c:v>
                </c:pt>
                <c:pt idx="15">
                  <c:v>-1.569015997935185</c:v>
                </c:pt>
                <c:pt idx="16">
                  <c:v>-1.1316521427463098</c:v>
                </c:pt>
                <c:pt idx="17">
                  <c:v>-0.64530985114578521</c:v>
                </c:pt>
                <c:pt idx="18">
                  <c:v>-0.19479907830506729</c:v>
                </c:pt>
                <c:pt idx="19">
                  <c:v>0.39119713631045949</c:v>
                </c:pt>
                <c:pt idx="20">
                  <c:v>0.77587857815741001</c:v>
                </c:pt>
                <c:pt idx="21">
                  <c:v>1.0900759576458232</c:v>
                </c:pt>
                <c:pt idx="22">
                  <c:v>1.088730288813659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F8-490D-A426-7D47FC0297FF}"/>
            </c:ext>
          </c:extLst>
        </c:ser>
        <c:ser>
          <c:idx val="6"/>
          <c:order val="6"/>
          <c:tx>
            <c:strRef>
              <c:f>Growth!$AM$29</c:f>
              <c:strCache>
                <c:ptCount val="1"/>
                <c:pt idx="0">
                  <c:v>eLbu_gRNA2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Growth!$AM$30:$AM$52</c:f>
              <c:numCache>
                <c:formatCode>General</c:formatCode>
                <c:ptCount val="23"/>
                <c:pt idx="0">
                  <c:v>-4.3820266346738821</c:v>
                </c:pt>
                <c:pt idx="1">
                  <c:v>-4.0035901989536367</c:v>
                </c:pt>
                <c:pt idx="2">
                  <c:v>-3.8752090323054293</c:v>
                </c:pt>
                <c:pt idx="3">
                  <c:v>-3.5845194387896937</c:v>
                </c:pt>
                <c:pt idx="4">
                  <c:v>-3.4265151896464454</c:v>
                </c:pt>
                <c:pt idx="5">
                  <c:v>-3.2002994392952653</c:v>
                </c:pt>
                <c:pt idx="6">
                  <c:v>-2.9187712324178627</c:v>
                </c:pt>
                <c:pt idx="7">
                  <c:v>-2.6036901857779671</c:v>
                </c:pt>
                <c:pt idx="8">
                  <c:v>-2.2633643798407643</c:v>
                </c:pt>
                <c:pt idx="9">
                  <c:v>-1.9258624537515354</c:v>
                </c:pt>
                <c:pt idx="10">
                  <c:v>-1.6032073626834642</c:v>
                </c:pt>
                <c:pt idx="11">
                  <c:v>-1.2474023622532719</c:v>
                </c:pt>
                <c:pt idx="12">
                  <c:v>-0.86750056770472306</c:v>
                </c:pt>
                <c:pt idx="13">
                  <c:v>-0.57181489539242036</c:v>
                </c:pt>
                <c:pt idx="14">
                  <c:v>-0.20150437621072859</c:v>
                </c:pt>
                <c:pt idx="15">
                  <c:v>2.2006080262614736E-2</c:v>
                </c:pt>
                <c:pt idx="16">
                  <c:v>0.41772300550366637</c:v>
                </c:pt>
                <c:pt idx="17">
                  <c:v>0.74645095258225636</c:v>
                </c:pt>
                <c:pt idx="18">
                  <c:v>1.0112372091831086</c:v>
                </c:pt>
                <c:pt idx="19">
                  <c:v>1.0100542616863182</c:v>
                </c:pt>
                <c:pt idx="20">
                  <c:v>1.0085052158619661</c:v>
                </c:pt>
                <c:pt idx="21">
                  <c:v>1.0074103252416389</c:v>
                </c:pt>
                <c:pt idx="22">
                  <c:v>1.0059486038046903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F8-490D-A426-7D47FC0297FF}"/>
            </c:ext>
          </c:extLst>
        </c:ser>
        <c:ser>
          <c:idx val="7"/>
          <c:order val="7"/>
          <c:tx>
            <c:strRef>
              <c:f>Growth!$AN$29</c:f>
              <c:strCache>
                <c:ptCount val="1"/>
                <c:pt idx="0">
                  <c:v>eLbu_gRNA3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Growth!$AN$30:$AN$52</c:f>
              <c:numCache>
                <c:formatCode>General</c:formatCode>
                <c:ptCount val="23"/>
                <c:pt idx="0">
                  <c:v>-4.7676891154858652</c:v>
                </c:pt>
                <c:pt idx="1">
                  <c:v>-4.4022293419914016</c:v>
                </c:pt>
                <c:pt idx="2">
                  <c:v>-4.2867164548695564</c:v>
                </c:pt>
                <c:pt idx="3">
                  <c:v>-4.2867164548695564</c:v>
                </c:pt>
                <c:pt idx="4">
                  <c:v>-4.3050655935377531</c:v>
                </c:pt>
                <c:pt idx="5">
                  <c:v>-4.2165121961963079</c:v>
                </c:pt>
                <c:pt idx="6">
                  <c:v>-4.1997050778799272</c:v>
                </c:pt>
                <c:pt idx="7">
                  <c:v>-4.1351665567423561</c:v>
                </c:pt>
                <c:pt idx="8">
                  <c:v>-4.2686979493668789</c:v>
                </c:pt>
                <c:pt idx="9">
                  <c:v>-4.0893570207110619</c:v>
                </c:pt>
                <c:pt idx="10">
                  <c:v>-4.0035901989536367</c:v>
                </c:pt>
                <c:pt idx="11">
                  <c:v>-3.8054132703698875</c:v>
                </c:pt>
                <c:pt idx="12">
                  <c:v>-3.5755507688069326</c:v>
                </c:pt>
                <c:pt idx="13">
                  <c:v>-3.2570970376883985</c:v>
                </c:pt>
                <c:pt idx="14">
                  <c:v>-3.0683029663888264</c:v>
                </c:pt>
                <c:pt idx="15">
                  <c:v>-2.6845778449170679</c:v>
                </c:pt>
                <c:pt idx="16">
                  <c:v>-2.2396102938326572</c:v>
                </c:pt>
                <c:pt idx="17">
                  <c:v>-1.8170772772123449</c:v>
                </c:pt>
                <c:pt idx="18">
                  <c:v>-1.3903023825174294</c:v>
                </c:pt>
                <c:pt idx="19">
                  <c:v>-0.96298933488339511</c:v>
                </c:pt>
                <c:pt idx="20">
                  <c:v>-0.54214430702341787</c:v>
                </c:pt>
                <c:pt idx="21">
                  <c:v>-0.12160282175924887</c:v>
                </c:pt>
                <c:pt idx="22">
                  <c:v>0.24412195769940162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F8-490D-A426-7D47FC0297FF}"/>
            </c:ext>
          </c:extLst>
        </c:ser>
        <c:ser>
          <c:idx val="8"/>
          <c:order val="8"/>
          <c:tx>
            <c:strRef>
              <c:f>Growth!$AO$29</c:f>
              <c:strCache>
                <c:ptCount val="1"/>
                <c:pt idx="0">
                  <c:v>eLbu_gRNA4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Growth!$AO$30:$AO$52</c:f>
              <c:numCache>
                <c:formatCode>General</c:formatCode>
                <c:ptCount val="23"/>
                <c:pt idx="0">
                  <c:v>-4.6564634803756411</c:v>
                </c:pt>
                <c:pt idx="1">
                  <c:v>-4.3237577265499061</c:v>
                </c:pt>
                <c:pt idx="2">
                  <c:v>-4.0893570207110619</c:v>
                </c:pt>
                <c:pt idx="3">
                  <c:v>-4.0313697630607122</c:v>
                </c:pt>
                <c:pt idx="4">
                  <c:v>-4.1043948980756024</c:v>
                </c:pt>
                <c:pt idx="5">
                  <c:v>-3.976561526565717</c:v>
                </c:pt>
                <c:pt idx="6">
                  <c:v>-4.0173835210859723</c:v>
                </c:pt>
                <c:pt idx="7">
                  <c:v>-3.8632328412587138</c:v>
                </c:pt>
                <c:pt idx="8">
                  <c:v>-3.7722610630529871</c:v>
                </c:pt>
                <c:pt idx="9">
                  <c:v>-3.5149261469904984</c:v>
                </c:pt>
                <c:pt idx="10">
                  <c:v>-3.317315897681453</c:v>
                </c:pt>
                <c:pt idx="11">
                  <c:v>-3.031359451197142</c:v>
                </c:pt>
                <c:pt idx="12">
                  <c:v>-2.6736487743848776</c:v>
                </c:pt>
                <c:pt idx="13">
                  <c:v>-2.3279029009783354</c:v>
                </c:pt>
                <c:pt idx="14">
                  <c:v>-2.0061910799402431</c:v>
                </c:pt>
                <c:pt idx="15">
                  <c:v>-1.6182264184671797</c:v>
                </c:pt>
                <c:pt idx="16">
                  <c:v>-1.2089853461494804</c:v>
                </c:pt>
                <c:pt idx="17">
                  <c:v>-0.79076000942694569</c:v>
                </c:pt>
                <c:pt idx="18">
                  <c:v>-0.39898614201045518</c:v>
                </c:pt>
                <c:pt idx="19">
                  <c:v>-9.7888500819125368E-2</c:v>
                </c:pt>
                <c:pt idx="20">
                  <c:v>0.25192535273966177</c:v>
                </c:pt>
                <c:pt idx="21">
                  <c:v>0.58806440410679284</c:v>
                </c:pt>
                <c:pt idx="22">
                  <c:v>0.88809699750337312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F8-490D-A426-7D47FC0297FF}"/>
            </c:ext>
          </c:extLst>
        </c:ser>
        <c:ser>
          <c:idx val="9"/>
          <c:order val="9"/>
          <c:tx>
            <c:v>Mean eLbu_gRNA</c:v>
          </c:tx>
          <c:spPr>
            <a:ln w="12700" cap="rnd">
              <a:solidFill>
                <a:srgbClr val="F7964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Growth!$A$58:$A$80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Growth!$K$58:$K$80</c:f>
              <c:numCache>
                <c:formatCode>General</c:formatCode>
                <c:ptCount val="23"/>
                <c:pt idx="0">
                  <c:v>-4.6747578722438154</c:v>
                </c:pt>
                <c:pt idx="1">
                  <c:v>-4.2829516523715867</c:v>
                </c:pt>
                <c:pt idx="2">
                  <c:v>-4.1005493553991359</c:v>
                </c:pt>
                <c:pt idx="3">
                  <c:v>-3.9697917958214202</c:v>
                </c:pt>
                <c:pt idx="4">
                  <c:v>-3.9075539127578907</c:v>
                </c:pt>
                <c:pt idx="5">
                  <c:v>-3.81714554859068</c:v>
                </c:pt>
                <c:pt idx="6">
                  <c:v>-3.7381431642518956</c:v>
                </c:pt>
                <c:pt idx="7">
                  <c:v>-3.562937081184923</c:v>
                </c:pt>
                <c:pt idx="8">
                  <c:v>-3.4790604513096097</c:v>
                </c:pt>
                <c:pt idx="9">
                  <c:v>-3.2612679421108983</c:v>
                </c:pt>
                <c:pt idx="10">
                  <c:v>-3.0341896836090294</c:v>
                </c:pt>
                <c:pt idx="11">
                  <c:v>-2.7687299539658135</c:v>
                </c:pt>
                <c:pt idx="12">
                  <c:v>-2.4439900369573277</c:v>
                </c:pt>
                <c:pt idx="13">
                  <c:v>-2.1161031172191862</c:v>
                </c:pt>
                <c:pt idx="14">
                  <c:v>-1.8224130559204077</c:v>
                </c:pt>
                <c:pt idx="15">
                  <c:v>-1.4624535452642045</c:v>
                </c:pt>
                <c:pt idx="16">
                  <c:v>-1.0406311943061952</c:v>
                </c:pt>
                <c:pt idx="17">
                  <c:v>-0.62667404630070489</c:v>
                </c:pt>
                <c:pt idx="18">
                  <c:v>-0.24321259841246085</c:v>
                </c:pt>
                <c:pt idx="19">
                  <c:v>8.509339057356427E-2</c:v>
                </c:pt>
                <c:pt idx="20">
                  <c:v>0.37354120993390505</c:v>
                </c:pt>
                <c:pt idx="21">
                  <c:v>0.64098696630875152</c:v>
                </c:pt>
                <c:pt idx="22">
                  <c:v>0.80672446195528102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EF8-490D-A426-7D47FC029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6751"/>
        <c:axId val="738309823"/>
      </c:scatterChart>
      <c:valAx>
        <c:axId val="762386751"/>
        <c:scaling>
          <c:orientation val="minMax"/>
          <c:max val="7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738309823"/>
        <c:crossesAt val="-6.5"/>
        <c:crossBetween val="midCat"/>
        <c:majorUnit val="150"/>
      </c:valAx>
      <c:valAx>
        <c:axId val="738309823"/>
        <c:scaling>
          <c:orientation val="minMax"/>
          <c:max val="1.5"/>
          <c:min val="-6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ln (</a:t>
                </a:r>
                <a:r>
                  <a:rPr lang="es-ES" sz="800">
                    <a:effectLst/>
                  </a:rPr>
                  <a:t>OD</a:t>
                </a:r>
                <a:r>
                  <a:rPr lang="es-ES" sz="800" baseline="-25000">
                    <a:effectLst/>
                  </a:rPr>
                  <a:t>600</a:t>
                </a:r>
                <a:r>
                  <a:rPr lang="es-ES"/>
                  <a:t>)</a:t>
                </a:r>
              </a:p>
            </c:rich>
          </c:tx>
          <c:layout>
            <c:manualLayout>
              <c:xMode val="edge"/>
              <c:yMode val="edge"/>
              <c:x val="3.0293456863622736E-2"/>
              <c:y val="0.3022966578765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762386751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83962576672139"/>
          <c:y val="0.13571167215514088"/>
          <c:w val="0.7129951215769964"/>
          <c:h val="0.66350121437893805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Growth!$AP$29</c:f>
              <c:strCache>
                <c:ptCount val="1"/>
                <c:pt idx="0">
                  <c:v>dLWa_empty1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Growth!$AP$30:$AP$52</c:f>
              <c:numCache>
                <c:formatCode>General</c:formatCode>
                <c:ptCount val="23"/>
                <c:pt idx="0">
                  <c:v>-4.6564634803756411</c:v>
                </c:pt>
                <c:pt idx="1">
                  <c:v>-3.9502442182483435</c:v>
                </c:pt>
                <c:pt idx="2">
                  <c:v>-3.5491175117387779</c:v>
                </c:pt>
                <c:pt idx="3">
                  <c:v>-3.0417762120553977</c:v>
                </c:pt>
                <c:pt idx="4">
                  <c:v>-2.695627681103653</c:v>
                </c:pt>
                <c:pt idx="5">
                  <c:v>-2.3565134350196013</c:v>
                </c:pt>
                <c:pt idx="6">
                  <c:v>-1.9173226922034008</c:v>
                </c:pt>
                <c:pt idx="7">
                  <c:v>-1.5371172508544741</c:v>
                </c:pt>
                <c:pt idx="8">
                  <c:v>-1.1744140020843916</c:v>
                </c:pt>
                <c:pt idx="9">
                  <c:v>-0.8192774577041575</c:v>
                </c:pt>
                <c:pt idx="10">
                  <c:v>-0.41969081537214648</c:v>
                </c:pt>
                <c:pt idx="11">
                  <c:v>-0.24302743191134951</c:v>
                </c:pt>
                <c:pt idx="12">
                  <c:v>9.2579181293093171E-2</c:v>
                </c:pt>
                <c:pt idx="13">
                  <c:v>0.31371524949859675</c:v>
                </c:pt>
                <c:pt idx="14">
                  <c:v>0.4709406900670759</c:v>
                </c:pt>
                <c:pt idx="15">
                  <c:v>0.66847019284750486</c:v>
                </c:pt>
                <c:pt idx="16">
                  <c:v>0.99897609849276292</c:v>
                </c:pt>
                <c:pt idx="17">
                  <c:v>1.2037227730707267</c:v>
                </c:pt>
                <c:pt idx="18">
                  <c:v>1.2023715229589622</c:v>
                </c:pt>
                <c:pt idx="19">
                  <c:v>1.2013944833111354</c:v>
                </c:pt>
                <c:pt idx="20">
                  <c:v>1.2001153739986312</c:v>
                </c:pt>
                <c:pt idx="21">
                  <c:v>1.1992114872242254</c:v>
                </c:pt>
                <c:pt idx="22">
                  <c:v>1.1980050325461444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A-4F70-A71D-A5B5567C0536}"/>
            </c:ext>
          </c:extLst>
        </c:ser>
        <c:ser>
          <c:idx val="1"/>
          <c:order val="1"/>
          <c:tx>
            <c:strRef>
              <c:f>Growth!$AQ$29</c:f>
              <c:strCache>
                <c:ptCount val="1"/>
                <c:pt idx="0">
                  <c:v>dLWa_empty2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Growth!$AQ$30:$AQ$52</c:f>
              <c:numCache>
                <c:formatCode>General</c:formatCode>
                <c:ptCount val="23"/>
                <c:pt idx="0">
                  <c:v>-4.7676891154858652</c:v>
                </c:pt>
                <c:pt idx="1">
                  <c:v>-4.0035901989536367</c:v>
                </c:pt>
                <c:pt idx="2">
                  <c:v>-3.5149261469904984</c:v>
                </c:pt>
                <c:pt idx="3">
                  <c:v>-3.0629410232474412</c:v>
                </c:pt>
                <c:pt idx="4">
                  <c:v>-2.7105533313203285</c:v>
                </c:pt>
                <c:pt idx="5">
                  <c:v>-2.3253420801166618</c:v>
                </c:pt>
                <c:pt idx="6">
                  <c:v>-1.9173226922034008</c:v>
                </c:pt>
                <c:pt idx="7">
                  <c:v>-1.5324768712979719</c:v>
                </c:pt>
                <c:pt idx="8">
                  <c:v>-1.1874435023747254</c:v>
                </c:pt>
                <c:pt idx="9">
                  <c:v>-0.79684241689871038</c:v>
                </c:pt>
                <c:pt idx="10">
                  <c:v>-0.46800562658306238</c:v>
                </c:pt>
                <c:pt idx="11">
                  <c:v>-0.28734879466166047</c:v>
                </c:pt>
                <c:pt idx="12">
                  <c:v>8.8010877322713371E-2</c:v>
                </c:pt>
                <c:pt idx="13">
                  <c:v>0.33325277399423991</c:v>
                </c:pt>
                <c:pt idx="14">
                  <c:v>0.52384056084348529</c:v>
                </c:pt>
                <c:pt idx="15">
                  <c:v>0.71110988093411776</c:v>
                </c:pt>
                <c:pt idx="16">
                  <c:v>0.9522368586476242</c:v>
                </c:pt>
                <c:pt idx="17">
                  <c:v>1.2250980859408842</c:v>
                </c:pt>
                <c:pt idx="18">
                  <c:v>1.2237754316221157</c:v>
                </c:pt>
                <c:pt idx="19">
                  <c:v>1.2228190921222959</c:v>
                </c:pt>
                <c:pt idx="20">
                  <c:v>1.2215671127268872</c:v>
                </c:pt>
                <c:pt idx="21">
                  <c:v>1.2206824178888833</c:v>
                </c:pt>
                <c:pt idx="22">
                  <c:v>1.219501605943563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A-4F70-A71D-A5B5567C0536}"/>
            </c:ext>
          </c:extLst>
        </c:ser>
        <c:ser>
          <c:idx val="2"/>
          <c:order val="2"/>
          <c:tx>
            <c:strRef>
              <c:f>Growth!$AR$29</c:f>
              <c:strCache>
                <c:ptCount val="1"/>
                <c:pt idx="0">
                  <c:v>dLWa_empty3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Growth!$AR$30:$AR$52</c:f>
              <c:numCache>
                <c:formatCode>General</c:formatCode>
                <c:ptCount val="23"/>
                <c:pt idx="0">
                  <c:v>-4.8928522584398717</c:v>
                </c:pt>
                <c:pt idx="1">
                  <c:v>-4.1196623702063908</c:v>
                </c:pt>
                <c:pt idx="2">
                  <c:v>-3.5491175117387779</c:v>
                </c:pt>
                <c:pt idx="3">
                  <c:v>-3.1760558276852722</c:v>
                </c:pt>
                <c:pt idx="4">
                  <c:v>-2.7887181041696647</c:v>
                </c:pt>
                <c:pt idx="5">
                  <c:v>-2.3886877920474574</c:v>
                </c:pt>
                <c:pt idx="6">
                  <c:v>-1.9951003932460849</c:v>
                </c:pt>
                <c:pt idx="7">
                  <c:v>-1.5606477482646683</c:v>
                </c:pt>
                <c:pt idx="8">
                  <c:v>-1.2378743560016174</c:v>
                </c:pt>
                <c:pt idx="9">
                  <c:v>-0.81701116778233129</c:v>
                </c:pt>
                <c:pt idx="10">
                  <c:v>-0.51040904388077435</c:v>
                </c:pt>
                <c:pt idx="11">
                  <c:v>-0.28203140094296647</c:v>
                </c:pt>
                <c:pt idx="12">
                  <c:v>9.6218857740542896E-2</c:v>
                </c:pt>
                <c:pt idx="13">
                  <c:v>0.26428549464538509</c:v>
                </c:pt>
                <c:pt idx="14">
                  <c:v>0.42755270457216921</c:v>
                </c:pt>
                <c:pt idx="15">
                  <c:v>0.66641812081792096</c:v>
                </c:pt>
                <c:pt idx="16">
                  <c:v>0.95107855735981894</c:v>
                </c:pt>
                <c:pt idx="17">
                  <c:v>1.228616635238696</c:v>
                </c:pt>
                <c:pt idx="18">
                  <c:v>1.2272986296294326</c:v>
                </c:pt>
                <c:pt idx="19">
                  <c:v>1.2263456551776613</c:v>
                </c:pt>
                <c:pt idx="20">
                  <c:v>1.2250980859408842</c:v>
                </c:pt>
                <c:pt idx="21">
                  <c:v>1.2242165108029783</c:v>
                </c:pt>
                <c:pt idx="22">
                  <c:v>1.2230398670431617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8A-4F70-A71D-A5B5567C0536}"/>
            </c:ext>
          </c:extLst>
        </c:ser>
        <c:ser>
          <c:idx val="3"/>
          <c:order val="3"/>
          <c:tx>
            <c:strRef>
              <c:f>Growth!$AS$29</c:f>
              <c:strCache>
                <c:ptCount val="1"/>
                <c:pt idx="0">
                  <c:v>dLWa_empty4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Growth!$AS$30:$AS$52</c:f>
              <c:numCache>
                <c:formatCode>General</c:formatCode>
                <c:ptCount val="23"/>
                <c:pt idx="0">
                  <c:v>-5.035953102080545</c:v>
                </c:pt>
                <c:pt idx="1">
                  <c:v>-4.1196623702063908</c:v>
                </c:pt>
                <c:pt idx="2">
                  <c:v>-3.5845194387896937</c:v>
                </c:pt>
                <c:pt idx="3">
                  <c:v>-3.2002994392952653</c:v>
                </c:pt>
                <c:pt idx="4">
                  <c:v>-2.855970331178832</c:v>
                </c:pt>
                <c:pt idx="5">
                  <c:v>-2.4447248601551688</c:v>
                </c:pt>
                <c:pt idx="6">
                  <c:v>-2.0402208285265546</c:v>
                </c:pt>
                <c:pt idx="7">
                  <c:v>-1.6094379124341003</c:v>
                </c:pt>
                <c:pt idx="8">
                  <c:v>-1.2694006096483912</c:v>
                </c:pt>
                <c:pt idx="9">
                  <c:v>-0.86334255755605949</c:v>
                </c:pt>
                <c:pt idx="10">
                  <c:v>-0.57048716782405773</c:v>
                </c:pt>
                <c:pt idx="11">
                  <c:v>-0.26494258548229149</c:v>
                </c:pt>
                <c:pt idx="12">
                  <c:v>-1.0005003335834233E-3</c:v>
                </c:pt>
                <c:pt idx="13">
                  <c:v>0.20416458471640705</c:v>
                </c:pt>
                <c:pt idx="14">
                  <c:v>0.44243971089952594</c:v>
                </c:pt>
                <c:pt idx="15">
                  <c:v>0.6319364495150489</c:v>
                </c:pt>
                <c:pt idx="16">
                  <c:v>0.86604951543740827</c:v>
                </c:pt>
                <c:pt idx="17">
                  <c:v>1.1153055116097701</c:v>
                </c:pt>
                <c:pt idx="18">
                  <c:v>1.11382925447297</c:v>
                </c:pt>
                <c:pt idx="19">
                  <c:v>1.1127617117725292</c:v>
                </c:pt>
                <c:pt idx="20">
                  <c:v>1.1113639725932729</c:v>
                </c:pt>
                <c:pt idx="21">
                  <c:v>1.1103761555883516</c:v>
                </c:pt>
                <c:pt idx="22">
                  <c:v>1.1090575465296484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8A-4F70-A71D-A5B5567C0536}"/>
            </c:ext>
          </c:extLst>
        </c:ser>
        <c:ser>
          <c:idx val="4"/>
          <c:order val="4"/>
          <c:tx>
            <c:v>Mean dLwa_empty</c:v>
          </c:tx>
          <c:spPr>
            <a:ln w="12700" cap="rnd">
              <a:solidFill>
                <a:srgbClr val="5DC1B9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Growth!$A$58:$A$80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Growth!$M$58:$M$80</c:f>
              <c:numCache>
                <c:formatCode>General</c:formatCode>
                <c:ptCount val="23"/>
                <c:pt idx="0">
                  <c:v>-4.8382394890954812</c:v>
                </c:pt>
                <c:pt idx="1">
                  <c:v>-4.0482897894036904</c:v>
                </c:pt>
                <c:pt idx="2">
                  <c:v>-3.5494201523144371</c:v>
                </c:pt>
                <c:pt idx="3">
                  <c:v>-3.1202681255708438</c:v>
                </c:pt>
                <c:pt idx="4">
                  <c:v>-2.7627173619431193</c:v>
                </c:pt>
                <c:pt idx="5">
                  <c:v>-2.3788170418347225</c:v>
                </c:pt>
                <c:pt idx="6">
                  <c:v>-1.9674916515448604</c:v>
                </c:pt>
                <c:pt idx="7">
                  <c:v>-1.5599199457128037</c:v>
                </c:pt>
                <c:pt idx="8">
                  <c:v>-1.2172831175272814</c:v>
                </c:pt>
                <c:pt idx="9">
                  <c:v>-0.82411839998531455</c:v>
                </c:pt>
                <c:pt idx="10">
                  <c:v>-0.49214816341501022</c:v>
                </c:pt>
                <c:pt idx="11">
                  <c:v>-0.26933755324956699</c:v>
                </c:pt>
                <c:pt idx="12">
                  <c:v>6.8952104005691503E-2</c:v>
                </c:pt>
                <c:pt idx="13">
                  <c:v>0.27885452571365721</c:v>
                </c:pt>
                <c:pt idx="14">
                  <c:v>0.46619341659556407</c:v>
                </c:pt>
                <c:pt idx="15">
                  <c:v>0.66948366102864809</c:v>
                </c:pt>
                <c:pt idx="16">
                  <c:v>0.94208525748440353</c:v>
                </c:pt>
                <c:pt idx="17">
                  <c:v>1.1931857514650193</c:v>
                </c:pt>
                <c:pt idx="18">
                  <c:v>1.1918187096708701</c:v>
                </c:pt>
                <c:pt idx="19">
                  <c:v>1.1908302355959055</c:v>
                </c:pt>
                <c:pt idx="20">
                  <c:v>1.1895361363149188</c:v>
                </c:pt>
                <c:pt idx="21">
                  <c:v>1.1886216428761096</c:v>
                </c:pt>
                <c:pt idx="22">
                  <c:v>1.1874010130156294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8A-4F70-A71D-A5B5567C0536}"/>
            </c:ext>
          </c:extLst>
        </c:ser>
        <c:ser>
          <c:idx val="5"/>
          <c:order val="5"/>
          <c:tx>
            <c:strRef>
              <c:f>Growth!$BF$29</c:f>
              <c:strCache>
                <c:ptCount val="1"/>
                <c:pt idx="0">
                  <c:v>dLWa_gRNA1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Growth!$BF$30:$BF$52</c:f>
              <c:numCache>
                <c:formatCode>General</c:formatCode>
                <c:ptCount val="23"/>
                <c:pt idx="0">
                  <c:v>-4.7676891154858652</c:v>
                </c:pt>
                <c:pt idx="1">
                  <c:v>-4.0599431355047679</c:v>
                </c:pt>
                <c:pt idx="2">
                  <c:v>-3.418852316900876</c:v>
                </c:pt>
                <c:pt idx="3">
                  <c:v>-2.9613308468366584</c:v>
                </c:pt>
                <c:pt idx="4">
                  <c:v>-2.6104698727633457</c:v>
                </c:pt>
                <c:pt idx="5">
                  <c:v>-2.2187036090133434</c:v>
                </c:pt>
                <c:pt idx="6">
                  <c:v>-1.8140050781753747</c:v>
                </c:pt>
                <c:pt idx="7">
                  <c:v>-1.4312917270506265</c:v>
                </c:pt>
                <c:pt idx="8">
                  <c:v>-1.0613165039244128</c:v>
                </c:pt>
                <c:pt idx="9">
                  <c:v>-0.7138602221574869</c:v>
                </c:pt>
                <c:pt idx="10">
                  <c:v>-0.3678081169310658</c:v>
                </c:pt>
                <c:pt idx="11">
                  <c:v>-0.13438890303865172</c:v>
                </c:pt>
                <c:pt idx="12">
                  <c:v>0.13889199886661865</c:v>
                </c:pt>
                <c:pt idx="13">
                  <c:v>0.46404843220706177</c:v>
                </c:pt>
                <c:pt idx="14">
                  <c:v>0.61112334508135446</c:v>
                </c:pt>
                <c:pt idx="15">
                  <c:v>0.90431936009293501</c:v>
                </c:pt>
                <c:pt idx="16">
                  <c:v>1.0961091584499911</c:v>
                </c:pt>
                <c:pt idx="17">
                  <c:v>1.0961091584499911</c:v>
                </c:pt>
                <c:pt idx="18">
                  <c:v>1.0946042672705709</c:v>
                </c:pt>
                <c:pt idx="19">
                  <c:v>1.0935159912433605</c:v>
                </c:pt>
                <c:pt idx="20">
                  <c:v>1.0920910716778442</c:v>
                </c:pt>
                <c:pt idx="21">
                  <c:v>1.0910840222473182</c:v>
                </c:pt>
                <c:pt idx="22">
                  <c:v>1.0897397101645114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8A-4F70-A71D-A5B5567C0536}"/>
            </c:ext>
          </c:extLst>
        </c:ser>
        <c:ser>
          <c:idx val="6"/>
          <c:order val="6"/>
          <c:tx>
            <c:strRef>
              <c:f>Growth!$BG$29</c:f>
              <c:strCache>
                <c:ptCount val="1"/>
                <c:pt idx="0">
                  <c:v>dLWa_gRNA2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Growth!$BG$30:$BG$52</c:f>
              <c:numCache>
                <c:formatCode>General</c:formatCode>
                <c:ptCount val="23"/>
                <c:pt idx="0">
                  <c:v>-5.2030071867437107</c:v>
                </c:pt>
                <c:pt idx="1">
                  <c:v>-4.1196623702063908</c:v>
                </c:pt>
                <c:pt idx="2">
                  <c:v>-3.4818652847296101</c:v>
                </c:pt>
                <c:pt idx="3">
                  <c:v>-2.9808436610602405</c:v>
                </c:pt>
                <c:pt idx="4">
                  <c:v>-2.6521425691639138</c:v>
                </c:pt>
                <c:pt idx="5">
                  <c:v>-2.2279415499982798</c:v>
                </c:pt>
                <c:pt idx="6">
                  <c:v>-1.8643301620628905</c:v>
                </c:pt>
                <c:pt idx="7">
                  <c:v>-1.4916548767777169</c:v>
                </c:pt>
                <c:pt idx="8">
                  <c:v>-1.1583622930738837</c:v>
                </c:pt>
                <c:pt idx="9">
                  <c:v>-0.78581086542336465</c:v>
                </c:pt>
                <c:pt idx="10">
                  <c:v>-0.42732735496529922</c:v>
                </c:pt>
                <c:pt idx="11">
                  <c:v>-0.17167839669547474</c:v>
                </c:pt>
                <c:pt idx="12">
                  <c:v>8.6177696241052412E-2</c:v>
                </c:pt>
                <c:pt idx="13">
                  <c:v>0.33540023365987726</c:v>
                </c:pt>
                <c:pt idx="14">
                  <c:v>0.58361129349163832</c:v>
                </c:pt>
                <c:pt idx="15">
                  <c:v>0.86510269510472171</c:v>
                </c:pt>
                <c:pt idx="16">
                  <c:v>1.128332890117191</c:v>
                </c:pt>
                <c:pt idx="17">
                  <c:v>1.128332890117191</c:v>
                </c:pt>
                <c:pt idx="18">
                  <c:v>1.1268757539409691</c:v>
                </c:pt>
                <c:pt idx="19">
                  <c:v>1.1258220557685028</c:v>
                </c:pt>
                <c:pt idx="20">
                  <c:v>1.1244424653691278</c:v>
                </c:pt>
                <c:pt idx="21">
                  <c:v>1.123467489666286</c:v>
                </c:pt>
                <c:pt idx="22">
                  <c:v>1.1221660416218451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8A-4F70-A71D-A5B5567C0536}"/>
            </c:ext>
          </c:extLst>
        </c:ser>
        <c:ser>
          <c:idx val="7"/>
          <c:order val="7"/>
          <c:tx>
            <c:strRef>
              <c:f>Growth!$BH$29</c:f>
              <c:strCache>
                <c:ptCount val="1"/>
                <c:pt idx="0">
                  <c:v>dLWa_gRNA3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Growth!$BH$30:$BH$52</c:f>
              <c:numCache>
                <c:formatCode>General</c:formatCode>
                <c:ptCount val="23"/>
                <c:pt idx="0">
                  <c:v>-4.7676891154858652</c:v>
                </c:pt>
                <c:pt idx="1">
                  <c:v>-4.1196623702063908</c:v>
                </c:pt>
                <c:pt idx="2">
                  <c:v>-3.5149261469904984</c:v>
                </c:pt>
                <c:pt idx="3">
                  <c:v>-2.9613308468366584</c:v>
                </c:pt>
                <c:pt idx="4">
                  <c:v>-2.596956153596623</c:v>
                </c:pt>
                <c:pt idx="5">
                  <c:v>-2.1391915460856099</c:v>
                </c:pt>
                <c:pt idx="6">
                  <c:v>-1.7837912995788781</c:v>
                </c:pt>
                <c:pt idx="7">
                  <c:v>-1.3783261914707137</c:v>
                </c:pt>
                <c:pt idx="8">
                  <c:v>-1.0300194972024981</c:v>
                </c:pt>
                <c:pt idx="9">
                  <c:v>-0.61850363756417959</c:v>
                </c:pt>
                <c:pt idx="10">
                  <c:v>-0.28734879466166047</c:v>
                </c:pt>
                <c:pt idx="11">
                  <c:v>-3.3298285401514652E-2</c:v>
                </c:pt>
                <c:pt idx="12">
                  <c:v>0.18564934688662926</c:v>
                </c:pt>
                <c:pt idx="13">
                  <c:v>0.49194856799630154</c:v>
                </c:pt>
                <c:pt idx="14">
                  <c:v>0.77080242512554931</c:v>
                </c:pt>
                <c:pt idx="15">
                  <c:v>1.0585712391309259</c:v>
                </c:pt>
                <c:pt idx="16">
                  <c:v>1.05761666796459</c:v>
                </c:pt>
                <c:pt idx="17">
                  <c:v>1.05761666796459</c:v>
                </c:pt>
                <c:pt idx="18">
                  <c:v>1.0560526742493137</c:v>
                </c:pt>
                <c:pt idx="19">
                  <c:v>1.0549216000433765</c:v>
                </c:pt>
                <c:pt idx="20">
                  <c:v>1.0534405700213887</c:v>
                </c:pt>
                <c:pt idx="21">
                  <c:v>1.0523938148664955</c:v>
                </c:pt>
                <c:pt idx="22">
                  <c:v>1.0509964347264464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8A-4F70-A71D-A5B5567C0536}"/>
            </c:ext>
          </c:extLst>
        </c:ser>
        <c:ser>
          <c:idx val="8"/>
          <c:order val="8"/>
          <c:tx>
            <c:strRef>
              <c:f>Growth!$BI$29</c:f>
              <c:strCache>
                <c:ptCount val="1"/>
                <c:pt idx="0">
                  <c:v>dLWa_gRNA4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Growth!$BI$30:$BI$52</c:f>
              <c:numCache>
                <c:formatCode>General</c:formatCode>
                <c:ptCount val="23"/>
                <c:pt idx="0">
                  <c:v>-5.2030071867437107</c:v>
                </c:pt>
                <c:pt idx="1">
                  <c:v>-4.0599431355047679</c:v>
                </c:pt>
                <c:pt idx="2">
                  <c:v>-3.4498625536434364</c:v>
                </c:pt>
                <c:pt idx="3">
                  <c:v>-2.942191506625961</c:v>
                </c:pt>
                <c:pt idx="4">
                  <c:v>-2.5446566541937741</c:v>
                </c:pt>
                <c:pt idx="5">
                  <c:v>-2.1223490426911127</c:v>
                </c:pt>
                <c:pt idx="6">
                  <c:v>-1.7092582477163114</c:v>
                </c:pt>
                <c:pt idx="7">
                  <c:v>-1.2552660987134865</c:v>
                </c:pt>
                <c:pt idx="8">
                  <c:v>-0.90140211938040438</c:v>
                </c:pt>
                <c:pt idx="9">
                  <c:v>-0.49799166578590431</c:v>
                </c:pt>
                <c:pt idx="10">
                  <c:v>-9.5135195115038637E-2</c:v>
                </c:pt>
                <c:pt idx="11">
                  <c:v>0.14863549913914814</c:v>
                </c:pt>
                <c:pt idx="12">
                  <c:v>0.45107561936021673</c:v>
                </c:pt>
                <c:pt idx="13">
                  <c:v>0.73116524774746605</c:v>
                </c:pt>
                <c:pt idx="14">
                  <c:v>0.99823931452132242</c:v>
                </c:pt>
                <c:pt idx="15">
                  <c:v>0.99740978315894702</c:v>
                </c:pt>
                <c:pt idx="16">
                  <c:v>0.99639497611581651</c:v>
                </c:pt>
                <c:pt idx="17">
                  <c:v>0.99639497611581651</c:v>
                </c:pt>
                <c:pt idx="18">
                  <c:v>0.99473215818071758</c:v>
                </c:pt>
                <c:pt idx="19">
                  <c:v>0.99352951221495722</c:v>
                </c:pt>
                <c:pt idx="20">
                  <c:v>0.99195463579514465</c:v>
                </c:pt>
                <c:pt idx="21">
                  <c:v>0.99084146313845134</c:v>
                </c:pt>
                <c:pt idx="22">
                  <c:v>0.98935530273116012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48A-4F70-A71D-A5B5567C0536}"/>
            </c:ext>
          </c:extLst>
        </c:ser>
        <c:ser>
          <c:idx val="9"/>
          <c:order val="9"/>
          <c:tx>
            <c:v>Mean dLwa_gRNA</c:v>
          </c:tx>
          <c:spPr>
            <a:ln w="12700" cap="rnd">
              <a:solidFill>
                <a:srgbClr val="F7964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Growth!$A$58:$A$80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Growth!$N$58:$N$80</c:f>
              <c:numCache>
                <c:formatCode>General</c:formatCode>
                <c:ptCount val="23"/>
                <c:pt idx="0">
                  <c:v>-4.9853481511147884</c:v>
                </c:pt>
                <c:pt idx="1">
                  <c:v>-4.0898027528555794</c:v>
                </c:pt>
                <c:pt idx="2">
                  <c:v>-3.4663765755661053</c:v>
                </c:pt>
                <c:pt idx="3">
                  <c:v>-2.9614242153398793</c:v>
                </c:pt>
                <c:pt idx="4">
                  <c:v>-2.6010563124294142</c:v>
                </c:pt>
                <c:pt idx="5">
                  <c:v>-2.1770464369470863</c:v>
                </c:pt>
                <c:pt idx="6">
                  <c:v>-1.7928461968833638</c:v>
                </c:pt>
                <c:pt idx="7">
                  <c:v>-1.3891347235031359</c:v>
                </c:pt>
                <c:pt idx="8">
                  <c:v>-1.0377751033952998</c:v>
                </c:pt>
                <c:pt idx="9">
                  <c:v>-0.65404159773273396</c:v>
                </c:pt>
                <c:pt idx="10">
                  <c:v>-0.29440486541826599</c:v>
                </c:pt>
                <c:pt idx="11">
                  <c:v>-4.7682521499123248E-2</c:v>
                </c:pt>
                <c:pt idx="12">
                  <c:v>0.21544866533862927</c:v>
                </c:pt>
                <c:pt idx="13">
                  <c:v>0.50564062040267665</c:v>
                </c:pt>
                <c:pt idx="14">
                  <c:v>0.74094409455496613</c:v>
                </c:pt>
                <c:pt idx="15">
                  <c:v>0.95635076937188246</c:v>
                </c:pt>
                <c:pt idx="16">
                  <c:v>1.069613423161897</c:v>
                </c:pt>
                <c:pt idx="17">
                  <c:v>1.069613423161897</c:v>
                </c:pt>
                <c:pt idx="18">
                  <c:v>1.0680662134103927</c:v>
                </c:pt>
                <c:pt idx="19">
                  <c:v>1.0669472898175494</c:v>
                </c:pt>
                <c:pt idx="20">
                  <c:v>1.0654821857158763</c:v>
                </c:pt>
                <c:pt idx="21">
                  <c:v>1.0644466974796378</c:v>
                </c:pt>
                <c:pt idx="22">
                  <c:v>1.0630643723109907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48A-4F70-A71D-A5B5567C0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6751"/>
        <c:axId val="738309823"/>
      </c:scatterChart>
      <c:valAx>
        <c:axId val="762386751"/>
        <c:scaling>
          <c:orientation val="minMax"/>
          <c:max val="7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738309823"/>
        <c:crossesAt val="-6.5"/>
        <c:crossBetween val="midCat"/>
        <c:majorUnit val="150"/>
      </c:valAx>
      <c:valAx>
        <c:axId val="738309823"/>
        <c:scaling>
          <c:orientation val="minMax"/>
          <c:max val="1.5"/>
          <c:min val="-6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ln (</a:t>
                </a:r>
                <a:r>
                  <a:rPr lang="es-ES" sz="800">
                    <a:effectLst/>
                  </a:rPr>
                  <a:t>OD</a:t>
                </a:r>
                <a:r>
                  <a:rPr lang="es-ES" sz="800" baseline="-25000">
                    <a:effectLst/>
                  </a:rPr>
                  <a:t>600</a:t>
                </a:r>
                <a:r>
                  <a:rPr lang="es-ES"/>
                  <a:t>)</a:t>
                </a:r>
              </a:p>
            </c:rich>
          </c:tx>
          <c:layout>
            <c:manualLayout>
              <c:xMode val="edge"/>
              <c:yMode val="edge"/>
              <c:x val="3.0293456863622736E-2"/>
              <c:y val="0.3022966578765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762386751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83962576672139"/>
          <c:y val="0.13571167215514088"/>
          <c:w val="0.7129951215769964"/>
          <c:h val="0.66350121437893805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Growth!$AT$29</c:f>
              <c:strCache>
                <c:ptCount val="1"/>
                <c:pt idx="0">
                  <c:v>dRX_empty1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Growth!$AT$30:$AT$52</c:f>
              <c:numCache>
                <c:formatCode>General</c:formatCode>
                <c:ptCount val="23"/>
                <c:pt idx="0">
                  <c:v>-4.6564634803756411</c:v>
                </c:pt>
                <c:pt idx="1">
                  <c:v>-4.0599431355047679</c:v>
                </c:pt>
                <c:pt idx="2">
                  <c:v>-3.5845194387896937</c:v>
                </c:pt>
                <c:pt idx="3">
                  <c:v>-3.1292636661785136</c:v>
                </c:pt>
                <c:pt idx="4">
                  <c:v>-2.756715373083491</c:v>
                </c:pt>
                <c:pt idx="5">
                  <c:v>-2.3565134350196013</c:v>
                </c:pt>
                <c:pt idx="6">
                  <c:v>-1.9589953886039686</c:v>
                </c:pt>
                <c:pt idx="7">
                  <c:v>-1.5141277326297753</c:v>
                </c:pt>
                <c:pt idx="8">
                  <c:v>-1.1488535051048565</c:v>
                </c:pt>
                <c:pt idx="9">
                  <c:v>-0.77273165990278769</c:v>
                </c:pt>
                <c:pt idx="10">
                  <c:v>-0.35917807415685088</c:v>
                </c:pt>
                <c:pt idx="11">
                  <c:v>-0.13782631690740332</c:v>
                </c:pt>
                <c:pt idx="12">
                  <c:v>7.7886538657071194E-2</c:v>
                </c:pt>
                <c:pt idx="13">
                  <c:v>0.3446529687114071</c:v>
                </c:pt>
                <c:pt idx="14">
                  <c:v>0.50047221168649914</c:v>
                </c:pt>
                <c:pt idx="15">
                  <c:v>0.70766626665914789</c:v>
                </c:pt>
                <c:pt idx="16">
                  <c:v>0.91248349353120095</c:v>
                </c:pt>
                <c:pt idx="17">
                  <c:v>1.1004439434970796</c:v>
                </c:pt>
                <c:pt idx="18">
                  <c:v>1.0989455664582299</c:v>
                </c:pt>
                <c:pt idx="19">
                  <c:v>1.0978620072774055</c:v>
                </c:pt>
                <c:pt idx="20">
                  <c:v>1.0964432713832697</c:v>
                </c:pt>
                <c:pt idx="21">
                  <c:v>1.0954405975024746</c:v>
                </c:pt>
                <c:pt idx="22">
                  <c:v>1.0941021331902236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D-47B8-AF89-67795156C077}"/>
            </c:ext>
          </c:extLst>
        </c:ser>
        <c:ser>
          <c:idx val="1"/>
          <c:order val="1"/>
          <c:tx>
            <c:strRef>
              <c:f>Growth!$AU$29</c:f>
              <c:strCache>
                <c:ptCount val="1"/>
                <c:pt idx="0">
                  <c:v>dRX_empty2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Growth!$AU$30:$AU$52</c:f>
              <c:numCache>
                <c:formatCode>General</c:formatCode>
                <c:ptCount val="23"/>
                <c:pt idx="0">
                  <c:v>-4.7676891154858652</c:v>
                </c:pt>
                <c:pt idx="1">
                  <c:v>-3.7193386615986443</c:v>
                </c:pt>
                <c:pt idx="2">
                  <c:v>-3.388774861663598</c:v>
                </c:pt>
                <c:pt idx="3">
                  <c:v>-2.9808436610602405</c:v>
                </c:pt>
                <c:pt idx="4">
                  <c:v>-2.5704645381496469</c:v>
                </c:pt>
                <c:pt idx="5">
                  <c:v>-2.1307348360673863</c:v>
                </c:pt>
                <c:pt idx="6">
                  <c:v>-1.7203694731413821</c:v>
                </c:pt>
                <c:pt idx="7">
                  <c:v>-1.3167682984712803</c:v>
                </c:pt>
                <c:pt idx="8">
                  <c:v>-0.92634106772765645</c:v>
                </c:pt>
                <c:pt idx="9">
                  <c:v>-0.55208174028134249</c:v>
                </c:pt>
                <c:pt idx="10">
                  <c:v>-0.29806916533826777</c:v>
                </c:pt>
                <c:pt idx="11">
                  <c:v>4.5212342821547929E-2</c:v>
                </c:pt>
                <c:pt idx="12">
                  <c:v>0.24451357705040233</c:v>
                </c:pt>
                <c:pt idx="13">
                  <c:v>0.43986653482549692</c:v>
                </c:pt>
                <c:pt idx="14">
                  <c:v>0.62887529053980507</c:v>
                </c:pt>
                <c:pt idx="15">
                  <c:v>0.84038113777380485</c:v>
                </c:pt>
                <c:pt idx="16">
                  <c:v>1.060391075847912</c:v>
                </c:pt>
                <c:pt idx="17">
                  <c:v>1.225391771699236</c:v>
                </c:pt>
                <c:pt idx="18">
                  <c:v>1.2240695060250584</c:v>
                </c:pt>
                <c:pt idx="19">
                  <c:v>1.2231134478533197</c:v>
                </c:pt>
                <c:pt idx="20">
                  <c:v>1.2218618371616761</c:v>
                </c:pt>
                <c:pt idx="21">
                  <c:v>1.2209774031417597</c:v>
                </c:pt>
                <c:pt idx="22">
                  <c:v>1.2197969396728212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D-47B8-AF89-67795156C077}"/>
            </c:ext>
          </c:extLst>
        </c:ser>
        <c:ser>
          <c:idx val="2"/>
          <c:order val="2"/>
          <c:tx>
            <c:strRef>
              <c:f>Growth!$AV$29</c:f>
              <c:strCache>
                <c:ptCount val="1"/>
                <c:pt idx="0">
                  <c:v>dRX_empty3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Growth!$AV$30:$AV$52</c:f>
              <c:numCache>
                <c:formatCode>General</c:formatCode>
                <c:ptCount val="23"/>
                <c:pt idx="0">
                  <c:v>-5.035953102080545</c:v>
                </c:pt>
                <c:pt idx="1">
                  <c:v>-4.3237577265499061</c:v>
                </c:pt>
                <c:pt idx="2">
                  <c:v>-3.6593206518723922</c:v>
                </c:pt>
                <c:pt idx="3">
                  <c:v>-3.1760558276852722</c:v>
                </c:pt>
                <c:pt idx="4">
                  <c:v>-2.855970331178832</c:v>
                </c:pt>
                <c:pt idx="5">
                  <c:v>-2.3778475774945926</c:v>
                </c:pt>
                <c:pt idx="6">
                  <c:v>-1.9519282213808762</c:v>
                </c:pt>
                <c:pt idx="7">
                  <c:v>-1.4916548767777169</c:v>
                </c:pt>
                <c:pt idx="8">
                  <c:v>-1.1425641761972924</c:v>
                </c:pt>
                <c:pt idx="9">
                  <c:v>-0.75130609473347743</c:v>
                </c:pt>
                <c:pt idx="10">
                  <c:v>-0.29672281710392989</c:v>
                </c:pt>
                <c:pt idx="11">
                  <c:v>-0.11962848745553122</c:v>
                </c:pt>
                <c:pt idx="12">
                  <c:v>9.3490343087338973E-2</c:v>
                </c:pt>
                <c:pt idx="13">
                  <c:v>0.39170419285812719</c:v>
                </c:pt>
                <c:pt idx="14">
                  <c:v>0.55704104756295358</c:v>
                </c:pt>
                <c:pt idx="15">
                  <c:v>0.79401009716532234</c:v>
                </c:pt>
                <c:pt idx="16">
                  <c:v>1.0724394143640863</c:v>
                </c:pt>
                <c:pt idx="17">
                  <c:v>1.2028221425685399</c:v>
                </c:pt>
                <c:pt idx="18">
                  <c:v>1.2014696741078175</c:v>
                </c:pt>
                <c:pt idx="19">
                  <c:v>1.2004917524892802</c:v>
                </c:pt>
                <c:pt idx="20">
                  <c:v>1.1992114872242254</c:v>
                </c:pt>
                <c:pt idx="21">
                  <c:v>1.198306782699309</c:v>
                </c:pt>
                <c:pt idx="22">
                  <c:v>1.1970992353827636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D-47B8-AF89-67795156C077}"/>
            </c:ext>
          </c:extLst>
        </c:ser>
        <c:ser>
          <c:idx val="3"/>
          <c:order val="3"/>
          <c:tx>
            <c:strRef>
              <c:f>Growth!$AW$29</c:f>
              <c:strCache>
                <c:ptCount val="1"/>
                <c:pt idx="0">
                  <c:v>dRX_empty4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Growth!$AW$30:$AW$52</c:f>
              <c:numCache>
                <c:formatCode>General</c:formatCode>
                <c:ptCount val="23"/>
                <c:pt idx="0">
                  <c:v>-4.7676891154858652</c:v>
                </c:pt>
                <c:pt idx="1">
                  <c:v>-3.8996004854295885</c:v>
                </c:pt>
                <c:pt idx="2">
                  <c:v>-3.388774861663598</c:v>
                </c:pt>
                <c:pt idx="3">
                  <c:v>-2.9808436610602405</c:v>
                </c:pt>
                <c:pt idx="4">
                  <c:v>-2.5319982573218507</c:v>
                </c:pt>
                <c:pt idx="5">
                  <c:v>-2.1391915460856099</c:v>
                </c:pt>
                <c:pt idx="6">
                  <c:v>-1.6982691261407161</c:v>
                </c:pt>
                <c:pt idx="7">
                  <c:v>-1.2946271725940668</c:v>
                </c:pt>
                <c:pt idx="8">
                  <c:v>-0.86274996494612533</c:v>
                </c:pt>
                <c:pt idx="9">
                  <c:v>-0.41286743787492647</c:v>
                </c:pt>
                <c:pt idx="10">
                  <c:v>-0.14242799313227789</c:v>
                </c:pt>
                <c:pt idx="11">
                  <c:v>0.20884176660334997</c:v>
                </c:pt>
                <c:pt idx="12">
                  <c:v>0.57154435880069654</c:v>
                </c:pt>
                <c:pt idx="13">
                  <c:v>0.67013440625087239</c:v>
                </c:pt>
                <c:pt idx="14">
                  <c:v>0.93550495079795926</c:v>
                </c:pt>
                <c:pt idx="15">
                  <c:v>1.1557012556522368</c:v>
                </c:pt>
                <c:pt idx="16">
                  <c:v>1.1548350797643878</c:v>
                </c:pt>
                <c:pt idx="17">
                  <c:v>1.1548350797643878</c:v>
                </c:pt>
                <c:pt idx="18">
                  <c:v>1.1534160807087837</c:v>
                </c:pt>
                <c:pt idx="19">
                  <c:v>1.1523899943485807</c:v>
                </c:pt>
                <c:pt idx="20">
                  <c:v>1.151046598516531</c:v>
                </c:pt>
                <c:pt idx="21">
                  <c:v>1.150097231356618</c:v>
                </c:pt>
                <c:pt idx="22">
                  <c:v>1.1488300048287272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8D-47B8-AF89-67795156C077}"/>
            </c:ext>
          </c:extLst>
        </c:ser>
        <c:ser>
          <c:idx val="4"/>
          <c:order val="4"/>
          <c:tx>
            <c:v>Mean dRx_empty</c:v>
          </c:tx>
          <c:spPr>
            <a:ln w="12700" cap="rnd">
              <a:solidFill>
                <a:srgbClr val="5DC1B9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Growth!$A$58:$A$80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Growth!$O$58:$O$80</c:f>
              <c:numCache>
                <c:formatCode>General</c:formatCode>
                <c:ptCount val="23"/>
                <c:pt idx="0">
                  <c:v>-4.8347551121345349</c:v>
                </c:pt>
                <c:pt idx="1">
                  <c:v>-4.0006600022707266</c:v>
                </c:pt>
                <c:pt idx="2">
                  <c:v>-3.496496971734592</c:v>
                </c:pt>
                <c:pt idx="3">
                  <c:v>-3.0784497443727563</c:v>
                </c:pt>
                <c:pt idx="4">
                  <c:v>-2.6867878077049987</c:v>
                </c:pt>
                <c:pt idx="5">
                  <c:v>-2.276023288145919</c:v>
                </c:pt>
                <c:pt idx="6">
                  <c:v>-1.8546274238208598</c:v>
                </c:pt>
                <c:pt idx="7">
                  <c:v>-1.4370288594800789</c:v>
                </c:pt>
                <c:pt idx="8">
                  <c:v>-1.061174777062843</c:v>
                </c:pt>
                <c:pt idx="9">
                  <c:v>-0.64549292970024197</c:v>
                </c:pt>
                <c:pt idx="10">
                  <c:v>-0.31190725486381243</c:v>
                </c:pt>
                <c:pt idx="11">
                  <c:v>6.5012182537365695E-3</c:v>
                </c:pt>
                <c:pt idx="12">
                  <c:v>0.2601441353362105</c:v>
                </c:pt>
                <c:pt idx="13">
                  <c:v>0.4806788633445308</c:v>
                </c:pt>
                <c:pt idx="14">
                  <c:v>0.63675394207601199</c:v>
                </c:pt>
                <c:pt idx="15">
                  <c:v>0.85854518021553106</c:v>
                </c:pt>
                <c:pt idx="16">
                  <c:v>1.1196002868800754</c:v>
                </c:pt>
                <c:pt idx="17">
                  <c:v>1.1934461428940197</c:v>
                </c:pt>
                <c:pt idx="18">
                  <c:v>1.1920804781945584</c:v>
                </c:pt>
                <c:pt idx="19">
                  <c:v>1.1910930028481399</c:v>
                </c:pt>
                <c:pt idx="20">
                  <c:v>1.1898002148895377</c:v>
                </c:pt>
                <c:pt idx="21">
                  <c:v>1.1888866507184146</c:v>
                </c:pt>
                <c:pt idx="22">
                  <c:v>1.1876672645758606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8D-47B8-AF89-67795156C077}"/>
            </c:ext>
          </c:extLst>
        </c:ser>
        <c:ser>
          <c:idx val="5"/>
          <c:order val="5"/>
          <c:tx>
            <c:strRef>
              <c:f>Growth!$BJ$29</c:f>
              <c:strCache>
                <c:ptCount val="1"/>
                <c:pt idx="0">
                  <c:v>dRX_gRNA1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Growth!$BJ$30:$BJ$52</c:f>
              <c:numCache>
                <c:formatCode>General</c:formatCode>
                <c:ptCount val="23"/>
                <c:pt idx="0">
                  <c:v>-4.6564634803756411</c:v>
                </c:pt>
                <c:pt idx="1">
                  <c:v>-3.7614501469487713</c:v>
                </c:pt>
                <c:pt idx="2">
                  <c:v>-3.2251454378817961</c:v>
                </c:pt>
                <c:pt idx="3">
                  <c:v>-2.9234116119743647</c:v>
                </c:pt>
                <c:pt idx="4">
                  <c:v>-2.4476108650443034</c:v>
                </c:pt>
                <c:pt idx="5">
                  <c:v>-2.0814435443505088</c:v>
                </c:pt>
                <c:pt idx="6">
                  <c:v>-1.6766466621275504</c:v>
                </c:pt>
                <c:pt idx="7">
                  <c:v>-1.3318061758358208</c:v>
                </c:pt>
                <c:pt idx="8">
                  <c:v>-0.91130319036311591</c:v>
                </c:pt>
                <c:pt idx="9">
                  <c:v>-0.50625276192085655</c:v>
                </c:pt>
                <c:pt idx="10">
                  <c:v>-0.16104942151841486</c:v>
                </c:pt>
                <c:pt idx="11">
                  <c:v>4.9979932305020777E-2</c:v>
                </c:pt>
                <c:pt idx="12">
                  <c:v>0.40346310543749137</c:v>
                </c:pt>
                <c:pt idx="13">
                  <c:v>0.66449047131014072</c:v>
                </c:pt>
                <c:pt idx="14">
                  <c:v>0.9319672112591626</c:v>
                </c:pt>
                <c:pt idx="15">
                  <c:v>0.93108081734679038</c:v>
                </c:pt>
                <c:pt idx="16">
                  <c:v>0.92999637893026699</c:v>
                </c:pt>
                <c:pt idx="17">
                  <c:v>0.92999637893026699</c:v>
                </c:pt>
                <c:pt idx="18">
                  <c:v>0.92821930273942876</c:v>
                </c:pt>
                <c:pt idx="19">
                  <c:v>0.92693389197263487</c:v>
                </c:pt>
                <c:pt idx="20">
                  <c:v>0.92525047324562693</c:v>
                </c:pt>
                <c:pt idx="21">
                  <c:v>0.92406046913851569</c:v>
                </c:pt>
                <c:pt idx="22">
                  <c:v>0.92247159094923614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8D-47B8-AF89-67795156C077}"/>
            </c:ext>
          </c:extLst>
        </c:ser>
        <c:ser>
          <c:idx val="6"/>
          <c:order val="6"/>
          <c:tx>
            <c:strRef>
              <c:f>Growth!$BK$29</c:f>
              <c:strCache>
                <c:ptCount val="1"/>
                <c:pt idx="0">
                  <c:v>dRX_gRNA2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Growth!$BK$30:$BK$52</c:f>
              <c:numCache>
                <c:formatCode>General</c:formatCode>
                <c:ptCount val="23"/>
                <c:pt idx="0">
                  <c:v>-5.2030071867437107</c:v>
                </c:pt>
                <c:pt idx="1">
                  <c:v>-4.3237577265499061</c:v>
                </c:pt>
                <c:pt idx="2">
                  <c:v>-3.5845194387896937</c:v>
                </c:pt>
                <c:pt idx="3">
                  <c:v>-3.2251454378817961</c:v>
                </c:pt>
                <c:pt idx="4">
                  <c:v>-2.8387285247443264</c:v>
                </c:pt>
                <c:pt idx="5">
                  <c:v>-2.4919312647249647</c:v>
                </c:pt>
                <c:pt idx="6">
                  <c:v>-2.120263536200091</c:v>
                </c:pt>
                <c:pt idx="7">
                  <c:v>-1.7660917224794772</c:v>
                </c:pt>
                <c:pt idx="8">
                  <c:v>-1.3903023825174294</c:v>
                </c:pt>
                <c:pt idx="9">
                  <c:v>-1.0476815599995668</c:v>
                </c:pt>
                <c:pt idx="10">
                  <c:v>-0.66310305921156865</c:v>
                </c:pt>
                <c:pt idx="11">
                  <c:v>-0.40159759658167515</c:v>
                </c:pt>
                <c:pt idx="12">
                  <c:v>-0.18272163681529441</c:v>
                </c:pt>
                <c:pt idx="13">
                  <c:v>0.14106544027860282</c:v>
                </c:pt>
                <c:pt idx="14">
                  <c:v>0.34818904028843428</c:v>
                </c:pt>
                <c:pt idx="15">
                  <c:v>0.70371613190917948</c:v>
                </c:pt>
                <c:pt idx="16">
                  <c:v>0.98450997085129888</c:v>
                </c:pt>
                <c:pt idx="17">
                  <c:v>0.98450997085129888</c:v>
                </c:pt>
                <c:pt idx="18">
                  <c:v>0.98282725567439921</c:v>
                </c:pt>
                <c:pt idx="19">
                  <c:v>0.98161019799479754</c:v>
                </c:pt>
                <c:pt idx="20">
                  <c:v>0.9800164227546998</c:v>
                </c:pt>
                <c:pt idx="21">
                  <c:v>0.97888987363067492</c:v>
                </c:pt>
                <c:pt idx="22">
                  <c:v>0.97738583123396583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8D-47B8-AF89-67795156C077}"/>
            </c:ext>
          </c:extLst>
        </c:ser>
        <c:ser>
          <c:idx val="7"/>
          <c:order val="7"/>
          <c:tx>
            <c:strRef>
              <c:f>Growth!$BL$29</c:f>
              <c:strCache>
                <c:ptCount val="1"/>
                <c:pt idx="0">
                  <c:v>dRX_gRNA3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Growth!$BL$30:$BL$52</c:f>
              <c:numCache>
                <c:formatCode>General</c:formatCode>
                <c:ptCount val="23"/>
                <c:pt idx="0">
                  <c:v>-4.7676891154858652</c:v>
                </c:pt>
                <c:pt idx="1">
                  <c:v>-4.0599431355047679</c:v>
                </c:pt>
                <c:pt idx="2">
                  <c:v>-3.5149261469904984</c:v>
                </c:pt>
                <c:pt idx="3">
                  <c:v>-3.1292636661785136</c:v>
                </c:pt>
                <c:pt idx="4">
                  <c:v>-2.821778966430553</c:v>
                </c:pt>
                <c:pt idx="5">
                  <c:v>-2.4680495327215777</c:v>
                </c:pt>
                <c:pt idx="6">
                  <c:v>-1.9310215365615626</c:v>
                </c:pt>
                <c:pt idx="7">
                  <c:v>-1.6820086052689358</c:v>
                </c:pt>
                <c:pt idx="8">
                  <c:v>-1.3983669423541598</c:v>
                </c:pt>
                <c:pt idx="9">
                  <c:v>-0.98149614199942992</c:v>
                </c:pt>
                <c:pt idx="10">
                  <c:v>-0.63252255874351049</c:v>
                </c:pt>
                <c:pt idx="11">
                  <c:v>-0.35346581299778396</c:v>
                </c:pt>
                <c:pt idx="12">
                  <c:v>-9.5410184804658182E-2</c:v>
                </c:pt>
                <c:pt idx="13">
                  <c:v>0.12707308256347608</c:v>
                </c:pt>
                <c:pt idx="14">
                  <c:v>0.43728672043112055</c:v>
                </c:pt>
                <c:pt idx="15">
                  <c:v>0.57675380388009712</c:v>
                </c:pt>
                <c:pt idx="16">
                  <c:v>0.9358972615130734</c:v>
                </c:pt>
                <c:pt idx="17">
                  <c:v>1.1824937726488118</c:v>
                </c:pt>
                <c:pt idx="18">
                  <c:v>1.1811135101798533</c:v>
                </c:pt>
                <c:pt idx="19">
                  <c:v>1.1801154677953694</c:v>
                </c:pt>
                <c:pt idx="20">
                  <c:v>1.1788088306623865</c:v>
                </c:pt>
                <c:pt idx="21">
                  <c:v>1.1778854695626175</c:v>
                </c:pt>
                <c:pt idx="22">
                  <c:v>1.1766529936709731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8D-47B8-AF89-67795156C077}"/>
            </c:ext>
          </c:extLst>
        </c:ser>
        <c:ser>
          <c:idx val="8"/>
          <c:order val="8"/>
          <c:tx>
            <c:strRef>
              <c:f>Growth!$BM$29</c:f>
              <c:strCache>
                <c:ptCount val="1"/>
                <c:pt idx="0">
                  <c:v>dRX_gRNA4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Growth!$BM$30:$BM$52</c:f>
              <c:numCache>
                <c:formatCode>General</c:formatCode>
                <c:ptCount val="23"/>
                <c:pt idx="0">
                  <c:v>-4.8928522584398717</c:v>
                </c:pt>
                <c:pt idx="1">
                  <c:v>-4.1831757759287163</c:v>
                </c:pt>
                <c:pt idx="2">
                  <c:v>-3.5845194387896937</c:v>
                </c:pt>
                <c:pt idx="3">
                  <c:v>-3.2506245231827808</c:v>
                </c:pt>
                <c:pt idx="4">
                  <c:v>-2.9469421093845587</c:v>
                </c:pt>
                <c:pt idx="5">
                  <c:v>-2.6486027424587899</c:v>
                </c:pt>
                <c:pt idx="6">
                  <c:v>-2.312635428847547</c:v>
                </c:pt>
                <c:pt idx="7">
                  <c:v>-1.9805015938249322</c:v>
                </c:pt>
                <c:pt idx="8">
                  <c:v>-1.6713133161521878</c:v>
                </c:pt>
                <c:pt idx="9">
                  <c:v>-1.3557651560850676</c:v>
                </c:pt>
                <c:pt idx="10">
                  <c:v>-1.0462570583341817</c:v>
                </c:pt>
                <c:pt idx="11">
                  <c:v>-0.71692770922534854</c:v>
                </c:pt>
                <c:pt idx="12">
                  <c:v>-0.39452516806983012</c:v>
                </c:pt>
                <c:pt idx="13">
                  <c:v>-0.16075577887939405</c:v>
                </c:pt>
                <c:pt idx="14">
                  <c:v>0.10750820771528541</c:v>
                </c:pt>
                <c:pt idx="15">
                  <c:v>0.31060482708420423</c:v>
                </c:pt>
                <c:pt idx="16">
                  <c:v>0.56956611878859076</c:v>
                </c:pt>
                <c:pt idx="17">
                  <c:v>0.84993723132413401</c:v>
                </c:pt>
                <c:pt idx="18">
                  <c:v>1.1128438709148338</c:v>
                </c:pt>
                <c:pt idx="19">
                  <c:v>1.1117752751943906</c:v>
                </c:pt>
                <c:pt idx="20">
                  <c:v>1.1103761555883516</c:v>
                </c:pt>
                <c:pt idx="21">
                  <c:v>1.1093873618360681</c:v>
                </c:pt>
                <c:pt idx="22">
                  <c:v>1.1080674474388648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8D-47B8-AF89-67795156C077}"/>
            </c:ext>
          </c:extLst>
        </c:ser>
        <c:ser>
          <c:idx val="9"/>
          <c:order val="9"/>
          <c:tx>
            <c:v>Mean dRx_gRNA</c:v>
          </c:tx>
          <c:spPr>
            <a:ln w="12700" cap="rnd">
              <a:solidFill>
                <a:srgbClr val="F7964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Growth!$A$58:$A$80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Growth!$P$58:$P$80</c:f>
              <c:numCache>
                <c:formatCode>General</c:formatCode>
                <c:ptCount val="23"/>
                <c:pt idx="0">
                  <c:v>-4.8800030102612721</c:v>
                </c:pt>
                <c:pt idx="1">
                  <c:v>-4.0820816962330406</c:v>
                </c:pt>
                <c:pt idx="2">
                  <c:v>-3.4772776156129206</c:v>
                </c:pt>
                <c:pt idx="3">
                  <c:v>-3.1321113098043636</c:v>
                </c:pt>
                <c:pt idx="4">
                  <c:v>-2.7637651164009354</c:v>
                </c:pt>
                <c:pt idx="5">
                  <c:v>-2.4225067710639605</c:v>
                </c:pt>
                <c:pt idx="6">
                  <c:v>-2.0101417909341874</c:v>
                </c:pt>
                <c:pt idx="7">
                  <c:v>-1.6901020243522917</c:v>
                </c:pt>
                <c:pt idx="8">
                  <c:v>-1.3428214578467232</c:v>
                </c:pt>
                <c:pt idx="9">
                  <c:v>-0.97279890500123023</c:v>
                </c:pt>
                <c:pt idx="10">
                  <c:v>-0.62573302445191892</c:v>
                </c:pt>
                <c:pt idx="11">
                  <c:v>-0.35550279662494672</c:v>
                </c:pt>
                <c:pt idx="12">
                  <c:v>-6.7298471063072837E-2</c:v>
                </c:pt>
                <c:pt idx="13">
                  <c:v>0.19296830381820637</c:v>
                </c:pt>
                <c:pt idx="14">
                  <c:v>0.45623779492350069</c:v>
                </c:pt>
                <c:pt idx="15">
                  <c:v>0.63053889505506788</c:v>
                </c:pt>
                <c:pt idx="16">
                  <c:v>0.85499243252080737</c:v>
                </c:pt>
                <c:pt idx="17">
                  <c:v>0.98673433843862779</c:v>
                </c:pt>
                <c:pt idx="18">
                  <c:v>1.0512509848771288</c:v>
                </c:pt>
                <c:pt idx="19">
                  <c:v>1.0501087082392981</c:v>
                </c:pt>
                <c:pt idx="20">
                  <c:v>1.0486129705627663</c:v>
                </c:pt>
                <c:pt idx="21">
                  <c:v>1.047555793541969</c:v>
                </c:pt>
                <c:pt idx="22">
                  <c:v>1.0461444658232599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8D-47B8-AF89-67795156C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6751"/>
        <c:axId val="738309823"/>
      </c:scatterChart>
      <c:valAx>
        <c:axId val="762386751"/>
        <c:scaling>
          <c:orientation val="minMax"/>
          <c:max val="7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738309823"/>
        <c:crossesAt val="-6.5"/>
        <c:crossBetween val="midCat"/>
        <c:majorUnit val="150"/>
      </c:valAx>
      <c:valAx>
        <c:axId val="738309823"/>
        <c:scaling>
          <c:orientation val="minMax"/>
          <c:max val="1.5"/>
          <c:min val="-6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ln (</a:t>
                </a:r>
                <a:r>
                  <a:rPr lang="es-ES" sz="800">
                    <a:effectLst/>
                  </a:rPr>
                  <a:t>OD</a:t>
                </a:r>
                <a:r>
                  <a:rPr lang="es-ES" sz="800" baseline="-25000">
                    <a:effectLst/>
                  </a:rPr>
                  <a:t>600</a:t>
                </a:r>
                <a:r>
                  <a:rPr lang="es-ES"/>
                  <a:t>)</a:t>
                </a:r>
              </a:p>
            </c:rich>
          </c:tx>
          <c:layout>
            <c:manualLayout>
              <c:xMode val="edge"/>
              <c:yMode val="edge"/>
              <c:x val="3.0293456863622736E-2"/>
              <c:y val="0.3022966578765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762386751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83962576672139"/>
          <c:y val="0.13571167215514088"/>
          <c:w val="0.7129951215769964"/>
          <c:h val="0.66350121437893805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Growth!$AX$29</c:f>
              <c:strCache>
                <c:ptCount val="1"/>
                <c:pt idx="0">
                  <c:v>dLbu_empty1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Growth!$AX$30:$AX$52</c:f>
              <c:numCache>
                <c:formatCode>General</c:formatCode>
                <c:ptCount val="23"/>
                <c:pt idx="0">
                  <c:v>-4.7676891154858652</c:v>
                </c:pt>
                <c:pt idx="1">
                  <c:v>-4.0599431355047679</c:v>
                </c:pt>
                <c:pt idx="2">
                  <c:v>-3.5491175117387779</c:v>
                </c:pt>
                <c:pt idx="3">
                  <c:v>-3.1760558276852722</c:v>
                </c:pt>
                <c:pt idx="4">
                  <c:v>-2.7887181041696647</c:v>
                </c:pt>
                <c:pt idx="5">
                  <c:v>-2.4563191929360877</c:v>
                </c:pt>
                <c:pt idx="6">
                  <c:v>-2.0479428746204649</c:v>
                </c:pt>
                <c:pt idx="7">
                  <c:v>-1.6450650900772514</c:v>
                </c:pt>
                <c:pt idx="8">
                  <c:v>-1.313043899380298</c:v>
                </c:pt>
                <c:pt idx="9">
                  <c:v>-0.86571644591122177</c:v>
                </c:pt>
                <c:pt idx="10">
                  <c:v>-0.51040904388077435</c:v>
                </c:pt>
                <c:pt idx="11">
                  <c:v>-0.10842074895442042</c:v>
                </c:pt>
                <c:pt idx="12">
                  <c:v>0.13102826240640419</c:v>
                </c:pt>
                <c:pt idx="13">
                  <c:v>0.4210103194436266</c:v>
                </c:pt>
                <c:pt idx="14">
                  <c:v>0.42559447940333012</c:v>
                </c:pt>
                <c:pt idx="15">
                  <c:v>0.64408823027076045</c:v>
                </c:pt>
                <c:pt idx="16">
                  <c:v>1.1907355775439155</c:v>
                </c:pt>
                <c:pt idx="17">
                  <c:v>1.1907355775439155</c:v>
                </c:pt>
                <c:pt idx="18">
                  <c:v>1.1893666519365738</c:v>
                </c:pt>
                <c:pt idx="19">
                  <c:v>1.1883768167013797</c:v>
                </c:pt>
                <c:pt idx="20">
                  <c:v>1.1870809366557178</c:v>
                </c:pt>
                <c:pt idx="21">
                  <c:v>1.1861651856759712</c:v>
                </c:pt>
                <c:pt idx="22">
                  <c:v>1.1849428784191303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4-49B3-A6FB-781E93B3E543}"/>
            </c:ext>
          </c:extLst>
        </c:ser>
        <c:ser>
          <c:idx val="1"/>
          <c:order val="1"/>
          <c:tx>
            <c:strRef>
              <c:f>Growth!$AY$29</c:f>
              <c:strCache>
                <c:ptCount val="1"/>
                <c:pt idx="0">
                  <c:v>dLbu_empty2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Growth!$AY$30:$AY$52</c:f>
              <c:numCache>
                <c:formatCode>General</c:formatCode>
                <c:ptCount val="23"/>
                <c:pt idx="0">
                  <c:v>-4.7676891154858652</c:v>
                </c:pt>
                <c:pt idx="1">
                  <c:v>-4.3237577265499061</c:v>
                </c:pt>
                <c:pt idx="2">
                  <c:v>-3.7831901335851774</c:v>
                </c:pt>
                <c:pt idx="3">
                  <c:v>-3.2767698032871033</c:v>
                </c:pt>
                <c:pt idx="4">
                  <c:v>-2.985781942700823</c:v>
                </c:pt>
                <c:pt idx="5">
                  <c:v>-2.6486027424587899</c:v>
                </c:pt>
                <c:pt idx="6">
                  <c:v>-2.312635428847547</c:v>
                </c:pt>
                <c:pt idx="7">
                  <c:v>-1.9105430052180221</c:v>
                </c:pt>
                <c:pt idx="8">
                  <c:v>-1.5558971455060704</c:v>
                </c:pt>
                <c:pt idx="9">
                  <c:v>-1.2250262135237684</c:v>
                </c:pt>
                <c:pt idx="10">
                  <c:v>-0.8527292503844105</c:v>
                </c:pt>
                <c:pt idx="11">
                  <c:v>-0.55469043741292934</c:v>
                </c:pt>
                <c:pt idx="12">
                  <c:v>-0.14618251017808132</c:v>
                </c:pt>
                <c:pt idx="13">
                  <c:v>1.0445257861538604E-2</c:v>
                </c:pt>
                <c:pt idx="14">
                  <c:v>0.30490785311684943</c:v>
                </c:pt>
                <c:pt idx="15">
                  <c:v>0.5459514257413649</c:v>
                </c:pt>
                <c:pt idx="16">
                  <c:v>0.84048901845787316</c:v>
                </c:pt>
                <c:pt idx="17">
                  <c:v>1.2100045765576548</c:v>
                </c:pt>
                <c:pt idx="18">
                  <c:v>1.2086617938120674</c:v>
                </c:pt>
                <c:pt idx="19">
                  <c:v>1.2076908836943467</c:v>
                </c:pt>
                <c:pt idx="20">
                  <c:v>1.2064198079689878</c:v>
                </c:pt>
                <c:pt idx="21">
                  <c:v>1.2055216043157864</c:v>
                </c:pt>
                <c:pt idx="22">
                  <c:v>1.2043227430902239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04-49B3-A6FB-781E93B3E543}"/>
            </c:ext>
          </c:extLst>
        </c:ser>
        <c:ser>
          <c:idx val="2"/>
          <c:order val="2"/>
          <c:tx>
            <c:strRef>
              <c:f>Growth!$AZ$29</c:f>
              <c:strCache>
                <c:ptCount val="1"/>
                <c:pt idx="0">
                  <c:v>dLbu_empty3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Growth!$AZ$30:$AZ$52</c:f>
              <c:numCache>
                <c:formatCode>General</c:formatCode>
                <c:ptCount val="23"/>
                <c:pt idx="0">
                  <c:v>-4.5563800218186596</c:v>
                </c:pt>
                <c:pt idx="1">
                  <c:v>-4.1831757759287163</c:v>
                </c:pt>
                <c:pt idx="2">
                  <c:v>-3.7401727485014864</c:v>
                </c:pt>
                <c:pt idx="3">
                  <c:v>-3.0845634872606067</c:v>
                </c:pt>
                <c:pt idx="4">
                  <c:v>-2.985781942700823</c:v>
                </c:pt>
                <c:pt idx="5">
                  <c:v>-2.6070742837622078</c:v>
                </c:pt>
                <c:pt idx="6">
                  <c:v>-2.2256240518579173</c:v>
                </c:pt>
                <c:pt idx="7">
                  <c:v>-1.8904754421672127</c:v>
                </c:pt>
                <c:pt idx="8">
                  <c:v>-1.5324768712979719</c:v>
                </c:pt>
                <c:pt idx="9">
                  <c:v>-1.1849875044148555</c:v>
                </c:pt>
                <c:pt idx="10">
                  <c:v>-0.86690550669341204</c:v>
                </c:pt>
                <c:pt idx="11">
                  <c:v>-0.52890473716589648</c:v>
                </c:pt>
                <c:pt idx="12">
                  <c:v>-0.19237189264745613</c:v>
                </c:pt>
                <c:pt idx="13">
                  <c:v>3.493889254255617E-3</c:v>
                </c:pt>
                <c:pt idx="14">
                  <c:v>0.29453354740088256</c:v>
                </c:pt>
                <c:pt idx="15">
                  <c:v>0.51715554746086045</c:v>
                </c:pt>
                <c:pt idx="16">
                  <c:v>0.89302210493480072</c:v>
                </c:pt>
                <c:pt idx="17">
                  <c:v>1.1331747330172206</c:v>
                </c:pt>
                <c:pt idx="18">
                  <c:v>1.1317246401183119</c:v>
                </c:pt>
                <c:pt idx="19">
                  <c:v>1.1306760415144652</c:v>
                </c:pt>
                <c:pt idx="20">
                  <c:v>1.1293031359889065</c:v>
                </c:pt>
                <c:pt idx="21">
                  <c:v>1.128332890117191</c:v>
                </c:pt>
                <c:pt idx="22">
                  <c:v>1.1270377628518136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4-49B3-A6FB-781E93B3E543}"/>
            </c:ext>
          </c:extLst>
        </c:ser>
        <c:ser>
          <c:idx val="3"/>
          <c:order val="3"/>
          <c:tx>
            <c:strRef>
              <c:f>Growth!$BA$29</c:f>
              <c:strCache>
                <c:ptCount val="1"/>
                <c:pt idx="0">
                  <c:v>dLbu_empty4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Growth!$BA$30:$BA$52</c:f>
              <c:numCache>
                <c:formatCode>General</c:formatCode>
                <c:ptCount val="23"/>
                <c:pt idx="0">
                  <c:v>-4.7676891154858652</c:v>
                </c:pt>
                <c:pt idx="1">
                  <c:v>-4.4022293419914016</c:v>
                </c:pt>
                <c:pt idx="2">
                  <c:v>-3.976561526565717</c:v>
                </c:pt>
                <c:pt idx="3">
                  <c:v>-3.4818652847296101</c:v>
                </c:pt>
                <c:pt idx="4">
                  <c:v>-3.1820618517454844</c:v>
                </c:pt>
                <c:pt idx="5">
                  <c:v>-2.8690996226206247</c:v>
                </c:pt>
                <c:pt idx="6">
                  <c:v>-2.5010360317178839</c:v>
                </c:pt>
                <c:pt idx="7">
                  <c:v>-2.145581344184381</c:v>
                </c:pt>
                <c:pt idx="8">
                  <c:v>-1.7602608021686839</c:v>
                </c:pt>
                <c:pt idx="9">
                  <c:v>-1.4449833574685702</c:v>
                </c:pt>
                <c:pt idx="10">
                  <c:v>-1.0751399324829674</c:v>
                </c:pt>
                <c:pt idx="11">
                  <c:v>-0.76303330802411162</c:v>
                </c:pt>
                <c:pt idx="12">
                  <c:v>-0.44472582206146699</c:v>
                </c:pt>
                <c:pt idx="13">
                  <c:v>-0.22002342397796612</c:v>
                </c:pt>
                <c:pt idx="14">
                  <c:v>8.2040710336209605E-2</c:v>
                </c:pt>
                <c:pt idx="15">
                  <c:v>0.30250910669495029</c:v>
                </c:pt>
                <c:pt idx="16">
                  <c:v>0.60130597689436527</c:v>
                </c:pt>
                <c:pt idx="17">
                  <c:v>0.90198894716329547</c:v>
                </c:pt>
                <c:pt idx="18">
                  <c:v>1.1672050801337213</c:v>
                </c:pt>
                <c:pt idx="19">
                  <c:v>1.1661930524890558</c:v>
                </c:pt>
                <c:pt idx="20">
                  <c:v>1.1648680844451749</c:v>
                </c:pt>
                <c:pt idx="21">
                  <c:v>1.1639317547887522</c:v>
                </c:pt>
                <c:pt idx="22">
                  <c:v>1.1626819499080552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04-49B3-A6FB-781E93B3E543}"/>
            </c:ext>
          </c:extLst>
        </c:ser>
        <c:ser>
          <c:idx val="4"/>
          <c:order val="4"/>
          <c:tx>
            <c:v>Mean dLbu_empty</c:v>
          </c:tx>
          <c:spPr>
            <a:ln w="12700" cap="rnd">
              <a:solidFill>
                <a:srgbClr val="5DC1B9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Growth!$A$58:$A$80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Growth!$Q$58:$Q$80</c:f>
              <c:numCache>
                <c:formatCode>General</c:formatCode>
                <c:ptCount val="23"/>
                <c:pt idx="0">
                  <c:v>-4.7148618420690642</c:v>
                </c:pt>
                <c:pt idx="1">
                  <c:v>-4.242276494993698</c:v>
                </c:pt>
                <c:pt idx="2">
                  <c:v>-3.7622604800977899</c:v>
                </c:pt>
                <c:pt idx="3">
                  <c:v>-3.2548136007406478</c:v>
                </c:pt>
                <c:pt idx="4">
                  <c:v>-2.9855859603291988</c:v>
                </c:pt>
                <c:pt idx="5">
                  <c:v>-2.6452739604444275</c:v>
                </c:pt>
                <c:pt idx="6">
                  <c:v>-2.2718095967609533</c:v>
                </c:pt>
                <c:pt idx="7">
                  <c:v>-1.8979162204117168</c:v>
                </c:pt>
                <c:pt idx="8">
                  <c:v>-1.5404196795882561</c:v>
                </c:pt>
                <c:pt idx="9">
                  <c:v>-1.180178380329604</c:v>
                </c:pt>
                <c:pt idx="10">
                  <c:v>-0.82629593336039109</c:v>
                </c:pt>
                <c:pt idx="11">
                  <c:v>-0.4887623078893395</c:v>
                </c:pt>
                <c:pt idx="12">
                  <c:v>-0.16306299062015006</c:v>
                </c:pt>
                <c:pt idx="13">
                  <c:v>5.3731510645363682E-2</c:v>
                </c:pt>
                <c:pt idx="14">
                  <c:v>0.27676914756431792</c:v>
                </c:pt>
                <c:pt idx="15">
                  <c:v>0.50242607754198398</c:v>
                </c:pt>
                <c:pt idx="16">
                  <c:v>0.88138816945773868</c:v>
                </c:pt>
                <c:pt idx="17">
                  <c:v>1.1089759585705217</c:v>
                </c:pt>
                <c:pt idx="18">
                  <c:v>1.1742395415001685</c:v>
                </c:pt>
                <c:pt idx="19">
                  <c:v>1.1732341985998118</c:v>
                </c:pt>
                <c:pt idx="20">
                  <c:v>1.1719179912646966</c:v>
                </c:pt>
                <c:pt idx="21">
                  <c:v>1.1709878587244251</c:v>
                </c:pt>
                <c:pt idx="22">
                  <c:v>1.1697463335673057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04-49B3-A6FB-781E93B3E543}"/>
            </c:ext>
          </c:extLst>
        </c:ser>
        <c:ser>
          <c:idx val="5"/>
          <c:order val="5"/>
          <c:tx>
            <c:strRef>
              <c:f>Growth!$BN$29</c:f>
              <c:strCache>
                <c:ptCount val="1"/>
                <c:pt idx="0">
                  <c:v>dLbu_gRNA1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Growth!$BN$30:$BN$52</c:f>
              <c:numCache>
                <c:formatCode>General</c:formatCode>
                <c:ptCount val="23"/>
                <c:pt idx="0">
                  <c:v>-5.2030071867437107</c:v>
                </c:pt>
                <c:pt idx="1">
                  <c:v>-4.4022293419914016</c:v>
                </c:pt>
                <c:pt idx="2">
                  <c:v>-3.8281415214474439</c:v>
                </c:pt>
                <c:pt idx="3">
                  <c:v>-3.3595757069713357</c:v>
                </c:pt>
                <c:pt idx="4">
                  <c:v>-2.985781942700823</c:v>
                </c:pt>
                <c:pt idx="5">
                  <c:v>-2.6486027424587899</c:v>
                </c:pt>
                <c:pt idx="6">
                  <c:v>-2.2926347621408776</c:v>
                </c:pt>
                <c:pt idx="7">
                  <c:v>-1.9241486572738007</c:v>
                </c:pt>
                <c:pt idx="8">
                  <c:v>-1.5702171992808189</c:v>
                </c:pt>
                <c:pt idx="9">
                  <c:v>-1.2596617101865244</c:v>
                </c:pt>
                <c:pt idx="10">
                  <c:v>-0.88855397690255544</c:v>
                </c:pt>
                <c:pt idx="11">
                  <c:v>-0.58115867861189807</c:v>
                </c:pt>
                <c:pt idx="12">
                  <c:v>-0.24334625863172918</c:v>
                </c:pt>
                <c:pt idx="13">
                  <c:v>-4.8665171981281008E-2</c:v>
                </c:pt>
                <c:pt idx="14">
                  <c:v>0.19844093867383794</c:v>
                </c:pt>
                <c:pt idx="15">
                  <c:v>0.45441398984002784</c:v>
                </c:pt>
                <c:pt idx="16">
                  <c:v>0.75635669395782967</c:v>
                </c:pt>
                <c:pt idx="17">
                  <c:v>1.0981121636264273</c:v>
                </c:pt>
                <c:pt idx="18">
                  <c:v>1.0966102859974365</c:v>
                </c:pt>
                <c:pt idx="19">
                  <c:v>1.0955241920688765</c:v>
                </c:pt>
                <c:pt idx="20">
                  <c:v>1.0941021331902236</c:v>
                </c:pt>
                <c:pt idx="21">
                  <c:v>1.0930971079799994</c:v>
                </c:pt>
                <c:pt idx="22">
                  <c:v>1.0917555012048965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04-49B3-A6FB-781E93B3E543}"/>
            </c:ext>
          </c:extLst>
        </c:ser>
        <c:ser>
          <c:idx val="6"/>
          <c:order val="6"/>
          <c:tx>
            <c:strRef>
              <c:f>Growth!$BO$29</c:f>
              <c:strCache>
                <c:ptCount val="1"/>
                <c:pt idx="0">
                  <c:v>dLbu_gRNA2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Growth!$BO$30:$BO$52</c:f>
              <c:numCache>
                <c:formatCode>General</c:formatCode>
                <c:ptCount val="23"/>
                <c:pt idx="0">
                  <c:v>-5.4036778822058622</c:v>
                </c:pt>
                <c:pt idx="1">
                  <c:v>-4.3237577265499061</c:v>
                </c:pt>
                <c:pt idx="2">
                  <c:v>-3.6989297899674374</c:v>
                </c:pt>
                <c:pt idx="3">
                  <c:v>-3.388774861663598</c:v>
                </c:pt>
                <c:pt idx="4">
                  <c:v>-3.0470255679415414</c:v>
                </c:pt>
                <c:pt idx="5">
                  <c:v>-2.6486027424587899</c:v>
                </c:pt>
                <c:pt idx="6">
                  <c:v>-2.3025850929940455</c:v>
                </c:pt>
                <c:pt idx="7">
                  <c:v>-1.8643301620628905</c:v>
                </c:pt>
                <c:pt idx="8">
                  <c:v>-1.5606477482646683</c:v>
                </c:pt>
                <c:pt idx="9">
                  <c:v>-1.2250262135237684</c:v>
                </c:pt>
                <c:pt idx="10">
                  <c:v>-0.86452879731556553</c:v>
                </c:pt>
                <c:pt idx="11">
                  <c:v>-0.56168041781763955</c:v>
                </c:pt>
                <c:pt idx="12">
                  <c:v>-0.18632957819149337</c:v>
                </c:pt>
                <c:pt idx="13">
                  <c:v>-1.5011261262670914E-3</c:v>
                </c:pt>
                <c:pt idx="14">
                  <c:v>0.23783510005719949</c:v>
                </c:pt>
                <c:pt idx="15">
                  <c:v>0.47638944644486303</c:v>
                </c:pt>
                <c:pt idx="16">
                  <c:v>0.73020208851095636</c:v>
                </c:pt>
                <c:pt idx="17">
                  <c:v>1.088730288813659</c:v>
                </c:pt>
                <c:pt idx="18">
                  <c:v>1.0872142437157402</c:v>
                </c:pt>
                <c:pt idx="19">
                  <c:v>1.0861178910864209</c:v>
                </c:pt>
                <c:pt idx="20">
                  <c:v>1.0846823831346117</c:v>
                </c:pt>
                <c:pt idx="21">
                  <c:v>1.0836678412822871</c:v>
                </c:pt>
                <c:pt idx="22">
                  <c:v>1.082313515698607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04-49B3-A6FB-781E93B3E543}"/>
            </c:ext>
          </c:extLst>
        </c:ser>
        <c:ser>
          <c:idx val="7"/>
          <c:order val="7"/>
          <c:tx>
            <c:strRef>
              <c:f>Growth!$BP$29</c:f>
              <c:strCache>
                <c:ptCount val="1"/>
                <c:pt idx="0">
                  <c:v>dLbu_gRNA3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Growth!$BP$30:$BP$52</c:f>
              <c:numCache>
                <c:formatCode>General</c:formatCode>
                <c:ptCount val="23"/>
                <c:pt idx="0">
                  <c:v>-4.8928522584398717</c:v>
                </c:pt>
                <c:pt idx="1">
                  <c:v>-4.4022293419914016</c:v>
                </c:pt>
                <c:pt idx="2">
                  <c:v>-3.6989297899674374</c:v>
                </c:pt>
                <c:pt idx="3">
                  <c:v>-3.3595757069713357</c:v>
                </c:pt>
                <c:pt idx="4">
                  <c:v>-3.0057826094074924</c:v>
                </c:pt>
                <c:pt idx="5">
                  <c:v>-2.6628378582806618</c:v>
                </c:pt>
                <c:pt idx="6">
                  <c:v>-2.3434070875143007</c:v>
                </c:pt>
                <c:pt idx="7">
                  <c:v>-1.9038089730366781</c:v>
                </c:pt>
                <c:pt idx="8">
                  <c:v>-1.5702171992808189</c:v>
                </c:pt>
                <c:pt idx="9">
                  <c:v>-1.2631921639859069</c:v>
                </c:pt>
                <c:pt idx="10">
                  <c:v>-0.90819856197681881</c:v>
                </c:pt>
                <c:pt idx="11">
                  <c:v>-0.57048716782405773</c:v>
                </c:pt>
                <c:pt idx="12">
                  <c:v>-0.23319388716771114</c:v>
                </c:pt>
                <c:pt idx="13">
                  <c:v>-5.3928342025555749E-2</c:v>
                </c:pt>
                <c:pt idx="14">
                  <c:v>0.23941052377808186</c:v>
                </c:pt>
                <c:pt idx="15">
                  <c:v>0.46137274004646034</c:v>
                </c:pt>
                <c:pt idx="16">
                  <c:v>0.75870081129938416</c:v>
                </c:pt>
                <c:pt idx="17">
                  <c:v>1.0683248877296532</c:v>
                </c:pt>
                <c:pt idx="18">
                  <c:v>1.0667775651480911</c:v>
                </c:pt>
                <c:pt idx="19">
                  <c:v>1.0656585635249785</c:v>
                </c:pt>
                <c:pt idx="20">
                  <c:v>1.0641933617976505</c:v>
                </c:pt>
                <c:pt idx="21">
                  <c:v>1.0631578076837074</c:v>
                </c:pt>
                <c:pt idx="22">
                  <c:v>1.0617753986161358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04-49B3-A6FB-781E93B3E543}"/>
            </c:ext>
          </c:extLst>
        </c:ser>
        <c:ser>
          <c:idx val="8"/>
          <c:order val="8"/>
          <c:tx>
            <c:strRef>
              <c:f>Growth!$BQ$29</c:f>
              <c:strCache>
                <c:ptCount val="1"/>
                <c:pt idx="0">
                  <c:v>dLbu_gRNA4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Growth!$BQ$30:$BQ$52</c:f>
              <c:numCache>
                <c:formatCode>General</c:formatCode>
                <c:ptCount val="23"/>
                <c:pt idx="0">
                  <c:v>-5.035953102080545</c:v>
                </c:pt>
                <c:pt idx="1">
                  <c:v>-4.487387150331708</c:v>
                </c:pt>
                <c:pt idx="2">
                  <c:v>-3.7831901335851774</c:v>
                </c:pt>
                <c:pt idx="3">
                  <c:v>-3.388774861663598</c:v>
                </c:pt>
                <c:pt idx="4">
                  <c:v>-3.0683029663888264</c:v>
                </c:pt>
                <c:pt idx="5">
                  <c:v>-2.6486027424587899</c:v>
                </c:pt>
                <c:pt idx="6">
                  <c:v>-2.2443161848700699</c:v>
                </c:pt>
                <c:pt idx="7">
                  <c:v>-1.8904754421672127</c:v>
                </c:pt>
                <c:pt idx="8">
                  <c:v>-1.5847452998437288</c:v>
                </c:pt>
                <c:pt idx="9">
                  <c:v>-1.1687665485913166</c:v>
                </c:pt>
                <c:pt idx="10">
                  <c:v>-0.84804814177790777</c:v>
                </c:pt>
                <c:pt idx="11">
                  <c:v>-0.46641009373560527</c:v>
                </c:pt>
                <c:pt idx="12">
                  <c:v>-0.25618340539240991</c:v>
                </c:pt>
                <c:pt idx="13">
                  <c:v>7.4643542995765921E-2</c:v>
                </c:pt>
                <c:pt idx="14">
                  <c:v>0.2588967210200277</c:v>
                </c:pt>
                <c:pt idx="15">
                  <c:v>0.52783022258181445</c:v>
                </c:pt>
                <c:pt idx="16">
                  <c:v>0.84393506968201459</c:v>
                </c:pt>
                <c:pt idx="17">
                  <c:v>1.1443820229122983</c:v>
                </c:pt>
                <c:pt idx="18">
                  <c:v>1.1429481024881614</c:v>
                </c:pt>
                <c:pt idx="19">
                  <c:v>1.1419112130632572</c:v>
                </c:pt>
                <c:pt idx="20">
                  <c:v>1.140553656456281</c:v>
                </c:pt>
                <c:pt idx="21">
                  <c:v>1.1395942703897299</c:v>
                </c:pt>
                <c:pt idx="22">
                  <c:v>1.1383136555196616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04-49B3-A6FB-781E93B3E543}"/>
            </c:ext>
          </c:extLst>
        </c:ser>
        <c:ser>
          <c:idx val="9"/>
          <c:order val="9"/>
          <c:tx>
            <c:v>Mean dLbu_gRNA</c:v>
          </c:tx>
          <c:spPr>
            <a:ln w="12700" cap="rnd">
              <a:solidFill>
                <a:srgbClr val="F7964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Growth!$A$58:$A$80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Growth!$R$58:$R$80</c:f>
              <c:numCache>
                <c:formatCode>General</c:formatCode>
                <c:ptCount val="23"/>
                <c:pt idx="0">
                  <c:v>-5.1338726073674978</c:v>
                </c:pt>
                <c:pt idx="1">
                  <c:v>-4.4039008902161036</c:v>
                </c:pt>
                <c:pt idx="2">
                  <c:v>-3.7522978087418739</c:v>
                </c:pt>
                <c:pt idx="3">
                  <c:v>-3.3741752843174666</c:v>
                </c:pt>
                <c:pt idx="4">
                  <c:v>-3.0267232716096708</c:v>
                </c:pt>
                <c:pt idx="5">
                  <c:v>-2.652161521414258</c:v>
                </c:pt>
                <c:pt idx="6">
                  <c:v>-2.2957357818798236</c:v>
                </c:pt>
                <c:pt idx="7">
                  <c:v>-1.8956908086351454</c:v>
                </c:pt>
                <c:pt idx="8">
                  <c:v>-1.5714568616675089</c:v>
                </c:pt>
                <c:pt idx="9">
                  <c:v>-1.2291616590718792</c:v>
                </c:pt>
                <c:pt idx="10">
                  <c:v>-0.87733236949321181</c:v>
                </c:pt>
                <c:pt idx="11">
                  <c:v>-0.54493408949730016</c:v>
                </c:pt>
                <c:pt idx="12">
                  <c:v>-0.2297632823458359</c:v>
                </c:pt>
                <c:pt idx="13">
                  <c:v>-7.3627742843344821E-3</c:v>
                </c:pt>
                <c:pt idx="14">
                  <c:v>0.23364582088228675</c:v>
                </c:pt>
                <c:pt idx="15">
                  <c:v>0.48000159972829148</c:v>
                </c:pt>
                <c:pt idx="16">
                  <c:v>0.77229866586254614</c:v>
                </c:pt>
                <c:pt idx="17">
                  <c:v>1.0998873407705094</c:v>
                </c:pt>
                <c:pt idx="18">
                  <c:v>1.0983875493373574</c:v>
                </c:pt>
                <c:pt idx="19">
                  <c:v>1.0973029649358832</c:v>
                </c:pt>
                <c:pt idx="20">
                  <c:v>1.0958828836446917</c:v>
                </c:pt>
                <c:pt idx="21">
                  <c:v>1.0948792568339309</c:v>
                </c:pt>
                <c:pt idx="22">
                  <c:v>1.0935395177598253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04-49B3-A6FB-781E93B3E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6751"/>
        <c:axId val="738309823"/>
      </c:scatterChart>
      <c:valAx>
        <c:axId val="762386751"/>
        <c:scaling>
          <c:orientation val="minMax"/>
          <c:max val="7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738309823"/>
        <c:crossesAt val="-6.5"/>
        <c:crossBetween val="midCat"/>
        <c:majorUnit val="150"/>
      </c:valAx>
      <c:valAx>
        <c:axId val="738309823"/>
        <c:scaling>
          <c:orientation val="minMax"/>
          <c:max val="1.5"/>
          <c:min val="-6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ln (</a:t>
                </a:r>
                <a:r>
                  <a:rPr lang="es-ES" sz="800">
                    <a:effectLst/>
                  </a:rPr>
                  <a:t>OD</a:t>
                </a:r>
                <a:r>
                  <a:rPr lang="es-ES" sz="800" baseline="-25000">
                    <a:effectLst/>
                  </a:rPr>
                  <a:t>600</a:t>
                </a:r>
                <a:r>
                  <a:rPr lang="es-ES"/>
                  <a:t>)</a:t>
                </a:r>
              </a:p>
            </c:rich>
          </c:tx>
          <c:layout>
            <c:manualLayout>
              <c:xMode val="edge"/>
              <c:yMode val="edge"/>
              <c:x val="3.0293456863622736E-2"/>
              <c:y val="0.3022966578765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762386751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83962576672139"/>
          <c:y val="0.13571167215514088"/>
          <c:w val="0.7129951215769964"/>
          <c:h val="0.66350121437893805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Growth!$BB$29</c:f>
              <c:strCache>
                <c:ptCount val="1"/>
                <c:pt idx="0">
                  <c:v>deLbu_empty1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Growth!$BB$30:$BB$52</c:f>
              <c:numCache>
                <c:formatCode>General</c:formatCode>
                <c:ptCount val="23"/>
                <c:pt idx="0">
                  <c:v>-5.2030071867437107</c:v>
                </c:pt>
                <c:pt idx="1">
                  <c:v>-4.6831317274578019</c:v>
                </c:pt>
                <c:pt idx="2">
                  <c:v>-4.2165121961963079</c:v>
                </c:pt>
                <c:pt idx="3">
                  <c:v>-3.6593206518723917</c:v>
                </c:pt>
                <c:pt idx="4">
                  <c:v>-3.3382225825007668</c:v>
                </c:pt>
                <c:pt idx="5">
                  <c:v>-3.0210500815382808</c:v>
                </c:pt>
                <c:pt idx="6">
                  <c:v>-2.6310891599660815</c:v>
                </c:pt>
                <c:pt idx="7">
                  <c:v>-2.2633643798407643</c:v>
                </c:pt>
                <c:pt idx="8">
                  <c:v>-1.9173226922034008</c:v>
                </c:pt>
                <c:pt idx="9">
                  <c:v>-1.590861526861165</c:v>
                </c:pt>
                <c:pt idx="10">
                  <c:v>-1.2233255328417509</c:v>
                </c:pt>
                <c:pt idx="11">
                  <c:v>-0.87887453048873276</c:v>
                </c:pt>
                <c:pt idx="12">
                  <c:v>-0.56563386026098561</c:v>
                </c:pt>
                <c:pt idx="13">
                  <c:v>-0.2568296089690163</c:v>
                </c:pt>
                <c:pt idx="14">
                  <c:v>-2.5031302181185884E-3</c:v>
                </c:pt>
                <c:pt idx="15">
                  <c:v>0.14777324428943325</c:v>
                </c:pt>
                <c:pt idx="16">
                  <c:v>0.43210703905458553</c:v>
                </c:pt>
                <c:pt idx="17">
                  <c:v>0.72294867179673483</c:v>
                </c:pt>
                <c:pt idx="18">
                  <c:v>0.98581679452276516</c:v>
                </c:pt>
                <c:pt idx="19">
                  <c:v>0.98460337205624227</c:v>
                </c:pt>
                <c:pt idx="20">
                  <c:v>0.98301436391706321</c:v>
                </c:pt>
                <c:pt idx="21">
                  <c:v>0.98189118895810379</c:v>
                </c:pt>
                <c:pt idx="22">
                  <c:v>0.98039165728067856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6-4DBD-8EB0-AABB24BB63BC}"/>
            </c:ext>
          </c:extLst>
        </c:ser>
        <c:ser>
          <c:idx val="1"/>
          <c:order val="1"/>
          <c:tx>
            <c:strRef>
              <c:f>Growth!$BC$29</c:f>
              <c:strCache>
                <c:ptCount val="1"/>
                <c:pt idx="0">
                  <c:v>deLbu_empty2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Growth!$BC$30:$BC$52</c:f>
              <c:numCache>
                <c:formatCode>General</c:formatCode>
                <c:ptCount val="23"/>
                <c:pt idx="0">
                  <c:v>-5.9914645471079808</c:v>
                </c:pt>
                <c:pt idx="1">
                  <c:v>-4.6831317274578019</c:v>
                </c:pt>
                <c:pt idx="2">
                  <c:v>-4.0893570207110619</c:v>
                </c:pt>
                <c:pt idx="3">
                  <c:v>-3.6989297899674374</c:v>
                </c:pt>
                <c:pt idx="4">
                  <c:v>-3.2834143460057716</c:v>
                </c:pt>
                <c:pt idx="5">
                  <c:v>-2.9234116119743647</c:v>
                </c:pt>
                <c:pt idx="6">
                  <c:v>-2.5770219386958058</c:v>
                </c:pt>
                <c:pt idx="7">
                  <c:v>-2.1715568305876416</c:v>
                </c:pt>
                <c:pt idx="8">
                  <c:v>-1.8018098050815563</c:v>
                </c:pt>
                <c:pt idx="9">
                  <c:v>-1.4795067428420694</c:v>
                </c:pt>
                <c:pt idx="10">
                  <c:v>-1.1018675813887822</c:v>
                </c:pt>
                <c:pt idx="11">
                  <c:v>-0.79573376933504625</c:v>
                </c:pt>
                <c:pt idx="12">
                  <c:v>-0.45413028008944539</c:v>
                </c:pt>
                <c:pt idx="13">
                  <c:v>-0.23382539966107024</c:v>
                </c:pt>
                <c:pt idx="14">
                  <c:v>6.1565355658154727E-2</c:v>
                </c:pt>
                <c:pt idx="15">
                  <c:v>0.27630509942844206</c:v>
                </c:pt>
                <c:pt idx="16">
                  <c:v>0.57295499523153948</c:v>
                </c:pt>
                <c:pt idx="17">
                  <c:v>0.87775778215737132</c:v>
                </c:pt>
                <c:pt idx="18">
                  <c:v>1.11382925447297</c:v>
                </c:pt>
                <c:pt idx="19">
                  <c:v>1.1127617117725292</c:v>
                </c:pt>
                <c:pt idx="20">
                  <c:v>1.1113639725932729</c:v>
                </c:pt>
                <c:pt idx="21">
                  <c:v>1.1103761555883516</c:v>
                </c:pt>
                <c:pt idx="22">
                  <c:v>1.1090575465296484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6-4DBD-8EB0-AABB24BB63BC}"/>
            </c:ext>
          </c:extLst>
        </c:ser>
        <c:ser>
          <c:idx val="2"/>
          <c:order val="2"/>
          <c:tx>
            <c:strRef>
              <c:f>Growth!$BD$29</c:f>
              <c:strCache>
                <c:ptCount val="1"/>
                <c:pt idx="0">
                  <c:v>deLbu_empty3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Growth!$BD$30:$BD$52</c:f>
              <c:numCache>
                <c:formatCode>General</c:formatCode>
                <c:ptCount val="23"/>
                <c:pt idx="0">
                  <c:v>-5.2030071867437107</c:v>
                </c:pt>
                <c:pt idx="1">
                  <c:v>-4.5804775733977188</c:v>
                </c:pt>
                <c:pt idx="2">
                  <c:v>-3.9246017876350061</c:v>
                </c:pt>
                <c:pt idx="3">
                  <c:v>-3.5149261469904984</c:v>
                </c:pt>
                <c:pt idx="4">
                  <c:v>-3.158251203051766</c:v>
                </c:pt>
                <c:pt idx="5">
                  <c:v>-2.8344641259578687</c:v>
                </c:pt>
                <c:pt idx="6">
                  <c:v>-2.4304184645039308</c:v>
                </c:pt>
                <c:pt idx="7">
                  <c:v>-2.0325579557809856</c:v>
                </c:pt>
                <c:pt idx="8">
                  <c:v>-1.6144504542576446</c:v>
                </c:pt>
                <c:pt idx="9">
                  <c:v>-1.3177015696542786</c:v>
                </c:pt>
                <c:pt idx="10">
                  <c:v>-0.9748471813341788</c:v>
                </c:pt>
                <c:pt idx="11">
                  <c:v>-0.66504575044907055</c:v>
                </c:pt>
                <c:pt idx="12">
                  <c:v>-0.27312192112045136</c:v>
                </c:pt>
                <c:pt idx="13">
                  <c:v>-3.2006796135086453E-2</c:v>
                </c:pt>
                <c:pt idx="14">
                  <c:v>0.14712606489029392</c:v>
                </c:pt>
                <c:pt idx="15">
                  <c:v>0.29136279029135359</c:v>
                </c:pt>
                <c:pt idx="16">
                  <c:v>0.65881450147943998</c:v>
                </c:pt>
                <c:pt idx="17">
                  <c:v>0.87900414708813845</c:v>
                </c:pt>
                <c:pt idx="18">
                  <c:v>1.0296194171811581</c:v>
                </c:pt>
                <c:pt idx="19">
                  <c:v>1.0284580287449028</c:v>
                </c:pt>
                <c:pt idx="20">
                  <c:v>1.0269372519612188</c:v>
                </c:pt>
                <c:pt idx="21">
                  <c:v>1.025862368303446</c:v>
                </c:pt>
                <c:pt idx="22">
                  <c:v>1.0244273904787331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6-4DBD-8EB0-AABB24BB63BC}"/>
            </c:ext>
          </c:extLst>
        </c:ser>
        <c:ser>
          <c:idx val="3"/>
          <c:order val="3"/>
          <c:tx>
            <c:strRef>
              <c:f>Growth!$BE$29</c:f>
              <c:strCache>
                <c:ptCount val="1"/>
                <c:pt idx="0">
                  <c:v>deLbu_empty4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EC0EE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Growth!$BE$30:$BE$52</c:f>
              <c:numCache>
                <c:formatCode>General</c:formatCode>
                <c:ptCount val="23"/>
                <c:pt idx="0">
                  <c:v>-5.6549923104867679</c:v>
                </c:pt>
                <c:pt idx="1">
                  <c:v>-6.0968250627658076</c:v>
                </c:pt>
                <c:pt idx="2">
                  <c:v>-4.9982127740976976</c:v>
                </c:pt>
                <c:pt idx="3">
                  <c:v>-4.7387015786126128</c:v>
                </c:pt>
                <c:pt idx="4">
                  <c:v>-4.1043948980756024</c:v>
                </c:pt>
                <c:pt idx="5">
                  <c:v>-3.6212208056401209</c:v>
                </c:pt>
                <c:pt idx="6">
                  <c:v>-3.2701691192557512</c:v>
                </c:pt>
                <c:pt idx="7">
                  <c:v>-2.8473122684357177</c:v>
                </c:pt>
                <c:pt idx="8">
                  <c:v>-2.5133061243096981</c:v>
                </c:pt>
                <c:pt idx="9">
                  <c:v>-2.1563225860157935</c:v>
                </c:pt>
                <c:pt idx="10">
                  <c:v>-1.7763783671897526</c:v>
                </c:pt>
                <c:pt idx="11">
                  <c:v>-1.4054771805366646</c:v>
                </c:pt>
                <c:pt idx="12">
                  <c:v>-1.0244328904938582</c:v>
                </c:pt>
                <c:pt idx="13">
                  <c:v>-0.70218792521209428</c:v>
                </c:pt>
                <c:pt idx="14">
                  <c:v>-0.34460521985140191</c:v>
                </c:pt>
                <c:pt idx="15">
                  <c:v>-0.18964833218041546</c:v>
                </c:pt>
                <c:pt idx="16">
                  <c:v>0.18357077619438655</c:v>
                </c:pt>
                <c:pt idx="17">
                  <c:v>0.41310253523737572</c:v>
                </c:pt>
                <c:pt idx="18">
                  <c:v>0.6502396795486689</c:v>
                </c:pt>
                <c:pt idx="19">
                  <c:v>0.90411693094244627</c:v>
                </c:pt>
                <c:pt idx="20">
                  <c:v>1.2094080068158755</c:v>
                </c:pt>
                <c:pt idx="21">
                  <c:v>1.2085124843679678</c:v>
                </c:pt>
                <c:pt idx="22">
                  <c:v>1.2073172055763257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36-4DBD-8EB0-AABB24BB63BC}"/>
            </c:ext>
          </c:extLst>
        </c:ser>
        <c:ser>
          <c:idx val="4"/>
          <c:order val="4"/>
          <c:tx>
            <c:v>Mean deLbu_empty</c:v>
          </c:tx>
          <c:spPr>
            <a:ln w="12700" cap="rnd">
              <a:solidFill>
                <a:srgbClr val="5DC1B9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Growth!$A$58:$A$80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Growth!$S$58:$S$80</c:f>
              <c:numCache>
                <c:formatCode>General</c:formatCode>
                <c:ptCount val="23"/>
                <c:pt idx="0">
                  <c:v>-5.5131178077705432</c:v>
                </c:pt>
                <c:pt idx="1">
                  <c:v>-5.0108915227697821</c:v>
                </c:pt>
                <c:pt idx="2">
                  <c:v>-4.3071709446600188</c:v>
                </c:pt>
                <c:pt idx="3">
                  <c:v>-3.9029695418607351</c:v>
                </c:pt>
                <c:pt idx="4">
                  <c:v>-3.4710707574084765</c:v>
                </c:pt>
                <c:pt idx="5">
                  <c:v>-3.1000366562776587</c:v>
                </c:pt>
                <c:pt idx="6">
                  <c:v>-2.7271746706053923</c:v>
                </c:pt>
                <c:pt idx="7">
                  <c:v>-2.3286978586612772</c:v>
                </c:pt>
                <c:pt idx="8">
                  <c:v>-1.9617222689630749</c:v>
                </c:pt>
                <c:pt idx="9">
                  <c:v>-1.6360981063433266</c:v>
                </c:pt>
                <c:pt idx="10">
                  <c:v>-1.2691046656886162</c:v>
                </c:pt>
                <c:pt idx="11">
                  <c:v>-0.93628280770237848</c:v>
                </c:pt>
                <c:pt idx="12">
                  <c:v>-0.57932973799118515</c:v>
                </c:pt>
                <c:pt idx="13">
                  <c:v>-0.30621243249431684</c:v>
                </c:pt>
                <c:pt idx="14">
                  <c:v>-3.4604232380267962E-2</c:v>
                </c:pt>
                <c:pt idx="15">
                  <c:v>0.13144820045720337</c:v>
                </c:pt>
                <c:pt idx="16">
                  <c:v>0.46186182798998787</c:v>
                </c:pt>
                <c:pt idx="17">
                  <c:v>0.72320328406990497</c:v>
                </c:pt>
                <c:pt idx="18">
                  <c:v>0.94487628643139066</c:v>
                </c:pt>
                <c:pt idx="19">
                  <c:v>1.0074850108790301</c:v>
                </c:pt>
                <c:pt idx="20">
                  <c:v>1.0826808988218575</c:v>
                </c:pt>
                <c:pt idx="21">
                  <c:v>1.0816605493044673</c:v>
                </c:pt>
                <c:pt idx="22">
                  <c:v>1.0802984499663464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36-4DBD-8EB0-AABB24BB63BC}"/>
            </c:ext>
          </c:extLst>
        </c:ser>
        <c:ser>
          <c:idx val="5"/>
          <c:order val="5"/>
          <c:tx>
            <c:strRef>
              <c:f>Growth!$BR$29</c:f>
              <c:strCache>
                <c:ptCount val="1"/>
                <c:pt idx="0">
                  <c:v>deLbu_gRNA1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Growth!$BR$30:$BR$52</c:f>
              <c:numCache>
                <c:formatCode>General</c:formatCode>
                <c:ptCount val="23"/>
                <c:pt idx="0">
                  <c:v>-5.4036778822058622</c:v>
                </c:pt>
                <c:pt idx="1">
                  <c:v>-4.926753810115553</c:v>
                </c:pt>
                <c:pt idx="2">
                  <c:v>-4.3622240073777023</c:v>
                </c:pt>
                <c:pt idx="3">
                  <c:v>-3.6989297899674374</c:v>
                </c:pt>
                <c:pt idx="4">
                  <c:v>-3.3382225825007668</c:v>
                </c:pt>
                <c:pt idx="5">
                  <c:v>-3.0417762120553977</c:v>
                </c:pt>
                <c:pt idx="6">
                  <c:v>-2.7968814148088259</c:v>
                </c:pt>
                <c:pt idx="7">
                  <c:v>-2.2349264445202306</c:v>
                </c:pt>
                <c:pt idx="8">
                  <c:v>-2.1286317858706076</c:v>
                </c:pt>
                <c:pt idx="9">
                  <c:v>-1.8341451857244928</c:v>
                </c:pt>
                <c:pt idx="10">
                  <c:v>-1.5313201331701483</c:v>
                </c:pt>
                <c:pt idx="11">
                  <c:v>-1.2335732741022267</c:v>
                </c:pt>
                <c:pt idx="12">
                  <c:v>-0.85097126575351256</c:v>
                </c:pt>
                <c:pt idx="13">
                  <c:v>-0.55251605082019972</c:v>
                </c:pt>
                <c:pt idx="14">
                  <c:v>-0.2977324083052823</c:v>
                </c:pt>
                <c:pt idx="15">
                  <c:v>-5.103017111277889E-2</c:v>
                </c:pt>
                <c:pt idx="16">
                  <c:v>0.31152066193162259</c:v>
                </c:pt>
                <c:pt idx="17">
                  <c:v>0.41838133337471078</c:v>
                </c:pt>
                <c:pt idx="18">
                  <c:v>0.56246885691782922</c:v>
                </c:pt>
                <c:pt idx="19">
                  <c:v>0.70594000235869758</c:v>
                </c:pt>
                <c:pt idx="20">
                  <c:v>0.74502780243693423</c:v>
                </c:pt>
                <c:pt idx="21">
                  <c:v>0.84779773542885462</c:v>
                </c:pt>
                <c:pt idx="22">
                  <c:v>0.94176352784718598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36-4DBD-8EB0-AABB24BB63BC}"/>
            </c:ext>
          </c:extLst>
        </c:ser>
        <c:ser>
          <c:idx val="6"/>
          <c:order val="6"/>
          <c:tx>
            <c:strRef>
              <c:f>Growth!$BS$29</c:f>
              <c:strCache>
                <c:ptCount val="1"/>
                <c:pt idx="0">
                  <c:v>deLbu_gRNA2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Growth!$BS$30:$BS$52</c:f>
              <c:numCache>
                <c:formatCode>General</c:formatCode>
                <c:ptCount val="23"/>
                <c:pt idx="0">
                  <c:v>-5.9914645471079808</c:v>
                </c:pt>
                <c:pt idx="1">
                  <c:v>-5.7291002826404904</c:v>
                </c:pt>
                <c:pt idx="2">
                  <c:v>-4.7387015786126128</c:v>
                </c:pt>
                <c:pt idx="3">
                  <c:v>-3.7831901335851774</c:v>
                </c:pt>
                <c:pt idx="4">
                  <c:v>-3.4577677331505496</c:v>
                </c:pt>
                <c:pt idx="5">
                  <c:v>-3.0629410232474412</c:v>
                </c:pt>
                <c:pt idx="6">
                  <c:v>-2.7488721956224653</c:v>
                </c:pt>
                <c:pt idx="7">
                  <c:v>-2.4079456086518722</c:v>
                </c:pt>
                <c:pt idx="8">
                  <c:v>-2.0557250150625199</c:v>
                </c:pt>
                <c:pt idx="9">
                  <c:v>-1.7051231625685084</c:v>
                </c:pt>
                <c:pt idx="10">
                  <c:v>-1.3852948607868072</c:v>
                </c:pt>
                <c:pt idx="11">
                  <c:v>-1.0349335120049272</c:v>
                </c:pt>
                <c:pt idx="12">
                  <c:v>-0.68121860969467152</c:v>
                </c:pt>
                <c:pt idx="13">
                  <c:v>-0.3746934494414107</c:v>
                </c:pt>
                <c:pt idx="14">
                  <c:v>-0.18332205712753813</c:v>
                </c:pt>
                <c:pt idx="15">
                  <c:v>7.9965781637881775E-2</c:v>
                </c:pt>
                <c:pt idx="16">
                  <c:v>0.27573600143338028</c:v>
                </c:pt>
                <c:pt idx="17">
                  <c:v>0.43015772069853592</c:v>
                </c:pt>
                <c:pt idx="18">
                  <c:v>0.4631048875545789</c:v>
                </c:pt>
                <c:pt idx="19">
                  <c:v>0.54913245792057741</c:v>
                </c:pt>
                <c:pt idx="20">
                  <c:v>0.71905856234444609</c:v>
                </c:pt>
                <c:pt idx="21">
                  <c:v>0.69937773031058126</c:v>
                </c:pt>
                <c:pt idx="22">
                  <c:v>0.74645095258225613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36-4DBD-8EB0-AABB24BB63BC}"/>
            </c:ext>
          </c:extLst>
        </c:ser>
        <c:ser>
          <c:idx val="7"/>
          <c:order val="7"/>
          <c:tx>
            <c:strRef>
              <c:f>Growth!$BT$29</c:f>
              <c:strCache>
                <c:ptCount val="1"/>
                <c:pt idx="0">
                  <c:v>deLbu_gRNA3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Growth!$BT$30:$BT$52</c:f>
              <c:numCache>
                <c:formatCode>General</c:formatCode>
                <c:ptCount val="23"/>
                <c:pt idx="0">
                  <c:v>-5.2030071867437107</c:v>
                </c:pt>
                <c:pt idx="1">
                  <c:v>-5.2495272023786042</c:v>
                </c:pt>
                <c:pt idx="2">
                  <c:v>-4.6304879939723804</c:v>
                </c:pt>
                <c:pt idx="3">
                  <c:v>-4.0313697630607122</c:v>
                </c:pt>
                <c:pt idx="4">
                  <c:v>-3.5935692743096115</c:v>
                </c:pt>
                <c:pt idx="5">
                  <c:v>-3.3036170533232911</c:v>
                </c:pt>
                <c:pt idx="6">
                  <c:v>-2.9565115604007097</c:v>
                </c:pt>
                <c:pt idx="7">
                  <c:v>-2.5902671654458262</c:v>
                </c:pt>
                <c:pt idx="8">
                  <c:v>-2.2072749131897207</c:v>
                </c:pt>
                <c:pt idx="9">
                  <c:v>-1.8279049158644083</c:v>
                </c:pt>
                <c:pt idx="10">
                  <c:v>-1.5084619950940981</c:v>
                </c:pt>
                <c:pt idx="11">
                  <c:v>-1.1671588312032195</c:v>
                </c:pt>
                <c:pt idx="12">
                  <c:v>-0.79628793947945864</c:v>
                </c:pt>
                <c:pt idx="13">
                  <c:v>-0.44706865796323975</c:v>
                </c:pt>
                <c:pt idx="14">
                  <c:v>-0.12273276538229713</c:v>
                </c:pt>
                <c:pt idx="15">
                  <c:v>9.5537426709063691E-2</c:v>
                </c:pt>
                <c:pt idx="16">
                  <c:v>0.46906568951775912</c:v>
                </c:pt>
                <c:pt idx="17">
                  <c:v>0.4621604517847096</c:v>
                </c:pt>
                <c:pt idx="18">
                  <c:v>0.5749265491725144</c:v>
                </c:pt>
                <c:pt idx="19">
                  <c:v>0.62900857944370114</c:v>
                </c:pt>
                <c:pt idx="20">
                  <c:v>0.73212748020082929</c:v>
                </c:pt>
                <c:pt idx="21">
                  <c:v>0.82132049428292808</c:v>
                </c:pt>
                <c:pt idx="22">
                  <c:v>0.95107855735981894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36-4DBD-8EB0-AABB24BB63BC}"/>
            </c:ext>
          </c:extLst>
        </c:ser>
        <c:ser>
          <c:idx val="8"/>
          <c:order val="8"/>
          <c:tx>
            <c:strRef>
              <c:f>Growth!$BU$29</c:f>
              <c:strCache>
                <c:ptCount val="1"/>
                <c:pt idx="0">
                  <c:v>deLbu_gRNA4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7F24"/>
              </a:solidFill>
              <a:ln w="9525">
                <a:noFill/>
              </a:ln>
              <a:effectLst/>
            </c:spPr>
          </c:marker>
          <c:xVal>
            <c:numRef>
              <c:f>Growth!$A$30:$A$52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Growth!$BU$30:$BU$52</c:f>
              <c:numCache>
                <c:formatCode>General</c:formatCode>
                <c:ptCount val="23"/>
                <c:pt idx="0">
                  <c:v>-5.6549923104867679</c:v>
                </c:pt>
                <c:pt idx="1">
                  <c:v>-4.926753810115553</c:v>
                </c:pt>
                <c:pt idx="2">
                  <c:v>-4.4439020383919692</c:v>
                </c:pt>
                <c:pt idx="3">
                  <c:v>-3.7831901335851774</c:v>
                </c:pt>
                <c:pt idx="4">
                  <c:v>-3.5578511917075324</c:v>
                </c:pt>
                <c:pt idx="5">
                  <c:v>-3.2506245231827808</c:v>
                </c:pt>
                <c:pt idx="6">
                  <c:v>-2.9004220937496661</c:v>
                </c:pt>
                <c:pt idx="7">
                  <c:v>-2.5257286443082552</c:v>
                </c:pt>
                <c:pt idx="8">
                  <c:v>-2.1628231506188871</c:v>
                </c:pt>
                <c:pt idx="9">
                  <c:v>-1.8279049158644083</c:v>
                </c:pt>
                <c:pt idx="10">
                  <c:v>-1.4773137595070593</c:v>
                </c:pt>
                <c:pt idx="11">
                  <c:v>-1.151222238940407</c:v>
                </c:pt>
                <c:pt idx="12">
                  <c:v>-0.71334988787746467</c:v>
                </c:pt>
                <c:pt idx="13">
                  <c:v>-0.33897536683933144</c:v>
                </c:pt>
                <c:pt idx="14">
                  <c:v>1.4988761237359487E-3</c:v>
                </c:pt>
                <c:pt idx="15">
                  <c:v>0.24627396870306414</c:v>
                </c:pt>
                <c:pt idx="16">
                  <c:v>0.49865182283428194</c:v>
                </c:pt>
                <c:pt idx="17">
                  <c:v>0.61869299463499772</c:v>
                </c:pt>
                <c:pt idx="18">
                  <c:v>0.77195836098423498</c:v>
                </c:pt>
                <c:pt idx="19">
                  <c:v>0.85515973186992378</c:v>
                </c:pt>
                <c:pt idx="20">
                  <c:v>0.98076675105851985</c:v>
                </c:pt>
                <c:pt idx="21">
                  <c:v>1.0088699131672481</c:v>
                </c:pt>
                <c:pt idx="22">
                  <c:v>1.1299494439771498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36-4DBD-8EB0-AABB24BB63BC}"/>
            </c:ext>
          </c:extLst>
        </c:ser>
        <c:ser>
          <c:idx val="9"/>
          <c:order val="9"/>
          <c:tx>
            <c:v>Mean deLbu_gRNA</c:v>
          </c:tx>
          <c:spPr>
            <a:ln w="12700" cap="rnd">
              <a:solidFill>
                <a:srgbClr val="F7964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Growth!$A$58:$A$80</c:f>
              <c:numCache>
                <c:formatCode>General</c:formatCode>
                <c:ptCount val="2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</c:numCache>
            </c:numRef>
          </c:xVal>
          <c:yVal>
            <c:numRef>
              <c:f>Growth!$T$58:$T$80</c:f>
              <c:numCache>
                <c:formatCode>General</c:formatCode>
                <c:ptCount val="23"/>
                <c:pt idx="0">
                  <c:v>-5.5632854816360808</c:v>
                </c:pt>
                <c:pt idx="1">
                  <c:v>-5.2080337763125506</c:v>
                </c:pt>
                <c:pt idx="2">
                  <c:v>-4.5438289045886657</c:v>
                </c:pt>
                <c:pt idx="3">
                  <c:v>-3.824169955049626</c:v>
                </c:pt>
                <c:pt idx="4">
                  <c:v>-3.4868526954171153</c:v>
                </c:pt>
                <c:pt idx="5">
                  <c:v>-3.164739702952228</c:v>
                </c:pt>
                <c:pt idx="6">
                  <c:v>-2.8506718161454168</c:v>
                </c:pt>
                <c:pt idx="7">
                  <c:v>-2.4397169657315461</c:v>
                </c:pt>
                <c:pt idx="8">
                  <c:v>-2.1386137161854339</c:v>
                </c:pt>
                <c:pt idx="9">
                  <c:v>-1.7987695450054546</c:v>
                </c:pt>
                <c:pt idx="10">
                  <c:v>-1.4755976871395282</c:v>
                </c:pt>
                <c:pt idx="11">
                  <c:v>-1.1467219640626951</c:v>
                </c:pt>
                <c:pt idx="12">
                  <c:v>-0.76045692570127676</c:v>
                </c:pt>
                <c:pt idx="13">
                  <c:v>-0.4283133812660454</c:v>
                </c:pt>
                <c:pt idx="14">
                  <c:v>-0.15057208867284538</c:v>
                </c:pt>
                <c:pt idx="15">
                  <c:v>9.2686751484307689E-2</c:v>
                </c:pt>
                <c:pt idx="16">
                  <c:v>0.38874354392926103</c:v>
                </c:pt>
                <c:pt idx="17">
                  <c:v>0.48234812512323849</c:v>
                </c:pt>
                <c:pt idx="18">
                  <c:v>0.59311466365728938</c:v>
                </c:pt>
                <c:pt idx="19">
                  <c:v>0.68481019289822498</c:v>
                </c:pt>
                <c:pt idx="20">
                  <c:v>0.79424514901018239</c:v>
                </c:pt>
                <c:pt idx="21">
                  <c:v>0.84434146829740309</c:v>
                </c:pt>
                <c:pt idx="22">
                  <c:v>0.94231062044160274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36-4DBD-8EB0-AABB24BB6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6751"/>
        <c:axId val="738309823"/>
      </c:scatterChart>
      <c:valAx>
        <c:axId val="762386751"/>
        <c:scaling>
          <c:orientation val="minMax"/>
          <c:max val="7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738309823"/>
        <c:crossesAt val="-6.5"/>
        <c:crossBetween val="midCat"/>
        <c:majorUnit val="150"/>
      </c:valAx>
      <c:valAx>
        <c:axId val="738309823"/>
        <c:scaling>
          <c:orientation val="minMax"/>
          <c:max val="1.5"/>
          <c:min val="-6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ln (</a:t>
                </a:r>
                <a:r>
                  <a:rPr lang="es-ES" sz="800">
                    <a:effectLst/>
                  </a:rPr>
                  <a:t>OD</a:t>
                </a:r>
                <a:r>
                  <a:rPr lang="es-ES" sz="800" baseline="-25000">
                    <a:effectLst/>
                  </a:rPr>
                  <a:t>600</a:t>
                </a:r>
                <a:r>
                  <a:rPr lang="es-ES"/>
                  <a:t>)</a:t>
                </a:r>
              </a:p>
            </c:rich>
          </c:tx>
          <c:layout>
            <c:manualLayout>
              <c:xMode val="edge"/>
              <c:yMode val="edge"/>
              <c:x val="3.0293456863622736E-2"/>
              <c:y val="0.3022966578765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762386751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89902</xdr:colOff>
      <xdr:row>84</xdr:row>
      <xdr:rowOff>180679</xdr:rowOff>
    </xdr:from>
    <xdr:to>
      <xdr:col>3</xdr:col>
      <xdr:colOff>14516</xdr:colOff>
      <xdr:row>93</xdr:row>
      <xdr:rowOff>133749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10E440-7EC3-4000-AD57-A0B6D2C6F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88335</xdr:colOff>
      <xdr:row>84</xdr:row>
      <xdr:rowOff>176662</xdr:rowOff>
    </xdr:from>
    <xdr:to>
      <xdr:col>6</xdr:col>
      <xdr:colOff>12950</xdr:colOff>
      <xdr:row>93</xdr:row>
      <xdr:rowOff>129732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FDA7CDA-AF61-4093-BD36-D40F775C2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99701</xdr:colOff>
      <xdr:row>84</xdr:row>
      <xdr:rowOff>163785</xdr:rowOff>
    </xdr:from>
    <xdr:to>
      <xdr:col>9</xdr:col>
      <xdr:colOff>24316</xdr:colOff>
      <xdr:row>93</xdr:row>
      <xdr:rowOff>116855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0E6E49-6174-42AE-8A75-B2ABFCD81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108466</xdr:colOff>
      <xdr:row>84</xdr:row>
      <xdr:rowOff>166681</xdr:rowOff>
    </xdr:from>
    <xdr:to>
      <xdr:col>12</xdr:col>
      <xdr:colOff>33081</xdr:colOff>
      <xdr:row>93</xdr:row>
      <xdr:rowOff>119751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AA5FE4C-C617-4DA2-8E47-E35B44F9B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125214</xdr:colOff>
      <xdr:row>84</xdr:row>
      <xdr:rowOff>166680</xdr:rowOff>
    </xdr:from>
    <xdr:to>
      <xdr:col>15</xdr:col>
      <xdr:colOff>49829</xdr:colOff>
      <xdr:row>93</xdr:row>
      <xdr:rowOff>119750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4FB237D-6EAD-4F52-A2D0-57C3B2B8F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766225</xdr:colOff>
      <xdr:row>97</xdr:row>
      <xdr:rowOff>124357</xdr:rowOff>
    </xdr:from>
    <xdr:to>
      <xdr:col>5</xdr:col>
      <xdr:colOff>685831</xdr:colOff>
      <xdr:row>106</xdr:row>
      <xdr:rowOff>77426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4C54EDB-7A90-431F-B948-01DFF712D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34353</xdr:colOff>
      <xdr:row>97</xdr:row>
      <xdr:rowOff>107611</xdr:rowOff>
    </xdr:from>
    <xdr:to>
      <xdr:col>8</xdr:col>
      <xdr:colOff>744446</xdr:colOff>
      <xdr:row>106</xdr:row>
      <xdr:rowOff>60680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0225E4D-1EAD-4649-BCC3-C31EC2ECB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85456</xdr:colOff>
      <xdr:row>97</xdr:row>
      <xdr:rowOff>170919</xdr:rowOff>
    </xdr:from>
    <xdr:to>
      <xdr:col>12</xdr:col>
      <xdr:colOff>5063</xdr:colOff>
      <xdr:row>106</xdr:row>
      <xdr:rowOff>123988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02EE76D-B5AA-4212-B760-B4DF7390E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85456</xdr:colOff>
      <xdr:row>97</xdr:row>
      <xdr:rowOff>170921</xdr:rowOff>
    </xdr:from>
    <xdr:to>
      <xdr:col>15</xdr:col>
      <xdr:colOff>5063</xdr:colOff>
      <xdr:row>106</xdr:row>
      <xdr:rowOff>123990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B508E95-AD6B-4BED-892E-26561DFDE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0806-B2FC-4FB3-8B82-402C4F34E9C4}">
  <dimension ref="A1:BU97"/>
  <sheetViews>
    <sheetView tabSelected="1" topLeftCell="X55" zoomScaleNormal="100" workbookViewId="0">
      <selection activeCell="AH56" sqref="AH56"/>
    </sheetView>
  </sheetViews>
  <sheetFormatPr baseColWidth="10" defaultRowHeight="14.4" x14ac:dyDescent="0.3"/>
  <sheetData>
    <row r="1" spans="1:7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8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45</v>
      </c>
      <c r="BK1" t="s">
        <v>46</v>
      </c>
      <c r="BL1" t="s">
        <v>47</v>
      </c>
      <c r="BM1" t="s">
        <v>48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</row>
    <row r="2" spans="1:73" x14ac:dyDescent="0.3">
      <c r="A2">
        <v>30</v>
      </c>
      <c r="B2">
        <v>5.5000000000000049E-3</v>
      </c>
      <c r="C2">
        <v>8.5000000000000075E-3</v>
      </c>
      <c r="D2">
        <v>8.5000000000000075E-3</v>
      </c>
      <c r="E2">
        <v>8.5000000000000075E-3</v>
      </c>
      <c r="F2">
        <v>7.5000000000000067E-3</v>
      </c>
      <c r="G2">
        <v>1.3499999999999998E-2</v>
      </c>
      <c r="H2">
        <v>6.5000000000000058E-3</v>
      </c>
      <c r="I2">
        <v>1.0499999999999995E-2</v>
      </c>
      <c r="J2">
        <v>6.5000000000000058E-3</v>
      </c>
      <c r="K2">
        <v>7.5000000000000067E-3</v>
      </c>
      <c r="L2">
        <v>4.500000000000004E-3</v>
      </c>
      <c r="M2">
        <v>8.5000000000000075E-3</v>
      </c>
      <c r="N2">
        <v>4.500000000000004E-3</v>
      </c>
      <c r="O2">
        <v>1.0499999999999995E-2</v>
      </c>
      <c r="P2">
        <v>9.5000000000000084E-3</v>
      </c>
      <c r="Q2">
        <v>9.5000000000000084E-3</v>
      </c>
      <c r="R2">
        <v>6.5000000000000058E-3</v>
      </c>
      <c r="S2">
        <v>6.5000000000000058E-3</v>
      </c>
      <c r="T2">
        <v>8.5000000000000075E-3</v>
      </c>
      <c r="U2">
        <v>8.5000000000000075E-3</v>
      </c>
      <c r="V2">
        <v>4.500000000000004E-3</v>
      </c>
      <c r="W2">
        <v>7.5000000000000067E-3</v>
      </c>
      <c r="X2">
        <v>7.5000000000000067E-3</v>
      </c>
      <c r="Y2">
        <v>7.5000000000000067E-3</v>
      </c>
      <c r="Z2">
        <v>5.5000000000000049E-3</v>
      </c>
      <c r="AA2">
        <v>6.5000000000000058E-3</v>
      </c>
      <c r="AB2">
        <v>7.5000000000000067E-3</v>
      </c>
      <c r="AC2">
        <v>9.5000000000000084E-3</v>
      </c>
      <c r="AD2">
        <v>6.5000000000000058E-3</v>
      </c>
      <c r="AE2">
        <v>8.5000000000000075E-3</v>
      </c>
      <c r="AF2">
        <v>9.5000000000000084E-3</v>
      </c>
      <c r="AG2" s="8">
        <v>3.5000000000000031E-3</v>
      </c>
      <c r="AH2">
        <v>8.5000000000000075E-3</v>
      </c>
      <c r="AI2">
        <v>8.5000000000000075E-3</v>
      </c>
      <c r="AJ2">
        <v>1.0499999999999995E-2</v>
      </c>
      <c r="AK2">
        <v>6.5000000000000058E-3</v>
      </c>
      <c r="AL2">
        <v>7.5000000000000067E-3</v>
      </c>
      <c r="AM2">
        <v>1.2499999999999997E-2</v>
      </c>
      <c r="AN2">
        <v>8.5000000000000075E-3</v>
      </c>
      <c r="AO2">
        <v>9.5000000000000084E-3</v>
      </c>
      <c r="AP2">
        <v>9.5000000000000084E-3</v>
      </c>
      <c r="AQ2">
        <v>8.5000000000000075E-3</v>
      </c>
      <c r="AR2">
        <v>7.5000000000000067E-3</v>
      </c>
      <c r="AS2">
        <v>6.5000000000000058E-3</v>
      </c>
      <c r="AT2">
        <v>9.5000000000000084E-3</v>
      </c>
      <c r="AU2">
        <v>8.5000000000000075E-3</v>
      </c>
      <c r="AV2">
        <v>6.5000000000000058E-3</v>
      </c>
      <c r="AW2">
        <v>8.5000000000000075E-3</v>
      </c>
      <c r="AX2">
        <v>8.5000000000000075E-3</v>
      </c>
      <c r="AY2">
        <v>8.5000000000000075E-3</v>
      </c>
      <c r="AZ2">
        <v>1.0499999999999995E-2</v>
      </c>
      <c r="BA2">
        <v>8.5000000000000075E-3</v>
      </c>
      <c r="BB2">
        <v>5.5000000000000049E-3</v>
      </c>
      <c r="BC2">
        <v>2.5000000000000022E-3</v>
      </c>
      <c r="BD2">
        <v>5.5000000000000049E-3</v>
      </c>
      <c r="BE2">
        <v>3.5000000000000031E-3</v>
      </c>
      <c r="BF2">
        <v>8.5000000000000075E-3</v>
      </c>
      <c r="BG2">
        <v>5.5000000000000049E-3</v>
      </c>
      <c r="BH2">
        <v>8.5000000000000075E-3</v>
      </c>
      <c r="BI2">
        <v>5.5000000000000049E-3</v>
      </c>
      <c r="BJ2">
        <v>9.5000000000000084E-3</v>
      </c>
      <c r="BK2">
        <v>5.5000000000000049E-3</v>
      </c>
      <c r="BL2">
        <v>8.5000000000000075E-3</v>
      </c>
      <c r="BM2">
        <v>7.5000000000000067E-3</v>
      </c>
      <c r="BN2">
        <v>5.5000000000000049E-3</v>
      </c>
      <c r="BO2">
        <v>4.500000000000004E-3</v>
      </c>
      <c r="BP2">
        <v>7.5000000000000067E-3</v>
      </c>
      <c r="BQ2">
        <v>6.5000000000000058E-3</v>
      </c>
      <c r="BR2">
        <v>4.500000000000004E-3</v>
      </c>
      <c r="BS2">
        <v>2.5000000000000022E-3</v>
      </c>
      <c r="BT2">
        <v>5.5000000000000049E-3</v>
      </c>
      <c r="BU2">
        <v>3.5000000000000031E-3</v>
      </c>
    </row>
    <row r="3" spans="1:73" x14ac:dyDescent="0.3">
      <c r="A3">
        <v>60</v>
      </c>
      <c r="B3">
        <v>1.7250000000000001E-2</v>
      </c>
      <c r="C3">
        <v>1.3249999999999998E-2</v>
      </c>
      <c r="D3">
        <v>2.1250000000000005E-2</v>
      </c>
      <c r="E3">
        <v>2.0250000000000004E-2</v>
      </c>
      <c r="F3">
        <v>1.9250000000000003E-2</v>
      </c>
      <c r="G3">
        <v>2.9249999999999998E-2</v>
      </c>
      <c r="H3">
        <v>1.4249999999999999E-2</v>
      </c>
      <c r="I3">
        <v>2.1250000000000005E-2</v>
      </c>
      <c r="J3">
        <v>1.7250000000000001E-2</v>
      </c>
      <c r="K3">
        <v>1.4249999999999999E-2</v>
      </c>
      <c r="L3">
        <v>1.3249999999999998E-2</v>
      </c>
      <c r="M3">
        <v>2.0250000000000004E-2</v>
      </c>
      <c r="N3">
        <v>2.0250000000000004E-2</v>
      </c>
      <c r="O3">
        <v>1.9250000000000003E-2</v>
      </c>
      <c r="P3">
        <v>1.8250000000000002E-2</v>
      </c>
      <c r="Q3">
        <v>2.3250000000000007E-2</v>
      </c>
      <c r="R3">
        <v>1.3249999999999998E-2</v>
      </c>
      <c r="S3">
        <v>1.525E-2</v>
      </c>
      <c r="T3">
        <v>1.8250000000000002E-2</v>
      </c>
      <c r="U3">
        <v>1.6250000000000001E-2</v>
      </c>
      <c r="V3">
        <v>1.0250000000000009E-2</v>
      </c>
      <c r="W3">
        <v>1.3249999999999998E-2</v>
      </c>
      <c r="X3">
        <v>1.3249999999999998E-2</v>
      </c>
      <c r="Y3">
        <v>1.525E-2</v>
      </c>
      <c r="Z3">
        <v>1.3249999999999998E-2</v>
      </c>
      <c r="AA3">
        <v>1.6250000000000001E-2</v>
      </c>
      <c r="AB3">
        <v>1.3249999999999998E-2</v>
      </c>
      <c r="AC3">
        <v>1.6250000000000001E-2</v>
      </c>
      <c r="AD3">
        <v>1.0250000000000009E-2</v>
      </c>
      <c r="AE3">
        <v>1.2249999999999997E-2</v>
      </c>
      <c r="AF3">
        <v>1.6250000000000001E-2</v>
      </c>
      <c r="AG3" s="8">
        <v>2.250000000000002E-3</v>
      </c>
      <c r="AH3">
        <v>1.4249999999999999E-2</v>
      </c>
      <c r="AI3">
        <v>1.7250000000000001E-2</v>
      </c>
      <c r="AJ3">
        <v>1.7250000000000001E-2</v>
      </c>
      <c r="AK3">
        <v>1.6250000000000001E-2</v>
      </c>
      <c r="AL3" s="9">
        <v>1.2249999999999997E-2</v>
      </c>
      <c r="AM3">
        <v>1.8250000000000002E-2</v>
      </c>
      <c r="AN3">
        <v>1.2249999999999997E-2</v>
      </c>
      <c r="AO3">
        <v>1.3249999999999998E-2</v>
      </c>
      <c r="AP3">
        <v>1.9250000000000003E-2</v>
      </c>
      <c r="AQ3">
        <v>1.8250000000000002E-2</v>
      </c>
      <c r="AR3">
        <v>1.6250000000000001E-2</v>
      </c>
      <c r="AS3">
        <v>1.6250000000000001E-2</v>
      </c>
      <c r="AT3">
        <v>1.7250000000000001E-2</v>
      </c>
      <c r="AU3">
        <v>2.4250000000000008E-2</v>
      </c>
      <c r="AV3">
        <v>1.3249999999999998E-2</v>
      </c>
      <c r="AW3">
        <v>2.0250000000000004E-2</v>
      </c>
      <c r="AX3">
        <v>1.7250000000000001E-2</v>
      </c>
      <c r="AY3">
        <v>1.3249999999999998E-2</v>
      </c>
      <c r="AZ3">
        <v>1.525E-2</v>
      </c>
      <c r="BA3">
        <v>1.2249999999999997E-2</v>
      </c>
      <c r="BB3">
        <v>9.2500000000000082E-3</v>
      </c>
      <c r="BC3">
        <v>9.2500000000000082E-3</v>
      </c>
      <c r="BD3">
        <v>1.0250000000000009E-2</v>
      </c>
      <c r="BE3">
        <v>2.250000000000002E-3</v>
      </c>
      <c r="BF3">
        <v>1.7250000000000001E-2</v>
      </c>
      <c r="BG3">
        <v>1.6250000000000001E-2</v>
      </c>
      <c r="BH3">
        <v>1.6250000000000001E-2</v>
      </c>
      <c r="BI3">
        <v>1.7250000000000001E-2</v>
      </c>
      <c r="BJ3">
        <v>2.3250000000000007E-2</v>
      </c>
      <c r="BK3">
        <v>1.3249999999999998E-2</v>
      </c>
      <c r="BL3">
        <v>1.7250000000000001E-2</v>
      </c>
      <c r="BM3">
        <v>1.525E-2</v>
      </c>
      <c r="BN3">
        <v>1.2249999999999997E-2</v>
      </c>
      <c r="BO3">
        <v>1.3249999999999998E-2</v>
      </c>
      <c r="BP3">
        <v>1.2249999999999997E-2</v>
      </c>
      <c r="BQ3">
        <v>1.1249999999999996E-2</v>
      </c>
      <c r="BR3">
        <v>7.2500000000000064E-3</v>
      </c>
      <c r="BS3">
        <v>3.2500000000000029E-3</v>
      </c>
      <c r="BT3">
        <v>5.2500000000000047E-3</v>
      </c>
      <c r="BU3">
        <v>7.2500000000000064E-3</v>
      </c>
    </row>
    <row r="4" spans="1:73" x14ac:dyDescent="0.3">
      <c r="A4">
        <v>90</v>
      </c>
      <c r="B4">
        <v>2.9749999999999999E-2</v>
      </c>
      <c r="C4">
        <v>2.8749999999999998E-2</v>
      </c>
      <c r="D4">
        <v>3.4750000000000003E-2</v>
      </c>
      <c r="E4">
        <v>3.075E-2</v>
      </c>
      <c r="F4">
        <v>3.175E-2</v>
      </c>
      <c r="G4">
        <v>3.9750000000000008E-2</v>
      </c>
      <c r="H4">
        <v>2.8749999999999998E-2</v>
      </c>
      <c r="I4">
        <v>3.5750000000000004E-2</v>
      </c>
      <c r="J4">
        <v>3.075E-2</v>
      </c>
      <c r="K4">
        <v>2.6749999999999996E-2</v>
      </c>
      <c r="L4">
        <v>2.6749999999999996E-2</v>
      </c>
      <c r="M4">
        <v>3.4750000000000003E-2</v>
      </c>
      <c r="N4">
        <v>3.3750000000000002E-2</v>
      </c>
      <c r="O4">
        <v>3.175E-2</v>
      </c>
      <c r="P4">
        <v>3.075E-2</v>
      </c>
      <c r="Q4">
        <v>3.175E-2</v>
      </c>
      <c r="R4">
        <v>2.5749999999999995E-2</v>
      </c>
      <c r="S4">
        <v>3.075E-2</v>
      </c>
      <c r="T4">
        <v>2.9749999999999999E-2</v>
      </c>
      <c r="U4">
        <v>3.075E-2</v>
      </c>
      <c r="V4">
        <v>2.0750000000000005E-2</v>
      </c>
      <c r="W4">
        <v>2.4750000000000008E-2</v>
      </c>
      <c r="X4">
        <v>2.6749999999999996E-2</v>
      </c>
      <c r="Y4">
        <v>3.075E-2</v>
      </c>
      <c r="Z4">
        <v>2.7749999999999997E-2</v>
      </c>
      <c r="AA4">
        <v>2.6749999999999996E-2</v>
      </c>
      <c r="AB4">
        <v>2.4750000000000008E-2</v>
      </c>
      <c r="AC4">
        <v>2.6749999999999996E-2</v>
      </c>
      <c r="AD4">
        <v>1.9750000000000004E-2</v>
      </c>
      <c r="AE4">
        <v>2.3750000000000007E-2</v>
      </c>
      <c r="AF4">
        <v>3.075E-2</v>
      </c>
      <c r="AG4" s="8">
        <v>7.5000000000000067E-4</v>
      </c>
      <c r="AH4">
        <v>2.6749999999999996E-2</v>
      </c>
      <c r="AI4">
        <v>2.6749999999999996E-2</v>
      </c>
      <c r="AJ4">
        <v>2.8749999999999998E-2</v>
      </c>
      <c r="AK4">
        <v>2.8749999999999998E-2</v>
      </c>
      <c r="AL4">
        <v>1.575E-2</v>
      </c>
      <c r="AM4">
        <v>2.0750000000000005E-2</v>
      </c>
      <c r="AN4">
        <v>1.3749999999999998E-2</v>
      </c>
      <c r="AO4">
        <v>1.6750000000000001E-2</v>
      </c>
      <c r="AP4">
        <v>2.8749999999999998E-2</v>
      </c>
      <c r="AQ4">
        <v>2.9749999999999999E-2</v>
      </c>
      <c r="AR4">
        <v>2.8749999999999998E-2</v>
      </c>
      <c r="AS4">
        <v>2.7749999999999997E-2</v>
      </c>
      <c r="AT4">
        <v>2.7749999999999997E-2</v>
      </c>
      <c r="AU4">
        <v>3.3750000000000002E-2</v>
      </c>
      <c r="AV4">
        <v>2.5749999999999995E-2</v>
      </c>
      <c r="AW4">
        <v>3.3750000000000002E-2</v>
      </c>
      <c r="AX4">
        <v>2.8749999999999998E-2</v>
      </c>
      <c r="AY4">
        <v>2.2750000000000006E-2</v>
      </c>
      <c r="AZ4">
        <v>2.3750000000000007E-2</v>
      </c>
      <c r="BA4">
        <v>1.8750000000000003E-2</v>
      </c>
      <c r="BB4">
        <v>1.4749999999999999E-2</v>
      </c>
      <c r="BC4">
        <v>1.6750000000000001E-2</v>
      </c>
      <c r="BD4">
        <v>1.9750000000000004E-2</v>
      </c>
      <c r="BE4">
        <v>6.750000000000006E-3</v>
      </c>
      <c r="BF4">
        <v>3.2750000000000001E-2</v>
      </c>
      <c r="BG4">
        <v>3.075E-2</v>
      </c>
      <c r="BH4">
        <v>2.9749999999999999E-2</v>
      </c>
      <c r="BI4">
        <v>3.175E-2</v>
      </c>
      <c r="BJ4">
        <v>3.9750000000000008E-2</v>
      </c>
      <c r="BK4">
        <v>2.7749999999999997E-2</v>
      </c>
      <c r="BL4">
        <v>2.9749999999999999E-2</v>
      </c>
      <c r="BM4">
        <v>2.7749999999999997E-2</v>
      </c>
      <c r="BN4">
        <v>2.1750000000000005E-2</v>
      </c>
      <c r="BO4">
        <v>2.4750000000000008E-2</v>
      </c>
      <c r="BP4">
        <v>2.4750000000000008E-2</v>
      </c>
      <c r="BQ4">
        <v>2.2750000000000006E-2</v>
      </c>
      <c r="BR4">
        <v>1.2749999999999997E-2</v>
      </c>
      <c r="BS4">
        <v>8.7500000000000078E-3</v>
      </c>
      <c r="BT4">
        <v>9.7500000000000087E-3</v>
      </c>
      <c r="BU4">
        <v>1.1749999999999997E-2</v>
      </c>
    </row>
    <row r="5" spans="1:73" x14ac:dyDescent="0.3">
      <c r="A5">
        <v>120</v>
      </c>
      <c r="B5">
        <v>4.8750000000000002E-2</v>
      </c>
      <c r="C5">
        <v>4.7750000000000001E-2</v>
      </c>
      <c r="D5">
        <v>6.1749999999999999E-2</v>
      </c>
      <c r="E5">
        <v>5.0750000000000003E-2</v>
      </c>
      <c r="F5">
        <v>5.2750000000000005E-2</v>
      </c>
      <c r="G5">
        <v>6.7750000000000005E-2</v>
      </c>
      <c r="H5">
        <v>4.3749999999999997E-2</v>
      </c>
      <c r="I5">
        <v>5.775000000000001E-2</v>
      </c>
      <c r="J5">
        <v>4.7750000000000001E-2</v>
      </c>
      <c r="K5">
        <v>4.1750000000000009E-2</v>
      </c>
      <c r="L5">
        <v>4.0750000000000008E-2</v>
      </c>
      <c r="M5">
        <v>5.6750000000000009E-2</v>
      </c>
      <c r="N5">
        <v>5.5750000000000008E-2</v>
      </c>
      <c r="O5">
        <v>4.9750000000000003E-2</v>
      </c>
      <c r="P5">
        <v>4.7750000000000001E-2</v>
      </c>
      <c r="Q5">
        <v>5.1750000000000004E-2</v>
      </c>
      <c r="R5">
        <v>4.1750000000000009E-2</v>
      </c>
      <c r="S5">
        <v>4.675E-2</v>
      </c>
      <c r="T5">
        <v>4.675E-2</v>
      </c>
      <c r="U5">
        <v>4.4749999999999998E-2</v>
      </c>
      <c r="V5">
        <v>3.5750000000000004E-2</v>
      </c>
      <c r="W5">
        <v>3.7750000000000006E-2</v>
      </c>
      <c r="X5">
        <v>3.8750000000000007E-2</v>
      </c>
      <c r="Y5">
        <v>4.5749999999999999E-2</v>
      </c>
      <c r="Z5">
        <v>4.2749999999999996E-2</v>
      </c>
      <c r="AA5">
        <v>4.1750000000000009E-2</v>
      </c>
      <c r="AB5">
        <v>3.5750000000000004E-2</v>
      </c>
      <c r="AC5">
        <v>4.0750000000000008E-2</v>
      </c>
      <c r="AD5">
        <v>2.6749999999999996E-2</v>
      </c>
      <c r="AE5">
        <v>3.2750000000000001E-2</v>
      </c>
      <c r="AF5">
        <v>4.4749999999999998E-2</v>
      </c>
      <c r="AG5" s="8">
        <v>-2.5000000000000022E-4</v>
      </c>
      <c r="AH5">
        <v>3.7750000000000006E-2</v>
      </c>
      <c r="AI5">
        <v>3.5750000000000004E-2</v>
      </c>
      <c r="AJ5">
        <v>3.7750000000000006E-2</v>
      </c>
      <c r="AK5">
        <v>4.0750000000000008E-2</v>
      </c>
      <c r="AL5">
        <v>1.8750000000000003E-2</v>
      </c>
      <c r="AM5">
        <v>2.7749999999999997E-2</v>
      </c>
      <c r="AN5">
        <v>1.3749999999999998E-2</v>
      </c>
      <c r="AO5">
        <v>1.7750000000000002E-2</v>
      </c>
      <c r="AP5">
        <v>4.7750000000000001E-2</v>
      </c>
      <c r="AQ5">
        <v>4.675E-2</v>
      </c>
      <c r="AR5">
        <v>4.1750000000000009E-2</v>
      </c>
      <c r="AS5">
        <v>4.0750000000000008E-2</v>
      </c>
      <c r="AT5">
        <v>4.3749999999999997E-2</v>
      </c>
      <c r="AU5">
        <v>5.0750000000000003E-2</v>
      </c>
      <c r="AV5">
        <v>4.1750000000000009E-2</v>
      </c>
      <c r="AW5">
        <v>5.0750000000000003E-2</v>
      </c>
      <c r="AX5">
        <v>4.1750000000000009E-2</v>
      </c>
      <c r="AY5">
        <v>3.7750000000000006E-2</v>
      </c>
      <c r="AZ5">
        <v>4.5749999999999999E-2</v>
      </c>
      <c r="BA5">
        <v>3.075E-2</v>
      </c>
      <c r="BB5">
        <v>2.5750000000000009E-2</v>
      </c>
      <c r="BC5">
        <v>2.4750000000000008E-2</v>
      </c>
      <c r="BD5">
        <v>2.9749999999999999E-2</v>
      </c>
      <c r="BE5">
        <v>8.7500000000000078E-3</v>
      </c>
      <c r="BF5">
        <v>5.1750000000000004E-2</v>
      </c>
      <c r="BG5">
        <v>5.0750000000000003E-2</v>
      </c>
      <c r="BH5">
        <v>5.1750000000000004E-2</v>
      </c>
      <c r="BI5">
        <v>5.2750000000000005E-2</v>
      </c>
      <c r="BJ5">
        <v>5.3750000000000006E-2</v>
      </c>
      <c r="BK5">
        <v>3.9750000000000008E-2</v>
      </c>
      <c r="BL5">
        <v>4.3749999999999997E-2</v>
      </c>
      <c r="BM5">
        <v>3.8750000000000007E-2</v>
      </c>
      <c r="BN5">
        <v>3.4750000000000003E-2</v>
      </c>
      <c r="BO5">
        <v>3.3750000000000002E-2</v>
      </c>
      <c r="BP5">
        <v>3.4750000000000003E-2</v>
      </c>
      <c r="BQ5">
        <v>3.3750000000000002E-2</v>
      </c>
      <c r="BR5">
        <v>2.4750000000000008E-2</v>
      </c>
      <c r="BS5">
        <v>2.2750000000000006E-2</v>
      </c>
      <c r="BT5">
        <v>1.7750000000000002E-2</v>
      </c>
      <c r="BU5">
        <v>2.2750000000000006E-2</v>
      </c>
    </row>
    <row r="6" spans="1:73" x14ac:dyDescent="0.3">
      <c r="A6">
        <v>150</v>
      </c>
      <c r="B6">
        <v>7.9500000000000015E-2</v>
      </c>
      <c r="C6">
        <v>6.9500000000000006E-2</v>
      </c>
      <c r="D6">
        <v>8.8499999999999995E-2</v>
      </c>
      <c r="E6">
        <v>8.0500000000000016E-2</v>
      </c>
      <c r="F6">
        <v>8.0500000000000016E-2</v>
      </c>
      <c r="G6">
        <v>0.10150000000000001</v>
      </c>
      <c r="H6">
        <v>7.350000000000001E-2</v>
      </c>
      <c r="I6">
        <v>9.1499999999999998E-2</v>
      </c>
      <c r="J6">
        <v>7.5500000000000012E-2</v>
      </c>
      <c r="K6">
        <v>6.9500000000000006E-2</v>
      </c>
      <c r="L6">
        <v>6.6500000000000004E-2</v>
      </c>
      <c r="M6">
        <v>9.4500000000000001E-2</v>
      </c>
      <c r="N6">
        <v>8.1499999999999989E-2</v>
      </c>
      <c r="O6">
        <v>7.2500000000000009E-2</v>
      </c>
      <c r="P6">
        <v>6.9500000000000006E-2</v>
      </c>
      <c r="Q6">
        <v>7.4500000000000011E-2</v>
      </c>
      <c r="R6">
        <v>6.0499999999999998E-2</v>
      </c>
      <c r="S6">
        <v>6.8500000000000005E-2</v>
      </c>
      <c r="T6">
        <v>7.1500000000000008E-2</v>
      </c>
      <c r="U6">
        <v>6.8500000000000005E-2</v>
      </c>
      <c r="V6">
        <v>5.2500000000000005E-2</v>
      </c>
      <c r="W6">
        <v>6.5500000000000003E-2</v>
      </c>
      <c r="X6">
        <v>5.8499999999999996E-2</v>
      </c>
      <c r="Y6">
        <v>7.0500000000000007E-2</v>
      </c>
      <c r="Z6">
        <v>6.3500000000000001E-2</v>
      </c>
      <c r="AA6">
        <v>5.9499999999999997E-2</v>
      </c>
      <c r="AB6">
        <v>5.3500000000000006E-2</v>
      </c>
      <c r="AC6">
        <v>5.6500000000000009E-2</v>
      </c>
      <c r="AD6">
        <v>3.6500000000000005E-2</v>
      </c>
      <c r="AE6">
        <v>4.4499999999999998E-2</v>
      </c>
      <c r="AF6">
        <v>6.4500000000000002E-2</v>
      </c>
      <c r="AG6" s="8">
        <v>-1.4999999999999944E-3</v>
      </c>
      <c r="AH6">
        <v>5.6500000000000009E-2</v>
      </c>
      <c r="AI6">
        <v>4.65E-2</v>
      </c>
      <c r="AJ6">
        <v>4.8500000000000001E-2</v>
      </c>
      <c r="AK6">
        <v>5.2500000000000005E-2</v>
      </c>
      <c r="AL6">
        <v>2.2500000000000006E-2</v>
      </c>
      <c r="AM6">
        <v>3.2500000000000001E-2</v>
      </c>
      <c r="AN6">
        <v>1.3499999999999998E-2</v>
      </c>
      <c r="AO6">
        <v>1.6500000000000001E-2</v>
      </c>
      <c r="AP6">
        <v>6.7500000000000004E-2</v>
      </c>
      <c r="AQ6">
        <v>6.6500000000000004E-2</v>
      </c>
      <c r="AR6">
        <v>6.1499999999999999E-2</v>
      </c>
      <c r="AS6">
        <v>5.7500000000000009E-2</v>
      </c>
      <c r="AT6">
        <v>6.3500000000000001E-2</v>
      </c>
      <c r="AU6">
        <v>7.6500000000000012E-2</v>
      </c>
      <c r="AV6">
        <v>5.7500000000000009E-2</v>
      </c>
      <c r="AW6">
        <v>7.9500000000000015E-2</v>
      </c>
      <c r="AX6">
        <v>6.1499999999999999E-2</v>
      </c>
      <c r="AY6">
        <v>5.0500000000000003E-2</v>
      </c>
      <c r="AZ6">
        <v>5.0500000000000003E-2</v>
      </c>
      <c r="BA6">
        <v>4.1500000000000009E-2</v>
      </c>
      <c r="BB6">
        <v>3.5500000000000004E-2</v>
      </c>
      <c r="BC6">
        <v>3.7500000000000006E-2</v>
      </c>
      <c r="BD6">
        <v>4.2499999999999996E-2</v>
      </c>
      <c r="BE6">
        <v>1.6500000000000001E-2</v>
      </c>
      <c r="BF6">
        <v>7.350000000000001E-2</v>
      </c>
      <c r="BG6">
        <v>7.0500000000000007E-2</v>
      </c>
      <c r="BH6">
        <v>7.4500000000000011E-2</v>
      </c>
      <c r="BI6">
        <v>7.8500000000000014E-2</v>
      </c>
      <c r="BJ6">
        <v>8.6499999999999994E-2</v>
      </c>
      <c r="BK6">
        <v>5.8499999999999996E-2</v>
      </c>
      <c r="BL6">
        <v>5.9499999999999997E-2</v>
      </c>
      <c r="BM6">
        <v>5.2500000000000005E-2</v>
      </c>
      <c r="BN6">
        <v>5.0500000000000003E-2</v>
      </c>
      <c r="BO6">
        <v>4.7500000000000001E-2</v>
      </c>
      <c r="BP6">
        <v>4.9500000000000002E-2</v>
      </c>
      <c r="BQ6">
        <v>4.65E-2</v>
      </c>
      <c r="BR6">
        <v>3.5500000000000004E-2</v>
      </c>
      <c r="BS6">
        <v>3.15E-2</v>
      </c>
      <c r="BT6">
        <v>2.7499999999999997E-2</v>
      </c>
      <c r="BU6">
        <v>2.8499999999999998E-2</v>
      </c>
    </row>
    <row r="7" spans="1:73" x14ac:dyDescent="0.3">
      <c r="A7">
        <v>180</v>
      </c>
      <c r="B7">
        <v>0.12675</v>
      </c>
      <c r="C7">
        <v>0.11275000000000002</v>
      </c>
      <c r="D7">
        <v>0.13975000000000001</v>
      </c>
      <c r="E7">
        <v>0.13075000000000001</v>
      </c>
      <c r="F7">
        <v>0.13075000000000001</v>
      </c>
      <c r="G7">
        <v>0.16275000000000001</v>
      </c>
      <c r="H7">
        <v>0.11574999999999999</v>
      </c>
      <c r="I7">
        <v>0.14974999999999999</v>
      </c>
      <c r="J7">
        <v>0.11574999999999999</v>
      </c>
      <c r="K7">
        <v>0.10475000000000001</v>
      </c>
      <c r="L7">
        <v>0.10575000000000001</v>
      </c>
      <c r="M7">
        <v>0.13875000000000001</v>
      </c>
      <c r="N7">
        <v>0.12775</v>
      </c>
      <c r="O7">
        <v>0.10775000000000001</v>
      </c>
      <c r="P7">
        <v>0.10475000000000001</v>
      </c>
      <c r="Q7">
        <v>0.11474999999999999</v>
      </c>
      <c r="R7">
        <v>9.5750000000000002E-2</v>
      </c>
      <c r="S7">
        <v>0.10375000000000001</v>
      </c>
      <c r="T7">
        <v>0.10975000000000001</v>
      </c>
      <c r="U7">
        <v>0.10675000000000001</v>
      </c>
      <c r="V7">
        <v>8.1750000000000017E-2</v>
      </c>
      <c r="W7">
        <v>8.4749999999999992E-2</v>
      </c>
      <c r="X7">
        <v>9.375E-2</v>
      </c>
      <c r="Y7">
        <v>0.10475000000000001</v>
      </c>
      <c r="Z7">
        <v>9.6750000000000003E-2</v>
      </c>
      <c r="AA7">
        <v>8.9749999999999996E-2</v>
      </c>
      <c r="AB7">
        <v>8.0750000000000016E-2</v>
      </c>
      <c r="AC7">
        <v>8.3749999999999991E-2</v>
      </c>
      <c r="AD7">
        <v>4.7750000000000001E-2</v>
      </c>
      <c r="AE7">
        <v>6.0749999999999998E-2</v>
      </c>
      <c r="AF7">
        <v>9.8750000000000004E-2</v>
      </c>
      <c r="AG7" s="8">
        <v>-1.2499999999999942E-3</v>
      </c>
      <c r="AH7">
        <v>8.6749999999999994E-2</v>
      </c>
      <c r="AI7">
        <v>6.4750000000000002E-2</v>
      </c>
      <c r="AJ7">
        <v>5.8750000000000011E-2</v>
      </c>
      <c r="AK7">
        <v>7.0750000000000007E-2</v>
      </c>
      <c r="AL7">
        <v>2.0750000000000005E-2</v>
      </c>
      <c r="AM7">
        <v>4.0750000000000008E-2</v>
      </c>
      <c r="AN7">
        <v>1.4749999999999999E-2</v>
      </c>
      <c r="AO7">
        <v>1.8750000000000003E-2</v>
      </c>
      <c r="AP7">
        <v>9.4750000000000001E-2</v>
      </c>
      <c r="AQ7">
        <v>9.7750000000000004E-2</v>
      </c>
      <c r="AR7">
        <v>9.1749999999999998E-2</v>
      </c>
      <c r="AS7">
        <v>8.6749999999999994E-2</v>
      </c>
      <c r="AT7">
        <v>9.4750000000000001E-2</v>
      </c>
      <c r="AU7">
        <v>0.11874999999999999</v>
      </c>
      <c r="AV7">
        <v>9.2749999999999999E-2</v>
      </c>
      <c r="AW7">
        <v>0.11774999999999999</v>
      </c>
      <c r="AX7">
        <v>8.5749999999999993E-2</v>
      </c>
      <c r="AY7">
        <v>7.0750000000000007E-2</v>
      </c>
      <c r="AZ7">
        <v>7.375000000000001E-2</v>
      </c>
      <c r="BA7">
        <v>5.6750000000000009E-2</v>
      </c>
      <c r="BB7">
        <v>4.8750000000000002E-2</v>
      </c>
      <c r="BC7">
        <v>5.3750000000000006E-2</v>
      </c>
      <c r="BD7">
        <v>5.8750000000000011E-2</v>
      </c>
      <c r="BE7">
        <v>2.675000000000001E-2</v>
      </c>
      <c r="BF7">
        <v>0.10875000000000001</v>
      </c>
      <c r="BG7">
        <v>0.10775000000000001</v>
      </c>
      <c r="BH7">
        <v>0.11774999999999999</v>
      </c>
      <c r="BI7">
        <v>0.11975</v>
      </c>
      <c r="BJ7">
        <v>0.12475</v>
      </c>
      <c r="BK7">
        <v>8.2750000000000018E-2</v>
      </c>
      <c r="BL7">
        <v>8.4749999999999992E-2</v>
      </c>
      <c r="BM7">
        <v>7.0750000000000007E-2</v>
      </c>
      <c r="BN7">
        <v>7.0750000000000007E-2</v>
      </c>
      <c r="BO7">
        <v>7.0750000000000007E-2</v>
      </c>
      <c r="BP7">
        <v>6.9750000000000006E-2</v>
      </c>
      <c r="BQ7">
        <v>7.0750000000000007E-2</v>
      </c>
      <c r="BR7">
        <v>4.7750000000000001E-2</v>
      </c>
      <c r="BS7">
        <v>4.675E-2</v>
      </c>
      <c r="BT7">
        <v>3.6750000000000005E-2</v>
      </c>
      <c r="BU7">
        <v>3.8750000000000007E-2</v>
      </c>
    </row>
    <row r="8" spans="1:73" x14ac:dyDescent="0.3">
      <c r="A8">
        <v>210</v>
      </c>
      <c r="B8">
        <v>0.19800000000000001</v>
      </c>
      <c r="C8">
        <v>0.17600000000000002</v>
      </c>
      <c r="D8">
        <v>0.22100000000000003</v>
      </c>
      <c r="E8">
        <v>0.19700000000000001</v>
      </c>
      <c r="F8">
        <v>0.20300000000000001</v>
      </c>
      <c r="G8">
        <v>0.25600000000000001</v>
      </c>
      <c r="H8">
        <v>0.183</v>
      </c>
      <c r="I8">
        <v>0.23199999999999998</v>
      </c>
      <c r="J8">
        <v>0.188</v>
      </c>
      <c r="K8">
        <v>0.2</v>
      </c>
      <c r="L8">
        <v>0.16900000000000001</v>
      </c>
      <c r="M8">
        <v>0.22599999999999998</v>
      </c>
      <c r="N8">
        <v>0.19900000000000001</v>
      </c>
      <c r="O8">
        <v>0.16400000000000001</v>
      </c>
      <c r="P8">
        <v>0.159</v>
      </c>
      <c r="Q8">
        <v>0.17500000000000002</v>
      </c>
      <c r="R8">
        <v>0.14400000000000002</v>
      </c>
      <c r="S8">
        <v>0.16400000000000001</v>
      </c>
      <c r="T8">
        <v>0.16600000000000001</v>
      </c>
      <c r="U8">
        <v>0.17100000000000001</v>
      </c>
      <c r="V8">
        <v>0.121</v>
      </c>
      <c r="W8">
        <v>0.14000000000000001</v>
      </c>
      <c r="X8">
        <v>0.14000000000000001</v>
      </c>
      <c r="Y8">
        <v>0.17100000000000001</v>
      </c>
      <c r="Z8">
        <v>0.14599999999999999</v>
      </c>
      <c r="AA8">
        <v>0.129</v>
      </c>
      <c r="AB8">
        <v>0.11599999999999999</v>
      </c>
      <c r="AC8">
        <v>0.11899999999999999</v>
      </c>
      <c r="AD8">
        <v>5.7000000000000009E-2</v>
      </c>
      <c r="AE8">
        <v>8.6999999999999994E-2</v>
      </c>
      <c r="AF8">
        <v>0.14599999999999999</v>
      </c>
      <c r="AG8" s="8">
        <v>-1.9999999999999948E-3</v>
      </c>
      <c r="AH8">
        <v>0.13600000000000001</v>
      </c>
      <c r="AI8">
        <v>8.5999999999999993E-2</v>
      </c>
      <c r="AJ8">
        <v>8.2000000000000017E-2</v>
      </c>
      <c r="AK8">
        <v>9.6000000000000002E-2</v>
      </c>
      <c r="AL8">
        <v>2.2000000000000006E-2</v>
      </c>
      <c r="AM8">
        <v>5.4000000000000006E-2</v>
      </c>
      <c r="AN8">
        <v>1.4999999999999999E-2</v>
      </c>
      <c r="AO8">
        <v>1.8000000000000002E-2</v>
      </c>
      <c r="AP8">
        <v>0.14699999999999999</v>
      </c>
      <c r="AQ8">
        <v>0.14699999999999999</v>
      </c>
      <c r="AR8">
        <v>0.13600000000000001</v>
      </c>
      <c r="AS8">
        <v>0.13</v>
      </c>
      <c r="AT8">
        <v>0.14100000000000001</v>
      </c>
      <c r="AU8">
        <v>0.17899999999999999</v>
      </c>
      <c r="AV8">
        <v>0.14200000000000002</v>
      </c>
      <c r="AW8">
        <v>0.183</v>
      </c>
      <c r="AX8">
        <v>0.129</v>
      </c>
      <c r="AY8">
        <v>9.9000000000000005E-2</v>
      </c>
      <c r="AZ8">
        <v>0.10800000000000001</v>
      </c>
      <c r="BA8">
        <v>8.2000000000000017E-2</v>
      </c>
      <c r="BB8">
        <v>7.2000000000000008E-2</v>
      </c>
      <c r="BC8">
        <v>7.6000000000000012E-2</v>
      </c>
      <c r="BD8">
        <v>8.7999999999999995E-2</v>
      </c>
      <c r="BE8">
        <v>3.8000000000000006E-2</v>
      </c>
      <c r="BF8">
        <v>0.16300000000000001</v>
      </c>
      <c r="BG8">
        <v>0.155</v>
      </c>
      <c r="BH8">
        <v>0.16800000000000001</v>
      </c>
      <c r="BI8">
        <v>0.18099999999999999</v>
      </c>
      <c r="BJ8">
        <v>0.187</v>
      </c>
      <c r="BK8">
        <v>0.12</v>
      </c>
      <c r="BL8">
        <v>0.14500000000000002</v>
      </c>
      <c r="BM8">
        <v>9.9000000000000005E-2</v>
      </c>
      <c r="BN8">
        <v>0.10100000000000001</v>
      </c>
      <c r="BO8">
        <v>0.1</v>
      </c>
      <c r="BP8">
        <v>9.6000000000000002E-2</v>
      </c>
      <c r="BQ8">
        <v>0.10600000000000001</v>
      </c>
      <c r="BR8">
        <v>6.0999999999999999E-2</v>
      </c>
      <c r="BS8">
        <v>6.4000000000000001E-2</v>
      </c>
      <c r="BT8">
        <v>5.2000000000000005E-2</v>
      </c>
      <c r="BU8">
        <v>5.5000000000000007E-2</v>
      </c>
    </row>
    <row r="9" spans="1:73" x14ac:dyDescent="0.3">
      <c r="A9">
        <v>240</v>
      </c>
      <c r="B9">
        <v>0.318</v>
      </c>
      <c r="C9">
        <v>0.28699999999999998</v>
      </c>
      <c r="D9">
        <v>0.33900000000000002</v>
      </c>
      <c r="E9">
        <v>0.29799999999999999</v>
      </c>
      <c r="F9">
        <v>0.32100000000000001</v>
      </c>
      <c r="G9">
        <v>0.39100000000000001</v>
      </c>
      <c r="H9">
        <v>0.28799999999999998</v>
      </c>
      <c r="I9">
        <v>0.377</v>
      </c>
      <c r="J9">
        <v>0.29799999999999999</v>
      </c>
      <c r="K9">
        <v>0.26700000000000002</v>
      </c>
      <c r="L9">
        <v>0.27400000000000002</v>
      </c>
      <c r="M9">
        <v>0.37</v>
      </c>
      <c r="N9">
        <v>0.32</v>
      </c>
      <c r="O9">
        <v>0.246</v>
      </c>
      <c r="P9">
        <v>0.246</v>
      </c>
      <c r="Q9">
        <v>0.26600000000000001</v>
      </c>
      <c r="R9">
        <v>0.22100000000000003</v>
      </c>
      <c r="S9">
        <v>0.255</v>
      </c>
      <c r="T9">
        <v>0.27600000000000002</v>
      </c>
      <c r="U9">
        <v>0.26300000000000001</v>
      </c>
      <c r="V9">
        <v>0.191</v>
      </c>
      <c r="W9">
        <v>0.20500000000000002</v>
      </c>
      <c r="X9">
        <v>0.23899999999999999</v>
      </c>
      <c r="Y9">
        <v>0.26800000000000002</v>
      </c>
      <c r="Z9">
        <v>0.21600000000000003</v>
      </c>
      <c r="AA9">
        <v>0.192</v>
      </c>
      <c r="AB9">
        <v>0.16800000000000001</v>
      </c>
      <c r="AC9">
        <v>0.17300000000000001</v>
      </c>
      <c r="AD9">
        <v>7.9000000000000015E-2</v>
      </c>
      <c r="AE9">
        <v>0.122</v>
      </c>
      <c r="AF9">
        <v>0.22000000000000003</v>
      </c>
      <c r="AG9" s="8">
        <v>-2.9999999999999957E-3</v>
      </c>
      <c r="AH9">
        <v>0.21100000000000002</v>
      </c>
      <c r="AI9">
        <v>0.123</v>
      </c>
      <c r="AJ9">
        <v>0.11399999999999999</v>
      </c>
      <c r="AK9">
        <v>0.13400000000000001</v>
      </c>
      <c r="AL9">
        <v>2.6000000000000009E-2</v>
      </c>
      <c r="AM9">
        <v>7.400000000000001E-2</v>
      </c>
      <c r="AN9">
        <v>1.6E-2</v>
      </c>
      <c r="AO9">
        <v>2.1000000000000005E-2</v>
      </c>
      <c r="AP9">
        <v>0.21500000000000002</v>
      </c>
      <c r="AQ9">
        <v>0.21600000000000003</v>
      </c>
      <c r="AR9">
        <v>0.21000000000000002</v>
      </c>
      <c r="AS9">
        <v>0.2</v>
      </c>
      <c r="AT9">
        <v>0.22000000000000003</v>
      </c>
      <c r="AU9">
        <v>0.26800000000000002</v>
      </c>
      <c r="AV9">
        <v>0.22499999999999998</v>
      </c>
      <c r="AW9">
        <v>0.27400000000000002</v>
      </c>
      <c r="AX9">
        <v>0.193</v>
      </c>
      <c r="AY9">
        <v>0.14799999999999999</v>
      </c>
      <c r="AZ9">
        <v>0.151</v>
      </c>
      <c r="BA9">
        <v>0.11699999999999999</v>
      </c>
      <c r="BB9">
        <v>0.10400000000000001</v>
      </c>
      <c r="BC9">
        <v>0.11399999999999999</v>
      </c>
      <c r="BD9">
        <v>0.13100000000000001</v>
      </c>
      <c r="BE9">
        <v>5.800000000000001E-2</v>
      </c>
      <c r="BF9">
        <v>0.23899999999999999</v>
      </c>
      <c r="BG9">
        <v>0.22499999999999998</v>
      </c>
      <c r="BH9">
        <v>0.252</v>
      </c>
      <c r="BI9">
        <v>0.28500000000000003</v>
      </c>
      <c r="BJ9">
        <v>0.26400000000000001</v>
      </c>
      <c r="BK9">
        <v>0.17100000000000001</v>
      </c>
      <c r="BL9">
        <v>0.186</v>
      </c>
      <c r="BM9">
        <v>0.13800000000000001</v>
      </c>
      <c r="BN9">
        <v>0.14599999999999999</v>
      </c>
      <c r="BO9">
        <v>0.155</v>
      </c>
      <c r="BP9">
        <v>0.14899999999999999</v>
      </c>
      <c r="BQ9">
        <v>0.151</v>
      </c>
      <c r="BR9">
        <v>0.10700000000000001</v>
      </c>
      <c r="BS9">
        <v>0.09</v>
      </c>
      <c r="BT9">
        <v>7.5000000000000011E-2</v>
      </c>
      <c r="BU9">
        <v>8.0000000000000016E-2</v>
      </c>
    </row>
    <row r="10" spans="1:73" x14ac:dyDescent="0.3">
      <c r="A10">
        <v>270</v>
      </c>
      <c r="B10">
        <v>0.48700000000000004</v>
      </c>
      <c r="C10">
        <v>0.437</v>
      </c>
      <c r="D10">
        <v>0.5169999999999999</v>
      </c>
      <c r="E10">
        <v>0.45500000000000002</v>
      </c>
      <c r="F10">
        <v>0.47200000000000003</v>
      </c>
      <c r="G10">
        <v>0.60600000000000009</v>
      </c>
      <c r="H10">
        <v>0.437</v>
      </c>
      <c r="I10">
        <v>0.56699999999999995</v>
      </c>
      <c r="J10">
        <v>0.44800000000000001</v>
      </c>
      <c r="K10">
        <v>0.40700000000000003</v>
      </c>
      <c r="L10">
        <v>0.39800000000000002</v>
      </c>
      <c r="M10">
        <v>0.52800000000000002</v>
      </c>
      <c r="N10">
        <v>0.47400000000000003</v>
      </c>
      <c r="O10">
        <v>0.38300000000000001</v>
      </c>
      <c r="P10">
        <v>0.36199999999999999</v>
      </c>
      <c r="Q10">
        <v>0.40100000000000002</v>
      </c>
      <c r="R10">
        <v>0.33900000000000002</v>
      </c>
      <c r="S10">
        <v>0.37</v>
      </c>
      <c r="T10">
        <v>0.39800000000000002</v>
      </c>
      <c r="U10">
        <v>0.39100000000000001</v>
      </c>
      <c r="V10">
        <v>0.29899999999999999</v>
      </c>
      <c r="W10">
        <v>0.308</v>
      </c>
      <c r="X10">
        <v>0.34100000000000003</v>
      </c>
      <c r="Y10">
        <v>0.436</v>
      </c>
      <c r="Z10">
        <v>0.32300000000000001</v>
      </c>
      <c r="AA10">
        <v>0.27100000000000002</v>
      </c>
      <c r="AB10">
        <v>0.24399999999999999</v>
      </c>
      <c r="AC10">
        <v>0.252</v>
      </c>
      <c r="AD10">
        <v>9.2999999999999999E-2</v>
      </c>
      <c r="AE10">
        <v>0.188</v>
      </c>
      <c r="AF10">
        <v>0.33600000000000002</v>
      </c>
      <c r="AG10" s="8">
        <v>-4.9999999999999975E-3</v>
      </c>
      <c r="AH10">
        <v>0.317</v>
      </c>
      <c r="AI10">
        <v>0.17</v>
      </c>
      <c r="AJ10">
        <v>0.14799999999999999</v>
      </c>
      <c r="AK10">
        <v>0.193</v>
      </c>
      <c r="AL10">
        <v>2.700000000000001E-2</v>
      </c>
      <c r="AM10">
        <v>0.10400000000000001</v>
      </c>
      <c r="AN10">
        <v>1.3999999999999999E-2</v>
      </c>
      <c r="AO10">
        <v>2.3000000000000007E-2</v>
      </c>
      <c r="AP10">
        <v>0.309</v>
      </c>
      <c r="AQ10">
        <v>0.30499999999999999</v>
      </c>
      <c r="AR10">
        <v>0.28999999999999998</v>
      </c>
      <c r="AS10">
        <v>0.28100000000000003</v>
      </c>
      <c r="AT10">
        <v>0.317</v>
      </c>
      <c r="AU10">
        <v>0.39600000000000002</v>
      </c>
      <c r="AV10">
        <v>0.31900000000000001</v>
      </c>
      <c r="AW10">
        <v>0.42199999999999999</v>
      </c>
      <c r="AX10">
        <v>0.26900000000000002</v>
      </c>
      <c r="AY10">
        <v>0.21100000000000002</v>
      </c>
      <c r="AZ10">
        <v>0.21600000000000003</v>
      </c>
      <c r="BA10">
        <v>0.17200000000000001</v>
      </c>
      <c r="BB10">
        <v>0.14699999999999999</v>
      </c>
      <c r="BC10">
        <v>0.16500000000000001</v>
      </c>
      <c r="BD10">
        <v>0.19900000000000001</v>
      </c>
      <c r="BE10">
        <v>8.1000000000000016E-2</v>
      </c>
      <c r="BF10">
        <v>0.34600000000000003</v>
      </c>
      <c r="BG10">
        <v>0.314</v>
      </c>
      <c r="BH10">
        <v>0.35699999999999998</v>
      </c>
      <c r="BI10">
        <v>0.40600000000000003</v>
      </c>
      <c r="BJ10">
        <v>0.40200000000000002</v>
      </c>
      <c r="BK10">
        <v>0.249</v>
      </c>
      <c r="BL10">
        <v>0.247</v>
      </c>
      <c r="BM10">
        <v>0.188</v>
      </c>
      <c r="BN10">
        <v>0.20800000000000002</v>
      </c>
      <c r="BO10">
        <v>0.21000000000000002</v>
      </c>
      <c r="BP10">
        <v>0.20800000000000002</v>
      </c>
      <c r="BQ10">
        <v>0.20500000000000002</v>
      </c>
      <c r="BR10">
        <v>0.11899999999999999</v>
      </c>
      <c r="BS10">
        <v>0.128</v>
      </c>
      <c r="BT10">
        <v>0.11000000000000001</v>
      </c>
      <c r="BU10">
        <v>0.11499999999999999</v>
      </c>
    </row>
    <row r="11" spans="1:73" x14ac:dyDescent="0.3">
      <c r="A11">
        <v>300</v>
      </c>
      <c r="B11">
        <v>0.73175000000000001</v>
      </c>
      <c r="C11">
        <v>0.62974999999999992</v>
      </c>
      <c r="D11">
        <v>0.77474999999999994</v>
      </c>
      <c r="E11">
        <v>0.69074999999999998</v>
      </c>
      <c r="F11">
        <v>0.72675000000000001</v>
      </c>
      <c r="G11">
        <v>0.89174999999999993</v>
      </c>
      <c r="H11">
        <v>0.68274999999999997</v>
      </c>
      <c r="I11">
        <v>0.79774999999999996</v>
      </c>
      <c r="J11">
        <v>0.65874999999999995</v>
      </c>
      <c r="K11">
        <v>0.59375</v>
      </c>
      <c r="L11">
        <v>0.61375000000000002</v>
      </c>
      <c r="M11">
        <v>0.78674999999999995</v>
      </c>
      <c r="N11">
        <v>0.77074999999999994</v>
      </c>
      <c r="O11">
        <v>0.54874999999999996</v>
      </c>
      <c r="P11">
        <v>0.53574999999999995</v>
      </c>
      <c r="Q11">
        <v>0.58074999999999999</v>
      </c>
      <c r="R11">
        <v>0.46375</v>
      </c>
      <c r="S11">
        <v>0.55874999999999997</v>
      </c>
      <c r="T11">
        <v>0.58875</v>
      </c>
      <c r="U11">
        <v>0.61175000000000002</v>
      </c>
      <c r="V11">
        <v>0.42774999999999996</v>
      </c>
      <c r="W11">
        <v>0.45574999999999999</v>
      </c>
      <c r="X11">
        <v>0.49975000000000003</v>
      </c>
      <c r="Y11">
        <v>0.63474999999999993</v>
      </c>
      <c r="Z11">
        <v>0.47175</v>
      </c>
      <c r="AA11">
        <v>0.38475000000000004</v>
      </c>
      <c r="AB11">
        <v>0.34575</v>
      </c>
      <c r="AC11">
        <v>0.35175000000000001</v>
      </c>
      <c r="AD11">
        <v>0.13075000000000001</v>
      </c>
      <c r="AE11">
        <v>0.25275000000000003</v>
      </c>
      <c r="AF11">
        <v>0.47675000000000001</v>
      </c>
      <c r="AG11" s="8">
        <v>-6.2499999999999986E-3</v>
      </c>
      <c r="AH11">
        <v>0.44474999999999998</v>
      </c>
      <c r="AI11">
        <v>0.24775</v>
      </c>
      <c r="AJ11">
        <v>0.20775000000000002</v>
      </c>
      <c r="AK11">
        <v>0.28275000000000006</v>
      </c>
      <c r="AL11">
        <v>2.9749999999999999E-2</v>
      </c>
      <c r="AM11">
        <v>0.14574999999999999</v>
      </c>
      <c r="AN11">
        <v>1.6750000000000001E-2</v>
      </c>
      <c r="AO11">
        <v>2.9749999999999999E-2</v>
      </c>
      <c r="AP11">
        <v>0.44074999999999998</v>
      </c>
      <c r="AQ11">
        <v>0.45074999999999998</v>
      </c>
      <c r="AR11">
        <v>0.44174999999999998</v>
      </c>
      <c r="AS11">
        <v>0.42174999999999996</v>
      </c>
      <c r="AT11">
        <v>0.46174999999999999</v>
      </c>
      <c r="AU11">
        <v>0.57574999999999998</v>
      </c>
      <c r="AV11">
        <v>0.47175</v>
      </c>
      <c r="AW11">
        <v>0.66174999999999995</v>
      </c>
      <c r="AX11">
        <v>0.42074999999999996</v>
      </c>
      <c r="AY11">
        <v>0.29374999999999996</v>
      </c>
      <c r="AZ11">
        <v>0.30574999999999997</v>
      </c>
      <c r="BA11">
        <v>0.23574999999999999</v>
      </c>
      <c r="BB11">
        <v>0.20375000000000001</v>
      </c>
      <c r="BC11">
        <v>0.22774999999999998</v>
      </c>
      <c r="BD11">
        <v>0.26775000000000004</v>
      </c>
      <c r="BE11">
        <v>0.11574999999999999</v>
      </c>
      <c r="BF11">
        <v>0.48975000000000002</v>
      </c>
      <c r="BG11">
        <v>0.45574999999999999</v>
      </c>
      <c r="BH11">
        <v>0.53874999999999995</v>
      </c>
      <c r="BI11">
        <v>0.60775000000000001</v>
      </c>
      <c r="BJ11">
        <v>0.60275000000000001</v>
      </c>
      <c r="BK11">
        <v>0.35075000000000001</v>
      </c>
      <c r="BL11">
        <v>0.37475000000000003</v>
      </c>
      <c r="BM11">
        <v>0.25775000000000003</v>
      </c>
      <c r="BN11">
        <v>0.28375000000000006</v>
      </c>
      <c r="BO11">
        <v>0.29374999999999996</v>
      </c>
      <c r="BP11">
        <v>0.28275000000000006</v>
      </c>
      <c r="BQ11">
        <v>0.31074999999999997</v>
      </c>
      <c r="BR11">
        <v>0.15975</v>
      </c>
      <c r="BS11">
        <v>0.18174999999999999</v>
      </c>
      <c r="BT11">
        <v>0.16075</v>
      </c>
      <c r="BU11">
        <v>0.16075</v>
      </c>
    </row>
    <row r="12" spans="1:73" x14ac:dyDescent="0.3">
      <c r="A12">
        <v>330</v>
      </c>
      <c r="B12">
        <v>1.0302500000000001</v>
      </c>
      <c r="C12">
        <v>0.95524999999999993</v>
      </c>
      <c r="D12">
        <v>0.97425000000000006</v>
      </c>
      <c r="E12">
        <v>0.93525000000000003</v>
      </c>
      <c r="F12">
        <v>0.88924999999999998</v>
      </c>
      <c r="G12">
        <v>1.23725</v>
      </c>
      <c r="H12">
        <v>0.88924999999999998</v>
      </c>
      <c r="I12">
        <v>1.0742499999999999</v>
      </c>
      <c r="J12">
        <v>0.93125000000000002</v>
      </c>
      <c r="K12">
        <v>0.82225000000000004</v>
      </c>
      <c r="L12">
        <v>0.84125000000000005</v>
      </c>
      <c r="M12">
        <v>1.16625</v>
      </c>
      <c r="N12">
        <v>1.00325</v>
      </c>
      <c r="O12">
        <v>0.85425000000000006</v>
      </c>
      <c r="P12">
        <v>0.83925000000000005</v>
      </c>
      <c r="Q12">
        <v>0.78025</v>
      </c>
      <c r="R12">
        <v>0.69525000000000003</v>
      </c>
      <c r="S12">
        <v>0.72125000000000006</v>
      </c>
      <c r="T12">
        <v>0.77124999999999999</v>
      </c>
      <c r="U12">
        <v>0.75524999999999998</v>
      </c>
      <c r="V12">
        <v>0.58225000000000005</v>
      </c>
      <c r="W12">
        <v>0.66425000000000001</v>
      </c>
      <c r="X12">
        <v>0.67325000000000002</v>
      </c>
      <c r="Y12">
        <v>0.88824999999999998</v>
      </c>
      <c r="Z12">
        <v>0.68125000000000002</v>
      </c>
      <c r="AA12">
        <v>0.54725000000000001</v>
      </c>
      <c r="AB12">
        <v>0.49825000000000008</v>
      </c>
      <c r="AC12">
        <v>0.49825000000000008</v>
      </c>
      <c r="AD12">
        <v>0.18325</v>
      </c>
      <c r="AE12">
        <v>0.38224999999999998</v>
      </c>
      <c r="AF12">
        <v>0.74625000000000008</v>
      </c>
      <c r="AG12" s="8">
        <v>-5.7499999999999982E-3</v>
      </c>
      <c r="AH12">
        <v>0.66725000000000001</v>
      </c>
      <c r="AI12">
        <v>0.35524999999999995</v>
      </c>
      <c r="AJ12">
        <v>0.30125000000000002</v>
      </c>
      <c r="AK12">
        <v>0.41525000000000001</v>
      </c>
      <c r="AL12">
        <v>4.0250000000000008E-2</v>
      </c>
      <c r="AM12">
        <v>0.20125000000000001</v>
      </c>
      <c r="AN12">
        <v>1.8250000000000002E-2</v>
      </c>
      <c r="AO12">
        <v>3.6250000000000004E-2</v>
      </c>
      <c r="AP12">
        <v>0.65725</v>
      </c>
      <c r="AQ12">
        <v>0.62625000000000008</v>
      </c>
      <c r="AR12">
        <v>0.60025000000000006</v>
      </c>
      <c r="AS12">
        <v>0.56525000000000003</v>
      </c>
      <c r="AT12">
        <v>0.69825000000000004</v>
      </c>
      <c r="AU12">
        <v>0.74225000000000008</v>
      </c>
      <c r="AV12">
        <v>0.74325000000000008</v>
      </c>
      <c r="AW12">
        <v>0.86725000000000008</v>
      </c>
      <c r="AX12">
        <v>0.60025000000000006</v>
      </c>
      <c r="AY12">
        <v>0.42625000000000002</v>
      </c>
      <c r="AZ12">
        <v>0.42025000000000001</v>
      </c>
      <c r="BA12">
        <v>0.34125000000000005</v>
      </c>
      <c r="BB12">
        <v>0.29425000000000001</v>
      </c>
      <c r="BC12">
        <v>0.33225000000000005</v>
      </c>
      <c r="BD12">
        <v>0.37724999999999997</v>
      </c>
      <c r="BE12">
        <v>0.16925000000000001</v>
      </c>
      <c r="BF12">
        <v>0.69225000000000003</v>
      </c>
      <c r="BG12">
        <v>0.65225</v>
      </c>
      <c r="BH12">
        <v>0.75025000000000008</v>
      </c>
      <c r="BI12">
        <v>0.90925</v>
      </c>
      <c r="BJ12">
        <v>0.85125000000000006</v>
      </c>
      <c r="BK12">
        <v>0.51524999999999999</v>
      </c>
      <c r="BL12">
        <v>0.53125</v>
      </c>
      <c r="BM12">
        <v>0.35124999999999995</v>
      </c>
      <c r="BN12">
        <v>0.41125</v>
      </c>
      <c r="BO12">
        <v>0.42125000000000001</v>
      </c>
      <c r="BP12">
        <v>0.40325</v>
      </c>
      <c r="BQ12">
        <v>0.42825000000000002</v>
      </c>
      <c r="BR12">
        <v>0.21625000000000003</v>
      </c>
      <c r="BS12">
        <v>0.25024999999999997</v>
      </c>
      <c r="BT12">
        <v>0.22125000000000003</v>
      </c>
      <c r="BU12">
        <v>0.22824999999999998</v>
      </c>
    </row>
    <row r="13" spans="1:73" x14ac:dyDescent="0.3">
      <c r="A13">
        <v>360</v>
      </c>
      <c r="B13">
        <v>1.3272499999999998</v>
      </c>
      <c r="C13">
        <v>1.1832499999999999</v>
      </c>
      <c r="D13">
        <v>1.3162499999999999</v>
      </c>
      <c r="E13">
        <v>1.2102499999999998</v>
      </c>
      <c r="F13">
        <v>1.26125</v>
      </c>
      <c r="G13">
        <v>1.69025</v>
      </c>
      <c r="H13">
        <v>1.1712499999999999</v>
      </c>
      <c r="I13">
        <v>1.4662499999999998</v>
      </c>
      <c r="J13">
        <v>1.11625</v>
      </c>
      <c r="K13">
        <v>0.96525000000000005</v>
      </c>
      <c r="L13">
        <v>1.0942499999999999</v>
      </c>
      <c r="M13">
        <v>1.5282499999999999</v>
      </c>
      <c r="N13">
        <v>1.44025</v>
      </c>
      <c r="O13">
        <v>1.0102499999999999</v>
      </c>
      <c r="P13">
        <v>1.01325</v>
      </c>
      <c r="Q13">
        <v>1.05925</v>
      </c>
      <c r="R13">
        <v>0.86325000000000007</v>
      </c>
      <c r="S13">
        <v>0.99824999999999997</v>
      </c>
      <c r="T13">
        <v>0.98925000000000007</v>
      </c>
      <c r="U13">
        <v>1.00725</v>
      </c>
      <c r="V13">
        <v>0.78225</v>
      </c>
      <c r="W13">
        <v>0.82525000000000004</v>
      </c>
      <c r="X13">
        <v>0.94125000000000003</v>
      </c>
      <c r="Y13">
        <v>1.1852499999999999</v>
      </c>
      <c r="Z13">
        <v>1.02125</v>
      </c>
      <c r="AA13">
        <v>0.77925</v>
      </c>
      <c r="AB13">
        <v>0.72325000000000006</v>
      </c>
      <c r="AC13">
        <v>0.72425000000000006</v>
      </c>
      <c r="AD13">
        <v>0.25724999999999998</v>
      </c>
      <c r="AE13">
        <v>0.52024999999999999</v>
      </c>
      <c r="AF13">
        <v>0.93425000000000002</v>
      </c>
      <c r="AG13" s="8">
        <v>-6.7499999999999921E-3</v>
      </c>
      <c r="AH13">
        <v>0.81925000000000003</v>
      </c>
      <c r="AI13">
        <v>0.48125000000000007</v>
      </c>
      <c r="AJ13">
        <v>0.39924999999999999</v>
      </c>
      <c r="AK13">
        <v>0.56425000000000003</v>
      </c>
      <c r="AL13">
        <v>5.0250000000000003E-2</v>
      </c>
      <c r="AM13">
        <v>0.28725000000000001</v>
      </c>
      <c r="AN13">
        <v>2.2250000000000006E-2</v>
      </c>
      <c r="AO13">
        <v>4.8250000000000001E-2</v>
      </c>
      <c r="AP13">
        <v>0.78425</v>
      </c>
      <c r="AQ13">
        <v>0.75025000000000008</v>
      </c>
      <c r="AR13">
        <v>0.75425000000000009</v>
      </c>
      <c r="AS13">
        <v>0.76724999999999999</v>
      </c>
      <c r="AT13">
        <v>0.87125000000000008</v>
      </c>
      <c r="AU13">
        <v>1.0462499999999999</v>
      </c>
      <c r="AV13">
        <v>0.88724999999999998</v>
      </c>
      <c r="AW13">
        <v>1.2322499999999998</v>
      </c>
      <c r="AX13">
        <v>0.89724999999999999</v>
      </c>
      <c r="AY13">
        <v>0.57425000000000004</v>
      </c>
      <c r="AZ13">
        <v>0.58925000000000005</v>
      </c>
      <c r="BA13">
        <v>0.46625000000000005</v>
      </c>
      <c r="BB13">
        <v>0.41525000000000001</v>
      </c>
      <c r="BC13">
        <v>0.45125000000000004</v>
      </c>
      <c r="BD13">
        <v>0.51424999999999998</v>
      </c>
      <c r="BE13">
        <v>0.24525</v>
      </c>
      <c r="BF13">
        <v>0.87425000000000008</v>
      </c>
      <c r="BG13">
        <v>0.84225000000000005</v>
      </c>
      <c r="BH13">
        <v>0.96725000000000005</v>
      </c>
      <c r="BI13">
        <v>1.16025</v>
      </c>
      <c r="BJ13">
        <v>1.05125</v>
      </c>
      <c r="BK13">
        <v>0.66925000000000001</v>
      </c>
      <c r="BL13">
        <v>0.70225000000000004</v>
      </c>
      <c r="BM13">
        <v>0.48825000000000007</v>
      </c>
      <c r="BN13">
        <v>0.55925000000000002</v>
      </c>
      <c r="BO13">
        <v>0.57025000000000003</v>
      </c>
      <c r="BP13">
        <v>0.56525000000000003</v>
      </c>
      <c r="BQ13">
        <v>0.62725000000000009</v>
      </c>
      <c r="BR13">
        <v>0.29125000000000001</v>
      </c>
      <c r="BS13">
        <v>0.35524999999999995</v>
      </c>
      <c r="BT13">
        <v>0.31125000000000003</v>
      </c>
      <c r="BU13">
        <v>0.31625000000000003</v>
      </c>
    </row>
    <row r="14" spans="1:73" x14ac:dyDescent="0.3">
      <c r="A14">
        <v>390</v>
      </c>
      <c r="B14">
        <v>2.0430000000000001</v>
      </c>
      <c r="C14">
        <v>1.601</v>
      </c>
      <c r="D14">
        <v>1.7990000000000002</v>
      </c>
      <c r="E14">
        <v>1.619</v>
      </c>
      <c r="F14">
        <v>1.6720000000000002</v>
      </c>
      <c r="G14">
        <v>1.988</v>
      </c>
      <c r="H14">
        <v>1.4870000000000001</v>
      </c>
      <c r="I14">
        <v>1.893</v>
      </c>
      <c r="J14">
        <v>1.675</v>
      </c>
      <c r="K14">
        <v>1.4790000000000001</v>
      </c>
      <c r="L14">
        <v>1.357</v>
      </c>
      <c r="M14">
        <v>2.0710000000000002</v>
      </c>
      <c r="N14">
        <v>1.706</v>
      </c>
      <c r="O14">
        <v>1.4160000000000001</v>
      </c>
      <c r="P14">
        <v>1.33</v>
      </c>
      <c r="Q14">
        <v>1.3220000000000001</v>
      </c>
      <c r="R14">
        <v>1.1560000000000001</v>
      </c>
      <c r="S14">
        <v>1.127</v>
      </c>
      <c r="T14">
        <v>1.276</v>
      </c>
      <c r="U14">
        <v>1.2090000000000001</v>
      </c>
      <c r="V14">
        <v>1.0030000000000001</v>
      </c>
      <c r="W14">
        <v>1.08</v>
      </c>
      <c r="X14">
        <v>1.2050000000000001</v>
      </c>
      <c r="Y14">
        <v>1.4750000000000001</v>
      </c>
      <c r="Z14">
        <v>1.321</v>
      </c>
      <c r="AA14">
        <v>0.998</v>
      </c>
      <c r="AB14">
        <v>0.8839999999999999</v>
      </c>
      <c r="AC14">
        <v>0.90599999999999992</v>
      </c>
      <c r="AD14">
        <v>0.35499999999999998</v>
      </c>
      <c r="AE14">
        <v>0.66799999999999993</v>
      </c>
      <c r="AF14">
        <v>1.226</v>
      </c>
      <c r="AG14" s="8">
        <v>-6.9999999999999923E-3</v>
      </c>
      <c r="AH14">
        <v>1.1400000000000001</v>
      </c>
      <c r="AI14">
        <v>0.6359999999999999</v>
      </c>
      <c r="AJ14">
        <v>0.60600000000000009</v>
      </c>
      <c r="AK14">
        <v>0.75600000000000001</v>
      </c>
      <c r="AL14">
        <v>7.0000000000000007E-2</v>
      </c>
      <c r="AM14">
        <v>0.42</v>
      </c>
      <c r="AN14">
        <v>2.8000000000000011E-2</v>
      </c>
      <c r="AO14">
        <v>6.9000000000000006E-2</v>
      </c>
      <c r="AP14">
        <v>1.097</v>
      </c>
      <c r="AQ14">
        <v>1.0920000000000001</v>
      </c>
      <c r="AR14">
        <v>1.101</v>
      </c>
      <c r="AS14">
        <v>0.99900000000000011</v>
      </c>
      <c r="AT14">
        <v>1.081</v>
      </c>
      <c r="AU14">
        <v>1.2770000000000001</v>
      </c>
      <c r="AV14">
        <v>1.0980000000000001</v>
      </c>
      <c r="AW14">
        <v>1.7710000000000001</v>
      </c>
      <c r="AX14">
        <v>1.1400000000000001</v>
      </c>
      <c r="AY14">
        <v>0.8640000000000001</v>
      </c>
      <c r="AZ14">
        <v>0.82499999999999996</v>
      </c>
      <c r="BA14">
        <v>0.64100000000000001</v>
      </c>
      <c r="BB14">
        <v>0.56800000000000006</v>
      </c>
      <c r="BC14">
        <v>0.63500000000000001</v>
      </c>
      <c r="BD14">
        <v>0.7609999999999999</v>
      </c>
      <c r="BE14">
        <v>0.35899999999999999</v>
      </c>
      <c r="BF14">
        <v>1.149</v>
      </c>
      <c r="BG14">
        <v>1.0900000000000001</v>
      </c>
      <c r="BH14">
        <v>1.204</v>
      </c>
      <c r="BI14">
        <v>1.57</v>
      </c>
      <c r="BJ14">
        <v>1.4970000000000001</v>
      </c>
      <c r="BK14">
        <v>0.83299999999999996</v>
      </c>
      <c r="BL14">
        <v>0.90900000000000003</v>
      </c>
      <c r="BM14">
        <v>0.67399999999999993</v>
      </c>
      <c r="BN14">
        <v>0.78400000000000003</v>
      </c>
      <c r="BO14">
        <v>0.83000000000000007</v>
      </c>
      <c r="BP14">
        <v>0.79200000000000004</v>
      </c>
      <c r="BQ14">
        <v>0.77400000000000002</v>
      </c>
      <c r="BR14">
        <v>0.42699999999999999</v>
      </c>
      <c r="BS14">
        <v>0.50600000000000001</v>
      </c>
      <c r="BT14">
        <v>0.45100000000000001</v>
      </c>
      <c r="BU14">
        <v>0.49000000000000005</v>
      </c>
    </row>
    <row r="15" spans="1:73" x14ac:dyDescent="0.3">
      <c r="A15">
        <v>420</v>
      </c>
      <c r="B15">
        <v>2.6684999999999999</v>
      </c>
      <c r="C15">
        <v>2.0934999999999997</v>
      </c>
      <c r="D15">
        <v>2.2534999999999998</v>
      </c>
      <c r="E15">
        <v>2.1374999999999997</v>
      </c>
      <c r="F15">
        <v>2.1475</v>
      </c>
      <c r="G15">
        <v>2.4184999999999999</v>
      </c>
      <c r="H15">
        <v>1.9754999999999998</v>
      </c>
      <c r="I15">
        <v>2.4005000000000001</v>
      </c>
      <c r="J15">
        <v>1.9405000000000001</v>
      </c>
      <c r="K15">
        <v>1.8405</v>
      </c>
      <c r="L15">
        <v>1.9644999999999997</v>
      </c>
      <c r="M15">
        <v>2.5745</v>
      </c>
      <c r="N15">
        <v>2.7624999999999997</v>
      </c>
      <c r="O15">
        <v>1.7275</v>
      </c>
      <c r="P15">
        <v>1.8555000000000001</v>
      </c>
      <c r="Q15">
        <v>1.6815000000000002</v>
      </c>
      <c r="R15">
        <v>1.3184999999999998</v>
      </c>
      <c r="S15">
        <v>1.4535</v>
      </c>
      <c r="T15">
        <v>1.5565000000000002</v>
      </c>
      <c r="U15">
        <v>1.5055000000000001</v>
      </c>
      <c r="V15">
        <v>1.2654999999999998</v>
      </c>
      <c r="W15">
        <v>1.3715000000000002</v>
      </c>
      <c r="X15">
        <v>1.4895</v>
      </c>
      <c r="Y15">
        <v>2.0255000000000001</v>
      </c>
      <c r="Z15">
        <v>1.7805</v>
      </c>
      <c r="AA15">
        <v>1.1985000000000001</v>
      </c>
      <c r="AB15">
        <v>1.2134999999999998</v>
      </c>
      <c r="AC15">
        <v>1.1114999999999999</v>
      </c>
      <c r="AD15">
        <v>0.50549999999999995</v>
      </c>
      <c r="AE15">
        <v>0.91549999999999998</v>
      </c>
      <c r="AF15">
        <v>1.3774999999999999</v>
      </c>
      <c r="AG15" s="8">
        <v>-9.4999999999999946E-3</v>
      </c>
      <c r="AH15">
        <v>1.3224999999999998</v>
      </c>
      <c r="AI15">
        <v>0.83650000000000002</v>
      </c>
      <c r="AJ15">
        <v>0.80149999999999999</v>
      </c>
      <c r="AK15">
        <v>1.0935000000000001</v>
      </c>
      <c r="AL15">
        <v>9.9500000000000005E-2</v>
      </c>
      <c r="AM15">
        <v>0.5645</v>
      </c>
      <c r="AN15">
        <v>3.8500000000000006E-2</v>
      </c>
      <c r="AO15">
        <v>9.7500000000000003E-2</v>
      </c>
      <c r="AP15">
        <v>1.3685</v>
      </c>
      <c r="AQ15">
        <v>1.3955000000000002</v>
      </c>
      <c r="AR15">
        <v>1.3025000000000002</v>
      </c>
      <c r="AS15">
        <v>1.2265000000000001</v>
      </c>
      <c r="AT15">
        <v>1.4115000000000002</v>
      </c>
      <c r="AU15">
        <v>1.5525000000000002</v>
      </c>
      <c r="AV15">
        <v>1.4794999999999998</v>
      </c>
      <c r="AW15">
        <v>1.9544999999999999</v>
      </c>
      <c r="AX15">
        <v>1.5234999999999999</v>
      </c>
      <c r="AY15">
        <v>1.0105</v>
      </c>
      <c r="AZ15">
        <v>1.0034999999999998</v>
      </c>
      <c r="BA15">
        <v>0.80249999999999999</v>
      </c>
      <c r="BB15">
        <v>0.77349999999999997</v>
      </c>
      <c r="BC15">
        <v>0.79149999999999998</v>
      </c>
      <c r="BD15">
        <v>0.96850000000000003</v>
      </c>
      <c r="BE15">
        <v>0.49550000000000005</v>
      </c>
      <c r="BF15">
        <v>1.5905</v>
      </c>
      <c r="BG15">
        <v>1.3984999999999999</v>
      </c>
      <c r="BH15">
        <v>1.6355</v>
      </c>
      <c r="BI15">
        <v>2.0774999999999997</v>
      </c>
      <c r="BJ15">
        <v>1.9434999999999998</v>
      </c>
      <c r="BK15">
        <v>1.1515</v>
      </c>
      <c r="BL15">
        <v>1.1355</v>
      </c>
      <c r="BM15">
        <v>0.85150000000000003</v>
      </c>
      <c r="BN15">
        <v>0.95250000000000001</v>
      </c>
      <c r="BO15">
        <v>0.99850000000000005</v>
      </c>
      <c r="BP15">
        <v>0.9474999999999999</v>
      </c>
      <c r="BQ15">
        <v>1.0775000000000001</v>
      </c>
      <c r="BR15">
        <v>0.57550000000000001</v>
      </c>
      <c r="BS15">
        <v>0.6875</v>
      </c>
      <c r="BT15">
        <v>0.63949999999999996</v>
      </c>
      <c r="BU15">
        <v>0.71250000000000002</v>
      </c>
    </row>
    <row r="16" spans="1:73" x14ac:dyDescent="0.3">
      <c r="A16">
        <v>450</v>
      </c>
      <c r="B16">
        <v>2.6644999999999999</v>
      </c>
      <c r="C16">
        <v>2.7304999999999997</v>
      </c>
      <c r="D16">
        <v>2.8584999999999998</v>
      </c>
      <c r="E16">
        <v>2.4455</v>
      </c>
      <c r="F16">
        <v>2.7054999999999998</v>
      </c>
      <c r="G16">
        <v>2.8855</v>
      </c>
      <c r="H16">
        <v>2.4285000000000001</v>
      </c>
      <c r="I16">
        <v>2.8194999999999997</v>
      </c>
      <c r="J16">
        <v>2.3224999999999998</v>
      </c>
      <c r="K16">
        <v>2.3485</v>
      </c>
      <c r="L16">
        <v>2.2974999999999999</v>
      </c>
      <c r="M16">
        <v>3.2454999999999998</v>
      </c>
      <c r="N16">
        <v>3.4295</v>
      </c>
      <c r="O16">
        <v>2.2174999999999998</v>
      </c>
      <c r="P16">
        <v>2.1114999999999999</v>
      </c>
      <c r="Q16">
        <v>1.9884999999999997</v>
      </c>
      <c r="R16">
        <v>1.5775000000000001</v>
      </c>
      <c r="S16">
        <v>1.8214999999999999</v>
      </c>
      <c r="T16">
        <v>1.9664999999999999</v>
      </c>
      <c r="U16">
        <v>1.8485</v>
      </c>
      <c r="V16">
        <v>1.4914999999999998</v>
      </c>
      <c r="W16">
        <v>1.5874999999999999</v>
      </c>
      <c r="X16">
        <v>1.8205</v>
      </c>
      <c r="Y16">
        <v>2.3944999999999999</v>
      </c>
      <c r="Z16">
        <v>2.0535000000000001</v>
      </c>
      <c r="AA16">
        <v>1.5295000000000001</v>
      </c>
      <c r="AB16">
        <v>1.3515000000000001</v>
      </c>
      <c r="AC16">
        <v>1.3094999999999999</v>
      </c>
      <c r="AD16">
        <v>0.62949999999999995</v>
      </c>
      <c r="AE16">
        <v>1.1084999999999998</v>
      </c>
      <c r="AF16">
        <v>1.7294999999999998</v>
      </c>
      <c r="AG16" s="8">
        <v>-1.1499999999999996E-2</v>
      </c>
      <c r="AH16">
        <v>1.5575000000000001</v>
      </c>
      <c r="AI16">
        <v>1.0565000000000002</v>
      </c>
      <c r="AJ16">
        <v>1.0105</v>
      </c>
      <c r="AK16">
        <v>1.3395000000000001</v>
      </c>
      <c r="AL16">
        <v>0.13350000000000001</v>
      </c>
      <c r="AM16">
        <v>0.8175</v>
      </c>
      <c r="AN16">
        <v>4.65E-2</v>
      </c>
      <c r="AO16">
        <v>0.13450000000000001</v>
      </c>
      <c r="AP16">
        <v>1.6015000000000001</v>
      </c>
      <c r="AQ16">
        <v>1.6884999999999999</v>
      </c>
      <c r="AR16">
        <v>1.5335000000000001</v>
      </c>
      <c r="AS16">
        <v>1.5565000000000002</v>
      </c>
      <c r="AT16">
        <v>1.6495000000000002</v>
      </c>
      <c r="AU16">
        <v>1.8755000000000002</v>
      </c>
      <c r="AV16">
        <v>1.7454999999999998</v>
      </c>
      <c r="AW16">
        <v>2.5484999999999998</v>
      </c>
      <c r="AX16">
        <v>1.5305</v>
      </c>
      <c r="AY16">
        <v>1.3565</v>
      </c>
      <c r="AZ16">
        <v>1.3424999999999998</v>
      </c>
      <c r="BA16">
        <v>1.0855000000000001</v>
      </c>
      <c r="BB16">
        <v>0.99749999999999994</v>
      </c>
      <c r="BC16">
        <v>1.0634999999999999</v>
      </c>
      <c r="BD16">
        <v>1.1585000000000001</v>
      </c>
      <c r="BE16">
        <v>0.70850000000000002</v>
      </c>
      <c r="BF16">
        <v>1.8424999999999998</v>
      </c>
      <c r="BG16">
        <v>1.7925</v>
      </c>
      <c r="BH16">
        <v>2.1614999999999998</v>
      </c>
      <c r="BI16">
        <v>2.7134999999999998</v>
      </c>
      <c r="BJ16">
        <v>2.5394999999999999</v>
      </c>
      <c r="BK16">
        <v>1.4165000000000001</v>
      </c>
      <c r="BL16">
        <v>1.5485000000000002</v>
      </c>
      <c r="BM16">
        <v>1.1135000000000002</v>
      </c>
      <c r="BN16">
        <v>1.2195</v>
      </c>
      <c r="BO16">
        <v>1.2685</v>
      </c>
      <c r="BP16">
        <v>1.2705000000000002</v>
      </c>
      <c r="BQ16">
        <v>1.2955000000000001</v>
      </c>
      <c r="BR16">
        <v>0.74250000000000005</v>
      </c>
      <c r="BS16">
        <v>0.83250000000000002</v>
      </c>
      <c r="BT16">
        <v>0.88449999999999995</v>
      </c>
      <c r="BU16">
        <v>1.0015000000000001</v>
      </c>
    </row>
    <row r="17" spans="1:73" x14ac:dyDescent="0.3">
      <c r="A17">
        <v>480</v>
      </c>
      <c r="B17">
        <v>2.6622499999999998</v>
      </c>
      <c r="C17">
        <v>3.4112499999999999</v>
      </c>
      <c r="D17">
        <v>3.3872499999999999</v>
      </c>
      <c r="E17">
        <v>3.2102499999999998</v>
      </c>
      <c r="F17">
        <v>3.0982499999999997</v>
      </c>
      <c r="G17">
        <v>2.8832499999999999</v>
      </c>
      <c r="H17">
        <v>2.9252499999999997</v>
      </c>
      <c r="I17">
        <v>3.4032499999999999</v>
      </c>
      <c r="J17">
        <v>3.02325</v>
      </c>
      <c r="K17">
        <v>2.8192499999999998</v>
      </c>
      <c r="L17">
        <v>2.2952499999999998</v>
      </c>
      <c r="M17">
        <v>3.2432499999999997</v>
      </c>
      <c r="N17">
        <v>3.4272499999999999</v>
      </c>
      <c r="O17">
        <v>2.8042499999999997</v>
      </c>
      <c r="P17">
        <v>2.8852499999999996</v>
      </c>
      <c r="Q17">
        <v>2.7712499999999998</v>
      </c>
      <c r="R17">
        <v>2.2802499999999997</v>
      </c>
      <c r="S17">
        <v>2.4012499999999997</v>
      </c>
      <c r="T17">
        <v>2.3802499999999998</v>
      </c>
      <c r="U17">
        <v>2.3342499999999999</v>
      </c>
      <c r="V17">
        <v>1.9802500000000001</v>
      </c>
      <c r="W17">
        <v>2.0252499999999998</v>
      </c>
      <c r="X17">
        <v>2.4112499999999999</v>
      </c>
      <c r="Y17">
        <v>3.0092499999999998</v>
      </c>
      <c r="Z17">
        <v>2.4402499999999998</v>
      </c>
      <c r="AA17">
        <v>1.9152500000000001</v>
      </c>
      <c r="AB17">
        <v>1.85825</v>
      </c>
      <c r="AC17">
        <v>1.79925</v>
      </c>
      <c r="AD17">
        <v>0.81025000000000003</v>
      </c>
      <c r="AE17">
        <v>1.3472500000000001</v>
      </c>
      <c r="AF17">
        <v>2.1672499999999997</v>
      </c>
      <c r="AG17" s="8">
        <v>-1.3749999999999998E-2</v>
      </c>
      <c r="AH17">
        <v>2.0922499999999999</v>
      </c>
      <c r="AI17">
        <v>1.3182499999999999</v>
      </c>
      <c r="AJ17">
        <v>1.2862500000000001</v>
      </c>
      <c r="AK17">
        <v>1.74125</v>
      </c>
      <c r="AL17">
        <v>0.20825000000000002</v>
      </c>
      <c r="AM17">
        <v>1.0222500000000001</v>
      </c>
      <c r="AN17">
        <v>6.8250000000000005E-2</v>
      </c>
      <c r="AO17">
        <v>0.19825000000000001</v>
      </c>
      <c r="AP17">
        <v>1.9512500000000002</v>
      </c>
      <c r="AQ17">
        <v>2.0362499999999999</v>
      </c>
      <c r="AR17">
        <v>1.9472500000000001</v>
      </c>
      <c r="AS17">
        <v>1.8812500000000001</v>
      </c>
      <c r="AT17">
        <v>2.0292499999999998</v>
      </c>
      <c r="AU17">
        <v>2.3172499999999996</v>
      </c>
      <c r="AV17">
        <v>2.2122499999999996</v>
      </c>
      <c r="AW17">
        <v>3.17625</v>
      </c>
      <c r="AX17">
        <v>1.90425</v>
      </c>
      <c r="AY17">
        <v>1.7262500000000001</v>
      </c>
      <c r="AZ17">
        <v>1.6772500000000001</v>
      </c>
      <c r="BA17">
        <v>1.3532500000000001</v>
      </c>
      <c r="BB17">
        <v>1.1592500000000001</v>
      </c>
      <c r="BC17">
        <v>1.3182499999999999</v>
      </c>
      <c r="BD17">
        <v>1.3382499999999999</v>
      </c>
      <c r="BE17">
        <v>0.82725000000000004</v>
      </c>
      <c r="BF17">
        <v>2.4702499999999996</v>
      </c>
      <c r="BG17">
        <v>2.3752499999999999</v>
      </c>
      <c r="BH17">
        <v>2.88225</v>
      </c>
      <c r="BI17">
        <v>2.7112499999999997</v>
      </c>
      <c r="BJ17">
        <v>2.5372499999999998</v>
      </c>
      <c r="BK17">
        <v>2.0212499999999998</v>
      </c>
      <c r="BL17">
        <v>1.7802500000000001</v>
      </c>
      <c r="BM17">
        <v>1.36425</v>
      </c>
      <c r="BN17">
        <v>1.57525</v>
      </c>
      <c r="BO17">
        <v>1.61025</v>
      </c>
      <c r="BP17">
        <v>1.5862499999999999</v>
      </c>
      <c r="BQ17">
        <v>1.6952499999999999</v>
      </c>
      <c r="BR17">
        <v>0.95025000000000004</v>
      </c>
      <c r="BS17">
        <v>1.08325</v>
      </c>
      <c r="BT17">
        <v>1.10025</v>
      </c>
      <c r="BU17">
        <v>1.27925</v>
      </c>
    </row>
    <row r="18" spans="1:73" x14ac:dyDescent="0.3">
      <c r="A18">
        <v>510</v>
      </c>
      <c r="B18">
        <v>2.6595</v>
      </c>
      <c r="C18">
        <v>3.4085000000000001</v>
      </c>
      <c r="D18">
        <v>3.3845000000000001</v>
      </c>
      <c r="E18">
        <v>3.2075</v>
      </c>
      <c r="F18">
        <v>3.0954999999999999</v>
      </c>
      <c r="G18">
        <v>2.8805000000000001</v>
      </c>
      <c r="H18">
        <v>2.9224999999999999</v>
      </c>
      <c r="I18">
        <v>3.4005000000000001</v>
      </c>
      <c r="J18">
        <v>3.0205000000000002</v>
      </c>
      <c r="K18">
        <v>2.8165</v>
      </c>
      <c r="L18">
        <v>2.2925</v>
      </c>
      <c r="M18">
        <v>3.2404999999999999</v>
      </c>
      <c r="N18">
        <v>3.4245000000000001</v>
      </c>
      <c r="O18">
        <v>2.8014999999999999</v>
      </c>
      <c r="P18">
        <v>2.8824999999999998</v>
      </c>
      <c r="Q18">
        <v>2.7685</v>
      </c>
      <c r="R18">
        <v>2.7965</v>
      </c>
      <c r="S18">
        <v>3.0005000000000002</v>
      </c>
      <c r="T18">
        <v>3.0785</v>
      </c>
      <c r="U18">
        <v>3.1015000000000001</v>
      </c>
      <c r="V18">
        <v>2.6095000000000002</v>
      </c>
      <c r="W18">
        <v>2.7814999999999999</v>
      </c>
      <c r="X18">
        <v>3.2355</v>
      </c>
      <c r="Y18">
        <v>3.0065</v>
      </c>
      <c r="Z18">
        <v>3.3565</v>
      </c>
      <c r="AA18">
        <v>2.5295000000000001</v>
      </c>
      <c r="AB18">
        <v>2.2694999999999999</v>
      </c>
      <c r="AC18">
        <v>2.2155</v>
      </c>
      <c r="AD18">
        <v>1.0425</v>
      </c>
      <c r="AE18">
        <v>1.6924999999999999</v>
      </c>
      <c r="AF18">
        <v>2.6615000000000002</v>
      </c>
      <c r="AG18" s="8">
        <v>-1.4500000000000006E-2</v>
      </c>
      <c r="AH18">
        <v>2.5804999999999998</v>
      </c>
      <c r="AI18">
        <v>1.7675000000000001</v>
      </c>
      <c r="AJ18">
        <v>1.5185</v>
      </c>
      <c r="AK18">
        <v>2.2395</v>
      </c>
      <c r="AL18">
        <v>0.32250000000000001</v>
      </c>
      <c r="AM18">
        <v>1.5185</v>
      </c>
      <c r="AN18">
        <v>0.10649999999999998</v>
      </c>
      <c r="AO18">
        <v>0.29849999999999999</v>
      </c>
      <c r="AP18">
        <v>2.7155</v>
      </c>
      <c r="AQ18">
        <v>2.5914999999999999</v>
      </c>
      <c r="AR18">
        <v>2.5884999999999998</v>
      </c>
      <c r="AS18">
        <v>2.3774999999999999</v>
      </c>
      <c r="AT18">
        <v>2.4904999999999999</v>
      </c>
      <c r="AU18">
        <v>2.8875000000000002</v>
      </c>
      <c r="AV18">
        <v>2.9224999999999999</v>
      </c>
      <c r="AW18">
        <v>3.1735000000000002</v>
      </c>
      <c r="AX18">
        <v>3.2894999999999999</v>
      </c>
      <c r="AY18">
        <v>2.3174999999999999</v>
      </c>
      <c r="AZ18">
        <v>2.4424999999999999</v>
      </c>
      <c r="BA18">
        <v>1.8245</v>
      </c>
      <c r="BB18">
        <v>1.5405</v>
      </c>
      <c r="BC18">
        <v>1.7735000000000001</v>
      </c>
      <c r="BD18">
        <v>1.9325000000000001</v>
      </c>
      <c r="BE18">
        <v>1.2015</v>
      </c>
      <c r="BF18">
        <v>2.9925000000000002</v>
      </c>
      <c r="BG18">
        <v>3.0905</v>
      </c>
      <c r="BH18">
        <v>2.8795000000000002</v>
      </c>
      <c r="BI18">
        <v>2.7084999999999999</v>
      </c>
      <c r="BJ18">
        <v>2.5345</v>
      </c>
      <c r="BK18">
        <v>2.6764999999999999</v>
      </c>
      <c r="BL18">
        <v>2.5495000000000001</v>
      </c>
      <c r="BM18">
        <v>1.7675000000000001</v>
      </c>
      <c r="BN18">
        <v>2.1305000000000001</v>
      </c>
      <c r="BO18">
        <v>2.0754999999999999</v>
      </c>
      <c r="BP18">
        <v>2.1355</v>
      </c>
      <c r="BQ18">
        <v>2.3254999999999999</v>
      </c>
      <c r="BR18">
        <v>1.3654999999999999</v>
      </c>
      <c r="BS18">
        <v>1.3174999999999999</v>
      </c>
      <c r="BT18">
        <v>1.5985</v>
      </c>
      <c r="BU18">
        <v>1.6465000000000001</v>
      </c>
    </row>
    <row r="19" spans="1:73" x14ac:dyDescent="0.3">
      <c r="A19">
        <v>540</v>
      </c>
      <c r="B19">
        <v>2.6595</v>
      </c>
      <c r="C19">
        <v>3.4085000000000001</v>
      </c>
      <c r="D19">
        <v>3.3845000000000001</v>
      </c>
      <c r="E19">
        <v>3.2075</v>
      </c>
      <c r="F19">
        <v>3.0954999999999999</v>
      </c>
      <c r="G19">
        <v>2.8805000000000001</v>
      </c>
      <c r="H19">
        <v>2.9224999999999999</v>
      </c>
      <c r="I19">
        <v>3.4005000000000001</v>
      </c>
      <c r="J19">
        <v>3.0205000000000002</v>
      </c>
      <c r="K19">
        <v>2.8165</v>
      </c>
      <c r="L19">
        <v>2.2925</v>
      </c>
      <c r="M19">
        <v>3.2404999999999999</v>
      </c>
      <c r="N19">
        <v>3.4245000000000001</v>
      </c>
      <c r="O19">
        <v>2.8014999999999999</v>
      </c>
      <c r="P19">
        <v>2.8824999999999998</v>
      </c>
      <c r="Q19">
        <v>2.7685</v>
      </c>
      <c r="R19">
        <v>3.3005</v>
      </c>
      <c r="S19">
        <v>3.4264999999999999</v>
      </c>
      <c r="T19">
        <v>3.0785</v>
      </c>
      <c r="U19">
        <v>3.1324999999999998</v>
      </c>
      <c r="V19">
        <v>3.0354999999999999</v>
      </c>
      <c r="W19">
        <v>3.1724999999999999</v>
      </c>
      <c r="X19">
        <v>3.2355</v>
      </c>
      <c r="Y19">
        <v>3.0065</v>
      </c>
      <c r="Z19">
        <v>3.3565</v>
      </c>
      <c r="AA19">
        <v>3.3935</v>
      </c>
      <c r="AB19">
        <v>2.9535</v>
      </c>
      <c r="AC19">
        <v>2.7265000000000001</v>
      </c>
      <c r="AD19">
        <v>1.3835</v>
      </c>
      <c r="AE19">
        <v>2.1724999999999999</v>
      </c>
      <c r="AF19">
        <v>3.3835000000000002</v>
      </c>
      <c r="AG19" s="8">
        <v>-1.4500000000000006E-2</v>
      </c>
      <c r="AH19">
        <v>3.0394999999999999</v>
      </c>
      <c r="AI19">
        <v>2.0775000000000001</v>
      </c>
      <c r="AJ19">
        <v>1.9695</v>
      </c>
      <c r="AK19">
        <v>2.8975</v>
      </c>
      <c r="AL19">
        <v>0.52449999999999997</v>
      </c>
      <c r="AM19">
        <v>2.1095000000000002</v>
      </c>
      <c r="AN19">
        <v>0.16250000000000001</v>
      </c>
      <c r="AO19">
        <v>0.45350000000000001</v>
      </c>
      <c r="AP19">
        <v>3.3325</v>
      </c>
      <c r="AQ19">
        <v>3.4045000000000001</v>
      </c>
      <c r="AR19">
        <v>3.4165000000000001</v>
      </c>
      <c r="AS19">
        <v>3.0505</v>
      </c>
      <c r="AT19">
        <v>3.0055000000000001</v>
      </c>
      <c r="AU19">
        <v>3.4055</v>
      </c>
      <c r="AV19">
        <v>3.3294999999999999</v>
      </c>
      <c r="AW19">
        <v>3.1735000000000002</v>
      </c>
      <c r="AX19">
        <v>3.2894999999999999</v>
      </c>
      <c r="AY19">
        <v>3.3534999999999999</v>
      </c>
      <c r="AZ19">
        <v>3.1055000000000001</v>
      </c>
      <c r="BA19">
        <v>2.4645000000000001</v>
      </c>
      <c r="BB19">
        <v>2.0604999999999998</v>
      </c>
      <c r="BC19">
        <v>2.4055</v>
      </c>
      <c r="BD19">
        <v>2.4085000000000001</v>
      </c>
      <c r="BE19">
        <v>1.5115000000000001</v>
      </c>
      <c r="BF19">
        <v>2.9925000000000002</v>
      </c>
      <c r="BG19">
        <v>3.0905</v>
      </c>
      <c r="BH19">
        <v>2.8795000000000002</v>
      </c>
      <c r="BI19">
        <v>2.7084999999999999</v>
      </c>
      <c r="BJ19">
        <v>2.5345</v>
      </c>
      <c r="BK19">
        <v>2.6764999999999999</v>
      </c>
      <c r="BL19">
        <v>3.2625000000000002</v>
      </c>
      <c r="BM19">
        <v>2.3395000000000001</v>
      </c>
      <c r="BN19">
        <v>2.9984999999999999</v>
      </c>
      <c r="BO19">
        <v>2.9704999999999999</v>
      </c>
      <c r="BP19">
        <v>2.9104999999999999</v>
      </c>
      <c r="BQ19">
        <v>3.1404999999999998</v>
      </c>
      <c r="BR19">
        <v>1.5195000000000001</v>
      </c>
      <c r="BS19">
        <v>1.5375000000000001</v>
      </c>
      <c r="BT19">
        <v>1.5874999999999999</v>
      </c>
      <c r="BU19">
        <v>1.8565</v>
      </c>
    </row>
    <row r="20" spans="1:73" x14ac:dyDescent="0.3">
      <c r="A20">
        <v>570</v>
      </c>
      <c r="B20">
        <v>2.6549999999999998</v>
      </c>
      <c r="C20">
        <v>3.4039999999999999</v>
      </c>
      <c r="D20">
        <v>3.38</v>
      </c>
      <c r="E20">
        <v>3.2029999999999998</v>
      </c>
      <c r="F20">
        <v>3.0909999999999997</v>
      </c>
      <c r="G20">
        <v>2.8759999999999999</v>
      </c>
      <c r="H20">
        <v>2.9179999999999997</v>
      </c>
      <c r="I20">
        <v>3.3959999999999999</v>
      </c>
      <c r="J20">
        <v>3.016</v>
      </c>
      <c r="K20">
        <v>2.8119999999999998</v>
      </c>
      <c r="L20">
        <v>2.2879999999999998</v>
      </c>
      <c r="M20">
        <v>3.2359999999999998</v>
      </c>
      <c r="N20">
        <v>3.42</v>
      </c>
      <c r="O20">
        <v>2.7969999999999997</v>
      </c>
      <c r="P20">
        <v>2.8779999999999997</v>
      </c>
      <c r="Q20">
        <v>2.7639999999999998</v>
      </c>
      <c r="R20">
        <v>3.2959999999999998</v>
      </c>
      <c r="S20">
        <v>3.4219999999999997</v>
      </c>
      <c r="T20">
        <v>3.0739999999999998</v>
      </c>
      <c r="U20">
        <v>3.1279999999999997</v>
      </c>
      <c r="V20">
        <v>3.0309999999999997</v>
      </c>
      <c r="W20">
        <v>3.1679999999999997</v>
      </c>
      <c r="X20">
        <v>3.2309999999999999</v>
      </c>
      <c r="Y20">
        <v>3.0019999999999998</v>
      </c>
      <c r="Z20">
        <v>3.3519999999999999</v>
      </c>
      <c r="AA20">
        <v>3.3889999999999998</v>
      </c>
      <c r="AB20">
        <v>2.9489999999999998</v>
      </c>
      <c r="AC20">
        <v>2.722</v>
      </c>
      <c r="AD20">
        <v>1.72</v>
      </c>
      <c r="AE20">
        <v>2.5179999999999998</v>
      </c>
      <c r="AF20">
        <v>3.379</v>
      </c>
      <c r="AG20" s="8">
        <v>-1.7000000000000008E-2</v>
      </c>
      <c r="AH20">
        <v>3.0349999999999997</v>
      </c>
      <c r="AI20">
        <v>2.46</v>
      </c>
      <c r="AJ20">
        <v>2.379</v>
      </c>
      <c r="AK20">
        <v>2.8929999999999998</v>
      </c>
      <c r="AL20">
        <v>0.82299999999999995</v>
      </c>
      <c r="AM20">
        <v>2.7489999999999997</v>
      </c>
      <c r="AN20">
        <v>0.249</v>
      </c>
      <c r="AO20">
        <v>0.67100000000000004</v>
      </c>
      <c r="AP20">
        <v>3.3279999999999998</v>
      </c>
      <c r="AQ20">
        <v>3.4</v>
      </c>
      <c r="AR20">
        <v>3.4119999999999999</v>
      </c>
      <c r="AS20">
        <v>3.0459999999999998</v>
      </c>
      <c r="AT20">
        <v>3.0009999999999999</v>
      </c>
      <c r="AU20">
        <v>3.4009999999999998</v>
      </c>
      <c r="AV20">
        <v>3.3249999999999997</v>
      </c>
      <c r="AW20">
        <v>3.169</v>
      </c>
      <c r="AX20">
        <v>3.2849999999999997</v>
      </c>
      <c r="AY20">
        <v>3.3489999999999998</v>
      </c>
      <c r="AZ20">
        <v>3.101</v>
      </c>
      <c r="BA20">
        <v>3.2129999999999996</v>
      </c>
      <c r="BB20">
        <v>2.6799999999999997</v>
      </c>
      <c r="BC20">
        <v>3.0459999999999998</v>
      </c>
      <c r="BD20">
        <v>2.8</v>
      </c>
      <c r="BE20">
        <v>1.9160000000000001</v>
      </c>
      <c r="BF20">
        <v>2.988</v>
      </c>
      <c r="BG20">
        <v>3.0859999999999999</v>
      </c>
      <c r="BH20">
        <v>2.875</v>
      </c>
      <c r="BI20">
        <v>2.7039999999999997</v>
      </c>
      <c r="BJ20">
        <v>2.5299999999999998</v>
      </c>
      <c r="BK20">
        <v>2.6719999999999997</v>
      </c>
      <c r="BL20">
        <v>3.258</v>
      </c>
      <c r="BM20">
        <v>3.0429999999999997</v>
      </c>
      <c r="BN20">
        <v>2.9939999999999998</v>
      </c>
      <c r="BO20">
        <v>2.9659999999999997</v>
      </c>
      <c r="BP20">
        <v>2.9059999999999997</v>
      </c>
      <c r="BQ20">
        <v>3.1359999999999997</v>
      </c>
      <c r="BR20">
        <v>1.7550000000000001</v>
      </c>
      <c r="BS20">
        <v>1.589</v>
      </c>
      <c r="BT20">
        <v>1.7770000000000001</v>
      </c>
      <c r="BU20">
        <v>2.1639999999999997</v>
      </c>
    </row>
    <row r="21" spans="1:73" x14ac:dyDescent="0.3">
      <c r="A21">
        <v>600</v>
      </c>
      <c r="B21">
        <v>2.6517499999999998</v>
      </c>
      <c r="C21">
        <v>3.4007499999999999</v>
      </c>
      <c r="D21">
        <v>3.3767499999999999</v>
      </c>
      <c r="E21">
        <v>3.1997499999999999</v>
      </c>
      <c r="F21">
        <v>3.0877499999999998</v>
      </c>
      <c r="G21">
        <v>2.8727499999999999</v>
      </c>
      <c r="H21">
        <v>2.9147499999999997</v>
      </c>
      <c r="I21">
        <v>3.3927499999999999</v>
      </c>
      <c r="J21">
        <v>3.01275</v>
      </c>
      <c r="K21">
        <v>2.8087499999999999</v>
      </c>
      <c r="L21">
        <v>2.2847499999999998</v>
      </c>
      <c r="M21">
        <v>3.2327499999999998</v>
      </c>
      <c r="N21">
        <v>3.41675</v>
      </c>
      <c r="O21">
        <v>2.7937499999999997</v>
      </c>
      <c r="P21">
        <v>2.8747499999999997</v>
      </c>
      <c r="Q21">
        <v>2.7607499999999998</v>
      </c>
      <c r="R21">
        <v>3.2927499999999998</v>
      </c>
      <c r="S21">
        <v>3.4187499999999997</v>
      </c>
      <c r="T21">
        <v>3.0707499999999999</v>
      </c>
      <c r="U21">
        <v>3.1247499999999997</v>
      </c>
      <c r="V21">
        <v>3.0277499999999997</v>
      </c>
      <c r="W21">
        <v>3.1647499999999997</v>
      </c>
      <c r="X21">
        <v>3.2277499999999999</v>
      </c>
      <c r="Y21">
        <v>2.9987499999999998</v>
      </c>
      <c r="Z21">
        <v>3.3487499999999999</v>
      </c>
      <c r="AA21">
        <v>3.3857499999999998</v>
      </c>
      <c r="AB21">
        <v>2.9457499999999999</v>
      </c>
      <c r="AC21">
        <v>2.71875</v>
      </c>
      <c r="AD21">
        <v>2.0867499999999999</v>
      </c>
      <c r="AE21">
        <v>2.9587499999999998</v>
      </c>
      <c r="AF21">
        <v>3.37575</v>
      </c>
      <c r="AG21" s="8">
        <v>-1.9249999999999996E-2</v>
      </c>
      <c r="AH21">
        <v>3.0317499999999997</v>
      </c>
      <c r="AI21">
        <v>2.9467499999999998</v>
      </c>
      <c r="AJ21">
        <v>2.67475</v>
      </c>
      <c r="AK21">
        <v>2.8897499999999998</v>
      </c>
      <c r="AL21">
        <v>1.47875</v>
      </c>
      <c r="AM21">
        <v>2.7457499999999997</v>
      </c>
      <c r="AN21">
        <v>0.38175000000000003</v>
      </c>
      <c r="AO21">
        <v>0.90674999999999994</v>
      </c>
      <c r="AP21">
        <v>3.3247499999999999</v>
      </c>
      <c r="AQ21">
        <v>3.3967499999999999</v>
      </c>
      <c r="AR21">
        <v>3.4087499999999999</v>
      </c>
      <c r="AS21">
        <v>3.0427499999999998</v>
      </c>
      <c r="AT21">
        <v>2.9977499999999999</v>
      </c>
      <c r="AU21">
        <v>3.3977499999999998</v>
      </c>
      <c r="AV21">
        <v>3.3217499999999998</v>
      </c>
      <c r="AW21">
        <v>3.1657500000000001</v>
      </c>
      <c r="AX21">
        <v>3.2817499999999997</v>
      </c>
      <c r="AY21">
        <v>3.3457499999999998</v>
      </c>
      <c r="AZ21">
        <v>3.09775</v>
      </c>
      <c r="BA21">
        <v>3.2097499999999997</v>
      </c>
      <c r="BB21">
        <v>2.6767499999999997</v>
      </c>
      <c r="BC21">
        <v>3.0427499999999998</v>
      </c>
      <c r="BD21">
        <v>2.7967499999999998</v>
      </c>
      <c r="BE21">
        <v>2.4697499999999999</v>
      </c>
      <c r="BF21">
        <v>2.98475</v>
      </c>
      <c r="BG21">
        <v>3.0827499999999999</v>
      </c>
      <c r="BH21">
        <v>2.87175</v>
      </c>
      <c r="BI21">
        <v>2.7007499999999998</v>
      </c>
      <c r="BJ21">
        <v>2.5267499999999998</v>
      </c>
      <c r="BK21">
        <v>2.6687499999999997</v>
      </c>
      <c r="BL21">
        <v>3.25475</v>
      </c>
      <c r="BM21">
        <v>3.0397499999999997</v>
      </c>
      <c r="BN21">
        <v>2.9907499999999998</v>
      </c>
      <c r="BO21">
        <v>2.9627499999999998</v>
      </c>
      <c r="BP21">
        <v>2.9027499999999997</v>
      </c>
      <c r="BQ21">
        <v>3.1327499999999997</v>
      </c>
      <c r="BR21">
        <v>2.0257499999999999</v>
      </c>
      <c r="BS21">
        <v>1.7317500000000001</v>
      </c>
      <c r="BT21">
        <v>1.87575</v>
      </c>
      <c r="BU21">
        <v>2.35175</v>
      </c>
    </row>
    <row r="22" spans="1:73" x14ac:dyDescent="0.3">
      <c r="A22">
        <v>630</v>
      </c>
      <c r="B22">
        <v>2.6475</v>
      </c>
      <c r="C22">
        <v>3.3965000000000001</v>
      </c>
      <c r="D22">
        <v>3.3725000000000001</v>
      </c>
      <c r="E22">
        <v>3.1955</v>
      </c>
      <c r="F22">
        <v>3.0834999999999999</v>
      </c>
      <c r="G22">
        <v>2.8685</v>
      </c>
      <c r="H22">
        <v>2.9104999999999999</v>
      </c>
      <c r="I22">
        <v>3.3885000000000001</v>
      </c>
      <c r="J22">
        <v>3.0085000000000002</v>
      </c>
      <c r="K22">
        <v>2.8045</v>
      </c>
      <c r="L22">
        <v>2.2805</v>
      </c>
      <c r="M22">
        <v>3.2284999999999999</v>
      </c>
      <c r="N22">
        <v>3.4125000000000001</v>
      </c>
      <c r="O22">
        <v>2.7894999999999999</v>
      </c>
      <c r="P22">
        <v>2.8704999999999998</v>
      </c>
      <c r="Q22">
        <v>2.7565</v>
      </c>
      <c r="R22">
        <v>3.2885</v>
      </c>
      <c r="S22">
        <v>3.4144999999999999</v>
      </c>
      <c r="T22">
        <v>3.0665</v>
      </c>
      <c r="U22">
        <v>3.1204999999999998</v>
      </c>
      <c r="V22">
        <v>3.0234999999999999</v>
      </c>
      <c r="W22">
        <v>3.1604999999999999</v>
      </c>
      <c r="X22">
        <v>3.2235</v>
      </c>
      <c r="Y22">
        <v>2.9944999999999999</v>
      </c>
      <c r="Z22">
        <v>3.3445</v>
      </c>
      <c r="AA22">
        <v>3.3815</v>
      </c>
      <c r="AB22">
        <v>2.9415</v>
      </c>
      <c r="AC22">
        <v>2.7145000000000001</v>
      </c>
      <c r="AD22">
        <v>2.5714999999999999</v>
      </c>
      <c r="AE22">
        <v>2.9544999999999999</v>
      </c>
      <c r="AF22">
        <v>3.3715000000000002</v>
      </c>
      <c r="AG22" s="8">
        <v>-2.1499999999999998E-2</v>
      </c>
      <c r="AH22">
        <v>3.0274999999999999</v>
      </c>
      <c r="AI22">
        <v>2.9424999999999999</v>
      </c>
      <c r="AJ22">
        <v>3.3725000000000001</v>
      </c>
      <c r="AK22">
        <v>2.8855</v>
      </c>
      <c r="AL22">
        <v>2.1724999999999999</v>
      </c>
      <c r="AM22">
        <v>2.7414999999999998</v>
      </c>
      <c r="AN22">
        <v>0.58150000000000002</v>
      </c>
      <c r="AO22">
        <v>1.2865</v>
      </c>
      <c r="AP22">
        <v>3.3205</v>
      </c>
      <c r="AQ22">
        <v>3.3925000000000001</v>
      </c>
      <c r="AR22">
        <v>3.4045000000000001</v>
      </c>
      <c r="AS22">
        <v>3.0385</v>
      </c>
      <c r="AT22">
        <v>2.9935</v>
      </c>
      <c r="AU22">
        <v>3.3935</v>
      </c>
      <c r="AV22">
        <v>3.3174999999999999</v>
      </c>
      <c r="AW22">
        <v>3.1615000000000002</v>
      </c>
      <c r="AX22">
        <v>3.2774999999999999</v>
      </c>
      <c r="AY22">
        <v>3.3414999999999999</v>
      </c>
      <c r="AZ22">
        <v>3.0935000000000001</v>
      </c>
      <c r="BA22">
        <v>3.2054999999999998</v>
      </c>
      <c r="BB22">
        <v>2.6724999999999999</v>
      </c>
      <c r="BC22">
        <v>3.0385</v>
      </c>
      <c r="BD22">
        <v>2.7925</v>
      </c>
      <c r="BE22">
        <v>3.3515000000000001</v>
      </c>
      <c r="BF22">
        <v>2.9805000000000001</v>
      </c>
      <c r="BG22">
        <v>3.0785</v>
      </c>
      <c r="BH22">
        <v>2.8675000000000002</v>
      </c>
      <c r="BI22">
        <v>2.6964999999999999</v>
      </c>
      <c r="BJ22">
        <v>2.5225</v>
      </c>
      <c r="BK22">
        <v>2.6644999999999999</v>
      </c>
      <c r="BL22">
        <v>3.2505000000000002</v>
      </c>
      <c r="BM22">
        <v>3.0354999999999999</v>
      </c>
      <c r="BN22">
        <v>2.9864999999999999</v>
      </c>
      <c r="BO22">
        <v>2.9584999999999999</v>
      </c>
      <c r="BP22">
        <v>2.8984999999999999</v>
      </c>
      <c r="BQ22">
        <v>3.1284999999999998</v>
      </c>
      <c r="BR22">
        <v>2.1065</v>
      </c>
      <c r="BS22">
        <v>2.0524999999999998</v>
      </c>
      <c r="BT22">
        <v>2.0794999999999999</v>
      </c>
      <c r="BU22">
        <v>2.6665000000000001</v>
      </c>
    </row>
    <row r="23" spans="1:73" x14ac:dyDescent="0.3">
      <c r="A23">
        <v>660</v>
      </c>
      <c r="B23">
        <v>2.6444999999999999</v>
      </c>
      <c r="C23">
        <v>3.3935</v>
      </c>
      <c r="D23">
        <v>3.3694999999999999</v>
      </c>
      <c r="E23">
        <v>3.1924999999999999</v>
      </c>
      <c r="F23">
        <v>3.0804999999999998</v>
      </c>
      <c r="G23">
        <v>2.8654999999999999</v>
      </c>
      <c r="H23">
        <v>2.9074999999999998</v>
      </c>
      <c r="I23">
        <v>3.3855</v>
      </c>
      <c r="J23">
        <v>3.0055000000000001</v>
      </c>
      <c r="K23">
        <v>2.8014999999999999</v>
      </c>
      <c r="L23">
        <v>2.2774999999999999</v>
      </c>
      <c r="M23">
        <v>3.2254999999999998</v>
      </c>
      <c r="N23">
        <v>3.4095</v>
      </c>
      <c r="O23">
        <v>2.7864999999999998</v>
      </c>
      <c r="P23">
        <v>2.8674999999999997</v>
      </c>
      <c r="Q23">
        <v>2.7534999999999998</v>
      </c>
      <c r="R23">
        <v>3.2854999999999999</v>
      </c>
      <c r="S23">
        <v>3.4114999999999998</v>
      </c>
      <c r="T23">
        <v>3.0634999999999999</v>
      </c>
      <c r="U23">
        <v>3.1174999999999997</v>
      </c>
      <c r="V23">
        <v>3.0204999999999997</v>
      </c>
      <c r="W23">
        <v>3.1574999999999998</v>
      </c>
      <c r="X23">
        <v>3.2204999999999999</v>
      </c>
      <c r="Y23">
        <v>2.9914999999999998</v>
      </c>
      <c r="Z23">
        <v>3.3414999999999999</v>
      </c>
      <c r="AA23">
        <v>3.3784999999999998</v>
      </c>
      <c r="AB23">
        <v>2.9384999999999999</v>
      </c>
      <c r="AC23">
        <v>2.7115</v>
      </c>
      <c r="AD23">
        <v>3.1225000000000001</v>
      </c>
      <c r="AE23">
        <v>2.9514999999999998</v>
      </c>
      <c r="AF23">
        <v>3.3685</v>
      </c>
      <c r="AG23" s="8">
        <v>-2.35E-2</v>
      </c>
      <c r="AH23">
        <v>3.0244999999999997</v>
      </c>
      <c r="AI23">
        <v>2.9394999999999998</v>
      </c>
      <c r="AJ23">
        <v>3.3694999999999999</v>
      </c>
      <c r="AK23">
        <v>2.8824999999999998</v>
      </c>
      <c r="AL23">
        <v>2.9744999999999999</v>
      </c>
      <c r="AM23">
        <v>2.7384999999999997</v>
      </c>
      <c r="AN23">
        <v>0.88549999999999995</v>
      </c>
      <c r="AO23">
        <v>1.8005</v>
      </c>
      <c r="AP23">
        <v>3.3174999999999999</v>
      </c>
      <c r="AQ23">
        <v>3.3895</v>
      </c>
      <c r="AR23">
        <v>3.4015</v>
      </c>
      <c r="AS23">
        <v>3.0354999999999999</v>
      </c>
      <c r="AT23">
        <v>2.9904999999999999</v>
      </c>
      <c r="AU23">
        <v>3.3904999999999998</v>
      </c>
      <c r="AV23">
        <v>3.3144999999999998</v>
      </c>
      <c r="AW23">
        <v>3.1585000000000001</v>
      </c>
      <c r="AX23">
        <v>3.2744999999999997</v>
      </c>
      <c r="AY23">
        <v>3.3384999999999998</v>
      </c>
      <c r="AZ23">
        <v>3.0905</v>
      </c>
      <c r="BA23">
        <v>3.2024999999999997</v>
      </c>
      <c r="BB23">
        <v>2.6694999999999998</v>
      </c>
      <c r="BC23">
        <v>3.0354999999999999</v>
      </c>
      <c r="BD23">
        <v>2.7894999999999999</v>
      </c>
      <c r="BE23">
        <v>3.3485</v>
      </c>
      <c r="BF23">
        <v>2.9775</v>
      </c>
      <c r="BG23">
        <v>3.0754999999999999</v>
      </c>
      <c r="BH23">
        <v>2.8645</v>
      </c>
      <c r="BI23">
        <v>2.6934999999999998</v>
      </c>
      <c r="BJ23">
        <v>2.5194999999999999</v>
      </c>
      <c r="BK23">
        <v>2.6614999999999998</v>
      </c>
      <c r="BL23">
        <v>3.2475000000000001</v>
      </c>
      <c r="BM23">
        <v>3.0324999999999998</v>
      </c>
      <c r="BN23">
        <v>2.9834999999999998</v>
      </c>
      <c r="BO23">
        <v>2.9554999999999998</v>
      </c>
      <c r="BP23">
        <v>2.8954999999999997</v>
      </c>
      <c r="BQ23">
        <v>3.1254999999999997</v>
      </c>
      <c r="BR23">
        <v>2.3344999999999998</v>
      </c>
      <c r="BS23">
        <v>2.0124999999999997</v>
      </c>
      <c r="BT23">
        <v>2.2734999999999999</v>
      </c>
      <c r="BU23">
        <v>2.7424999999999997</v>
      </c>
    </row>
    <row r="24" spans="1:73" x14ac:dyDescent="0.3">
      <c r="A24">
        <v>690</v>
      </c>
      <c r="B24">
        <v>2.6404999999999998</v>
      </c>
      <c r="C24">
        <v>3.3895</v>
      </c>
      <c r="D24">
        <v>3.3654999999999999</v>
      </c>
      <c r="E24">
        <v>3.1884999999999999</v>
      </c>
      <c r="F24">
        <v>3.0764999999999998</v>
      </c>
      <c r="G24">
        <v>2.8614999999999999</v>
      </c>
      <c r="H24">
        <v>2.9034999999999997</v>
      </c>
      <c r="I24">
        <v>3.3815</v>
      </c>
      <c r="J24">
        <v>3.0015000000000001</v>
      </c>
      <c r="K24">
        <v>2.7974999999999999</v>
      </c>
      <c r="L24">
        <v>2.2734999999999999</v>
      </c>
      <c r="M24">
        <v>3.2214999999999998</v>
      </c>
      <c r="N24">
        <v>3.4055</v>
      </c>
      <c r="O24">
        <v>2.7824999999999998</v>
      </c>
      <c r="P24">
        <v>2.8634999999999997</v>
      </c>
      <c r="Q24">
        <v>2.7494999999999998</v>
      </c>
      <c r="R24">
        <v>3.2814999999999999</v>
      </c>
      <c r="S24">
        <v>3.4074999999999998</v>
      </c>
      <c r="T24">
        <v>3.0594999999999999</v>
      </c>
      <c r="U24">
        <v>3.1134999999999997</v>
      </c>
      <c r="V24">
        <v>3.0164999999999997</v>
      </c>
      <c r="W24">
        <v>3.1534999999999997</v>
      </c>
      <c r="X24">
        <v>3.2164999999999999</v>
      </c>
      <c r="Y24">
        <v>2.9874999999999998</v>
      </c>
      <c r="Z24">
        <v>3.3374999999999999</v>
      </c>
      <c r="AA24">
        <v>3.3744999999999998</v>
      </c>
      <c r="AB24">
        <v>2.9344999999999999</v>
      </c>
      <c r="AC24">
        <v>2.7075</v>
      </c>
      <c r="AD24">
        <v>3.1185</v>
      </c>
      <c r="AE24">
        <v>2.9474999999999998</v>
      </c>
      <c r="AF24">
        <v>3.3645</v>
      </c>
      <c r="AG24" s="8">
        <v>-2.650000000000001E-2</v>
      </c>
      <c r="AH24">
        <v>3.0204999999999997</v>
      </c>
      <c r="AI24">
        <v>2.9354999999999998</v>
      </c>
      <c r="AJ24">
        <v>3.3654999999999999</v>
      </c>
      <c r="AK24">
        <v>2.8784999999999998</v>
      </c>
      <c r="AL24">
        <v>2.9704999999999999</v>
      </c>
      <c r="AM24">
        <v>2.7344999999999997</v>
      </c>
      <c r="AN24">
        <v>1.2765000000000002</v>
      </c>
      <c r="AO24">
        <v>2.4304999999999999</v>
      </c>
      <c r="AP24">
        <v>3.3134999999999999</v>
      </c>
      <c r="AQ24">
        <v>3.3855</v>
      </c>
      <c r="AR24">
        <v>3.3975</v>
      </c>
      <c r="AS24">
        <v>3.0314999999999999</v>
      </c>
      <c r="AT24">
        <v>2.9864999999999999</v>
      </c>
      <c r="AU24">
        <v>3.3864999999999998</v>
      </c>
      <c r="AV24">
        <v>3.3104999999999998</v>
      </c>
      <c r="AW24">
        <v>3.1545000000000001</v>
      </c>
      <c r="AX24">
        <v>3.2704999999999997</v>
      </c>
      <c r="AY24">
        <v>3.3344999999999998</v>
      </c>
      <c r="AZ24">
        <v>3.0865</v>
      </c>
      <c r="BA24">
        <v>3.1984999999999997</v>
      </c>
      <c r="BB24">
        <v>2.6654999999999998</v>
      </c>
      <c r="BC24">
        <v>3.0314999999999999</v>
      </c>
      <c r="BD24">
        <v>2.7854999999999999</v>
      </c>
      <c r="BE24">
        <v>3.3445</v>
      </c>
      <c r="BF24">
        <v>2.9735</v>
      </c>
      <c r="BG24">
        <v>3.0714999999999999</v>
      </c>
      <c r="BH24">
        <v>2.8605</v>
      </c>
      <c r="BI24">
        <v>2.6894999999999998</v>
      </c>
      <c r="BJ24">
        <v>2.5154999999999998</v>
      </c>
      <c r="BK24">
        <v>2.6574999999999998</v>
      </c>
      <c r="BL24">
        <v>3.2435</v>
      </c>
      <c r="BM24">
        <v>3.0284999999999997</v>
      </c>
      <c r="BN24">
        <v>2.9794999999999998</v>
      </c>
      <c r="BO24">
        <v>2.9514999999999998</v>
      </c>
      <c r="BP24">
        <v>2.8914999999999997</v>
      </c>
      <c r="BQ24">
        <v>3.1214999999999997</v>
      </c>
      <c r="BR24">
        <v>2.5644999999999998</v>
      </c>
      <c r="BS24">
        <v>2.1094999999999997</v>
      </c>
      <c r="BT24">
        <v>2.5884999999999998</v>
      </c>
      <c r="BU24">
        <v>3.0954999999999999</v>
      </c>
    </row>
    <row r="25" spans="1:73" x14ac:dyDescent="0.3">
      <c r="A25">
        <v>720</v>
      </c>
      <c r="B25">
        <v>2.6347499999999999</v>
      </c>
      <c r="C25">
        <v>3.38375</v>
      </c>
      <c r="D25">
        <v>3.35975</v>
      </c>
      <c r="E25">
        <v>3.18275</v>
      </c>
      <c r="F25">
        <v>3.0707499999999999</v>
      </c>
      <c r="G25">
        <v>2.85575</v>
      </c>
      <c r="H25">
        <v>2.8977499999999998</v>
      </c>
      <c r="I25">
        <v>3.37575</v>
      </c>
      <c r="J25">
        <v>2.9957500000000001</v>
      </c>
      <c r="K25">
        <v>2.79175</v>
      </c>
      <c r="L25">
        <v>2.2677499999999999</v>
      </c>
      <c r="M25">
        <v>3.2157499999999999</v>
      </c>
      <c r="N25">
        <v>3.39975</v>
      </c>
      <c r="O25">
        <v>2.7767499999999998</v>
      </c>
      <c r="P25">
        <v>2.8577499999999998</v>
      </c>
      <c r="Q25">
        <v>2.7437499999999999</v>
      </c>
      <c r="R25">
        <v>3.2757499999999999</v>
      </c>
      <c r="S25">
        <v>3.4017499999999998</v>
      </c>
      <c r="T25">
        <v>3.05375</v>
      </c>
      <c r="U25">
        <v>3.1077499999999998</v>
      </c>
      <c r="V25">
        <v>3.0107499999999998</v>
      </c>
      <c r="W25">
        <v>3.1477499999999998</v>
      </c>
      <c r="X25">
        <v>3.21075</v>
      </c>
      <c r="Y25">
        <v>2.9817499999999999</v>
      </c>
      <c r="Z25">
        <v>3.33175</v>
      </c>
      <c r="AA25">
        <v>3.3687499999999999</v>
      </c>
      <c r="AB25">
        <v>2.92875</v>
      </c>
      <c r="AC25">
        <v>2.7017500000000001</v>
      </c>
      <c r="AD25">
        <v>3.1127500000000001</v>
      </c>
      <c r="AE25">
        <v>2.9417499999999999</v>
      </c>
      <c r="AF25">
        <v>3.3587500000000001</v>
      </c>
      <c r="AG25" s="8">
        <v>-3.0250000000000013E-2</v>
      </c>
      <c r="AH25">
        <v>3.0147499999999998</v>
      </c>
      <c r="AI25">
        <v>2.9297499999999999</v>
      </c>
      <c r="AJ25">
        <v>3.35975</v>
      </c>
      <c r="AK25">
        <v>2.8727499999999999</v>
      </c>
      <c r="AL25">
        <v>2.96475</v>
      </c>
      <c r="AM25">
        <v>2.7287499999999998</v>
      </c>
      <c r="AN25">
        <v>1.8107499999999999</v>
      </c>
      <c r="AO25">
        <v>2.42475</v>
      </c>
      <c r="AP25">
        <v>3.30775</v>
      </c>
      <c r="AQ25">
        <v>3.37975</v>
      </c>
      <c r="AR25">
        <v>3.39175</v>
      </c>
      <c r="AS25">
        <v>3.0257499999999999</v>
      </c>
      <c r="AT25">
        <v>2.98075</v>
      </c>
      <c r="AU25">
        <v>3.3807499999999999</v>
      </c>
      <c r="AV25">
        <v>3.3047499999999999</v>
      </c>
      <c r="AW25">
        <v>3.1487500000000002</v>
      </c>
      <c r="AX25">
        <v>3.2647499999999998</v>
      </c>
      <c r="AY25">
        <v>3.3287499999999999</v>
      </c>
      <c r="AZ25">
        <v>3.0807500000000001</v>
      </c>
      <c r="BA25">
        <v>3.1927499999999998</v>
      </c>
      <c r="BB25">
        <v>2.6597499999999998</v>
      </c>
      <c r="BC25">
        <v>3.0257499999999999</v>
      </c>
      <c r="BD25">
        <v>2.7797499999999999</v>
      </c>
      <c r="BE25">
        <v>3.3387500000000001</v>
      </c>
      <c r="BF25">
        <v>2.9677500000000001</v>
      </c>
      <c r="BG25">
        <v>3.06575</v>
      </c>
      <c r="BH25">
        <v>2.8547500000000001</v>
      </c>
      <c r="BI25">
        <v>2.6837499999999999</v>
      </c>
      <c r="BJ25">
        <v>2.5097499999999999</v>
      </c>
      <c r="BK25">
        <v>2.6517499999999998</v>
      </c>
      <c r="BL25">
        <v>3.2377500000000001</v>
      </c>
      <c r="BM25">
        <v>3.0227499999999998</v>
      </c>
      <c r="BN25">
        <v>2.9737499999999999</v>
      </c>
      <c r="BO25">
        <v>2.9457499999999999</v>
      </c>
      <c r="BP25">
        <v>2.8857499999999998</v>
      </c>
      <c r="BQ25">
        <v>3.1157499999999998</v>
      </c>
      <c r="BR25">
        <v>3.04975</v>
      </c>
      <c r="BS25">
        <v>2.5707499999999999</v>
      </c>
      <c r="BT25">
        <v>2.7297500000000001</v>
      </c>
      <c r="BU25">
        <v>3.2377500000000001</v>
      </c>
    </row>
    <row r="26" spans="1:73" x14ac:dyDescent="0.3">
      <c r="A26">
        <v>750</v>
      </c>
      <c r="B26">
        <v>2.6320000000000001</v>
      </c>
      <c r="C26">
        <v>3.3810000000000002</v>
      </c>
      <c r="D26">
        <v>3.3570000000000002</v>
      </c>
      <c r="E26">
        <v>3.18</v>
      </c>
      <c r="F26">
        <v>3.0680000000000001</v>
      </c>
      <c r="G26">
        <v>2.8530000000000002</v>
      </c>
      <c r="H26">
        <v>2.895</v>
      </c>
      <c r="I26">
        <v>3.3730000000000002</v>
      </c>
      <c r="J26">
        <v>2.9930000000000003</v>
      </c>
      <c r="K26">
        <v>2.7890000000000001</v>
      </c>
      <c r="L26">
        <v>2.2650000000000001</v>
      </c>
      <c r="M26">
        <v>3.2130000000000001</v>
      </c>
      <c r="N26">
        <v>3.3970000000000002</v>
      </c>
      <c r="O26">
        <v>2.774</v>
      </c>
      <c r="P26">
        <v>2.855</v>
      </c>
      <c r="Q26">
        <v>2.7410000000000001</v>
      </c>
      <c r="R26">
        <v>3.2730000000000001</v>
      </c>
      <c r="S26">
        <v>3.399</v>
      </c>
      <c r="T26">
        <v>3.0510000000000002</v>
      </c>
      <c r="U26">
        <v>3.105</v>
      </c>
      <c r="V26">
        <v>3.008</v>
      </c>
      <c r="W26">
        <v>3.145</v>
      </c>
      <c r="X26">
        <v>3.2080000000000002</v>
      </c>
      <c r="Y26">
        <v>2.9790000000000001</v>
      </c>
      <c r="Z26">
        <v>3.3290000000000002</v>
      </c>
      <c r="AA26">
        <v>3.3660000000000001</v>
      </c>
      <c r="AB26">
        <v>2.9260000000000002</v>
      </c>
      <c r="AC26">
        <v>2.6990000000000003</v>
      </c>
      <c r="AD26">
        <v>3.1100000000000003</v>
      </c>
      <c r="AE26">
        <v>2.9390000000000001</v>
      </c>
      <c r="AF26">
        <v>3.3560000000000003</v>
      </c>
      <c r="AG26" s="8">
        <v>-3.2000000000000015E-2</v>
      </c>
      <c r="AH26">
        <v>3.012</v>
      </c>
      <c r="AI26">
        <v>2.927</v>
      </c>
      <c r="AJ26">
        <v>3.3570000000000002</v>
      </c>
      <c r="AK26">
        <v>2.87</v>
      </c>
      <c r="AL26">
        <v>2.9620000000000002</v>
      </c>
      <c r="AM26">
        <v>2.726</v>
      </c>
      <c r="AN26">
        <v>2.496</v>
      </c>
      <c r="AO26">
        <v>2.4220000000000002</v>
      </c>
      <c r="AP26">
        <v>3.3050000000000002</v>
      </c>
      <c r="AQ26">
        <v>3.3770000000000002</v>
      </c>
      <c r="AR26">
        <v>3.3890000000000002</v>
      </c>
      <c r="AS26">
        <v>3.0230000000000001</v>
      </c>
      <c r="AT26">
        <v>2.9780000000000002</v>
      </c>
      <c r="AU26">
        <v>3.3780000000000001</v>
      </c>
      <c r="AV26">
        <v>3.302</v>
      </c>
      <c r="AW26">
        <v>3.1460000000000004</v>
      </c>
      <c r="AX26">
        <v>3.262</v>
      </c>
      <c r="AY26">
        <v>3.3260000000000001</v>
      </c>
      <c r="AZ26">
        <v>3.0780000000000003</v>
      </c>
      <c r="BA26">
        <v>3.19</v>
      </c>
      <c r="BB26">
        <v>2.657</v>
      </c>
      <c r="BC26">
        <v>3.0230000000000001</v>
      </c>
      <c r="BD26">
        <v>2.7770000000000001</v>
      </c>
      <c r="BE26">
        <v>3.3360000000000003</v>
      </c>
      <c r="BF26">
        <v>2.9650000000000003</v>
      </c>
      <c r="BG26">
        <v>3.0630000000000002</v>
      </c>
      <c r="BH26">
        <v>2.8520000000000003</v>
      </c>
      <c r="BI26">
        <v>2.681</v>
      </c>
      <c r="BJ26">
        <v>2.5070000000000001</v>
      </c>
      <c r="BK26">
        <v>2.649</v>
      </c>
      <c r="BL26">
        <v>3.2350000000000003</v>
      </c>
      <c r="BM26">
        <v>3.02</v>
      </c>
      <c r="BN26">
        <v>2.9710000000000001</v>
      </c>
      <c r="BO26">
        <v>2.9430000000000001</v>
      </c>
      <c r="BP26">
        <v>2.883</v>
      </c>
      <c r="BQ26">
        <v>3.113</v>
      </c>
      <c r="BR26">
        <v>2.9660000000000002</v>
      </c>
      <c r="BS26">
        <v>2.5920000000000001</v>
      </c>
      <c r="BT26">
        <v>2.8140000000000001</v>
      </c>
      <c r="BU26">
        <v>3.2350000000000003</v>
      </c>
    </row>
    <row r="28" spans="1:73" x14ac:dyDescent="0.3">
      <c r="A28" s="1" t="s">
        <v>104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73" x14ac:dyDescent="0.3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  <c r="N29" t="s">
        <v>13</v>
      </c>
      <c r="O29" t="s">
        <v>14</v>
      </c>
      <c r="P29" t="s">
        <v>15</v>
      </c>
      <c r="Q29" t="s">
        <v>16</v>
      </c>
      <c r="R29" t="s">
        <v>17</v>
      </c>
      <c r="S29" t="s">
        <v>18</v>
      </c>
      <c r="T29" t="s">
        <v>19</v>
      </c>
      <c r="U29" t="s">
        <v>20</v>
      </c>
      <c r="V29" t="s">
        <v>21</v>
      </c>
      <c r="W29" t="s">
        <v>22</v>
      </c>
      <c r="X29" t="s">
        <v>23</v>
      </c>
      <c r="Y29" t="s">
        <v>24</v>
      </c>
      <c r="Z29" t="s">
        <v>25</v>
      </c>
      <c r="AA29" t="s">
        <v>26</v>
      </c>
      <c r="AB29" t="s">
        <v>27</v>
      </c>
      <c r="AC29" t="s">
        <v>28</v>
      </c>
      <c r="AD29" t="s">
        <v>29</v>
      </c>
      <c r="AE29" t="s">
        <v>30</v>
      </c>
      <c r="AF29" t="s">
        <v>31</v>
      </c>
      <c r="AG29" s="8" t="s">
        <v>32</v>
      </c>
      <c r="AH29" t="s">
        <v>33</v>
      </c>
      <c r="AI29" t="s">
        <v>34</v>
      </c>
      <c r="AJ29" t="s">
        <v>35</v>
      </c>
      <c r="AK29" t="s">
        <v>36</v>
      </c>
      <c r="AL29" t="s">
        <v>37</v>
      </c>
      <c r="AM29" t="s">
        <v>38</v>
      </c>
      <c r="AN29" t="s">
        <v>39</v>
      </c>
      <c r="AO29" t="s">
        <v>40</v>
      </c>
      <c r="AP29" t="s">
        <v>41</v>
      </c>
      <c r="AQ29" t="s">
        <v>42</v>
      </c>
      <c r="AR29" t="s">
        <v>43</v>
      </c>
      <c r="AS29" t="s">
        <v>44</v>
      </c>
      <c r="AT29" t="s">
        <v>49</v>
      </c>
      <c r="AU29" t="s">
        <v>50</v>
      </c>
      <c r="AV29" t="s">
        <v>51</v>
      </c>
      <c r="AW29" t="s">
        <v>52</v>
      </c>
      <c r="AX29" t="s">
        <v>53</v>
      </c>
      <c r="AY29" t="s">
        <v>54</v>
      </c>
      <c r="AZ29" t="s">
        <v>55</v>
      </c>
      <c r="BA29" t="s">
        <v>56</v>
      </c>
      <c r="BB29" t="s">
        <v>57</v>
      </c>
      <c r="BC29" t="s">
        <v>58</v>
      </c>
      <c r="BD29" t="s">
        <v>59</v>
      </c>
      <c r="BE29" t="s">
        <v>60</v>
      </c>
      <c r="BF29" t="s">
        <v>61</v>
      </c>
      <c r="BG29" t="s">
        <v>62</v>
      </c>
      <c r="BH29" t="s">
        <v>63</v>
      </c>
      <c r="BI29" t="s">
        <v>64</v>
      </c>
      <c r="BJ29" t="s">
        <v>45</v>
      </c>
      <c r="BK29" t="s">
        <v>46</v>
      </c>
      <c r="BL29" t="s">
        <v>47</v>
      </c>
      <c r="BM29" t="s">
        <v>48</v>
      </c>
      <c r="BN29" t="s">
        <v>65</v>
      </c>
      <c r="BO29" t="s">
        <v>66</v>
      </c>
      <c r="BP29" t="s">
        <v>67</v>
      </c>
      <c r="BQ29" t="s">
        <v>68</v>
      </c>
      <c r="BR29" t="s">
        <v>69</v>
      </c>
      <c r="BS29" t="s">
        <v>70</v>
      </c>
      <c r="BT29" t="s">
        <v>71</v>
      </c>
      <c r="BU29" t="s">
        <v>72</v>
      </c>
    </row>
    <row r="30" spans="1:73" x14ac:dyDescent="0.3">
      <c r="A30">
        <v>30</v>
      </c>
      <c r="B30">
        <f t="shared" ref="B30:AG30" si="0">LN(B2)</f>
        <v>-5.2030071867437107</v>
      </c>
      <c r="C30">
        <f t="shared" si="0"/>
        <v>-4.7676891154858652</v>
      </c>
      <c r="D30">
        <f t="shared" si="0"/>
        <v>-4.7676891154858652</v>
      </c>
      <c r="E30">
        <f t="shared" si="0"/>
        <v>-4.7676891154858652</v>
      </c>
      <c r="F30">
        <f t="shared" si="0"/>
        <v>-4.8928522584398717</v>
      </c>
      <c r="G30">
        <f t="shared" si="0"/>
        <v>-4.3050655935377531</v>
      </c>
      <c r="H30">
        <f t="shared" si="0"/>
        <v>-5.035953102080545</v>
      </c>
      <c r="I30">
        <f t="shared" si="0"/>
        <v>-4.5563800218186596</v>
      </c>
      <c r="J30">
        <f t="shared" si="0"/>
        <v>-5.035953102080545</v>
      </c>
      <c r="K30">
        <f t="shared" si="0"/>
        <v>-4.8928522584398717</v>
      </c>
      <c r="L30">
        <f t="shared" si="0"/>
        <v>-5.4036778822058622</v>
      </c>
      <c r="M30">
        <f t="shared" si="0"/>
        <v>-4.7676891154858652</v>
      </c>
      <c r="N30">
        <f t="shared" si="0"/>
        <v>-5.4036778822058622</v>
      </c>
      <c r="O30">
        <f t="shared" si="0"/>
        <v>-4.5563800218186596</v>
      </c>
      <c r="P30">
        <f t="shared" si="0"/>
        <v>-4.6564634803756411</v>
      </c>
      <c r="Q30">
        <f t="shared" si="0"/>
        <v>-4.6564634803756411</v>
      </c>
      <c r="R30">
        <f t="shared" si="0"/>
        <v>-5.035953102080545</v>
      </c>
      <c r="S30">
        <f t="shared" si="0"/>
        <v>-5.035953102080545</v>
      </c>
      <c r="T30">
        <f t="shared" si="0"/>
        <v>-4.7676891154858652</v>
      </c>
      <c r="U30">
        <f t="shared" si="0"/>
        <v>-4.7676891154858652</v>
      </c>
      <c r="V30">
        <f t="shared" si="0"/>
        <v>-5.4036778822058622</v>
      </c>
      <c r="W30">
        <f t="shared" si="0"/>
        <v>-4.8928522584398717</v>
      </c>
      <c r="X30">
        <f t="shared" si="0"/>
        <v>-4.8928522584398717</v>
      </c>
      <c r="Y30">
        <f t="shared" si="0"/>
        <v>-4.8928522584398717</v>
      </c>
      <c r="Z30">
        <f t="shared" si="0"/>
        <v>-5.2030071867437107</v>
      </c>
      <c r="AA30">
        <f t="shared" si="0"/>
        <v>-5.035953102080545</v>
      </c>
      <c r="AB30">
        <f t="shared" si="0"/>
        <v>-4.8928522584398717</v>
      </c>
      <c r="AC30">
        <f t="shared" si="0"/>
        <v>-4.6564634803756411</v>
      </c>
      <c r="AD30">
        <f t="shared" si="0"/>
        <v>-5.035953102080545</v>
      </c>
      <c r="AE30">
        <f t="shared" si="0"/>
        <v>-4.7676891154858652</v>
      </c>
      <c r="AF30">
        <f t="shared" si="0"/>
        <v>-4.6564634803756411</v>
      </c>
      <c r="AG30" s="8">
        <f t="shared" si="0"/>
        <v>-5.6549923104867679</v>
      </c>
      <c r="AH30">
        <f t="shared" ref="AH30:BM30" si="1">LN(AH2)</f>
        <v>-4.7676891154858652</v>
      </c>
      <c r="AI30">
        <f t="shared" si="1"/>
        <v>-4.7676891154858652</v>
      </c>
      <c r="AJ30">
        <f t="shared" si="1"/>
        <v>-4.5563800218186596</v>
      </c>
      <c r="AK30">
        <f t="shared" si="1"/>
        <v>-5.035953102080545</v>
      </c>
      <c r="AL30">
        <f t="shared" si="1"/>
        <v>-4.8928522584398717</v>
      </c>
      <c r="AM30">
        <f t="shared" si="1"/>
        <v>-4.3820266346738821</v>
      </c>
      <c r="AN30">
        <f t="shared" si="1"/>
        <v>-4.7676891154858652</v>
      </c>
      <c r="AO30">
        <f t="shared" si="1"/>
        <v>-4.6564634803756411</v>
      </c>
      <c r="AP30">
        <f t="shared" si="1"/>
        <v>-4.6564634803756411</v>
      </c>
      <c r="AQ30">
        <f t="shared" si="1"/>
        <v>-4.7676891154858652</v>
      </c>
      <c r="AR30">
        <f t="shared" si="1"/>
        <v>-4.8928522584398717</v>
      </c>
      <c r="AS30">
        <f t="shared" si="1"/>
        <v>-5.035953102080545</v>
      </c>
      <c r="AT30">
        <f t="shared" si="1"/>
        <v>-4.6564634803756411</v>
      </c>
      <c r="AU30">
        <f t="shared" si="1"/>
        <v>-4.7676891154858652</v>
      </c>
      <c r="AV30">
        <f t="shared" si="1"/>
        <v>-5.035953102080545</v>
      </c>
      <c r="AW30">
        <f t="shared" si="1"/>
        <v>-4.7676891154858652</v>
      </c>
      <c r="AX30">
        <f t="shared" si="1"/>
        <v>-4.7676891154858652</v>
      </c>
      <c r="AY30">
        <f t="shared" si="1"/>
        <v>-4.7676891154858652</v>
      </c>
      <c r="AZ30">
        <f t="shared" si="1"/>
        <v>-4.5563800218186596</v>
      </c>
      <c r="BA30">
        <f t="shared" si="1"/>
        <v>-4.7676891154858652</v>
      </c>
      <c r="BB30">
        <f t="shared" si="1"/>
        <v>-5.2030071867437107</v>
      </c>
      <c r="BC30">
        <f t="shared" si="1"/>
        <v>-5.9914645471079808</v>
      </c>
      <c r="BD30">
        <f t="shared" si="1"/>
        <v>-5.2030071867437107</v>
      </c>
      <c r="BE30">
        <f t="shared" si="1"/>
        <v>-5.6549923104867679</v>
      </c>
      <c r="BF30">
        <f t="shared" si="1"/>
        <v>-4.7676891154858652</v>
      </c>
      <c r="BG30">
        <f t="shared" si="1"/>
        <v>-5.2030071867437107</v>
      </c>
      <c r="BH30">
        <f t="shared" si="1"/>
        <v>-4.7676891154858652</v>
      </c>
      <c r="BI30">
        <f t="shared" si="1"/>
        <v>-5.2030071867437107</v>
      </c>
      <c r="BJ30">
        <f t="shared" si="1"/>
        <v>-4.6564634803756411</v>
      </c>
      <c r="BK30">
        <f t="shared" si="1"/>
        <v>-5.2030071867437107</v>
      </c>
      <c r="BL30">
        <f t="shared" si="1"/>
        <v>-4.7676891154858652</v>
      </c>
      <c r="BM30">
        <f t="shared" si="1"/>
        <v>-4.8928522584398717</v>
      </c>
      <c r="BN30">
        <f t="shared" ref="BN30:BU30" si="2">LN(BN2)</f>
        <v>-5.2030071867437107</v>
      </c>
      <c r="BO30">
        <f t="shared" si="2"/>
        <v>-5.4036778822058622</v>
      </c>
      <c r="BP30">
        <f t="shared" si="2"/>
        <v>-4.8928522584398717</v>
      </c>
      <c r="BQ30">
        <f t="shared" si="2"/>
        <v>-5.035953102080545</v>
      </c>
      <c r="BR30">
        <f t="shared" si="2"/>
        <v>-5.4036778822058622</v>
      </c>
      <c r="BS30">
        <f t="shared" si="2"/>
        <v>-5.9914645471079808</v>
      </c>
      <c r="BT30">
        <f t="shared" si="2"/>
        <v>-5.2030071867437107</v>
      </c>
      <c r="BU30">
        <f t="shared" si="2"/>
        <v>-5.6549923104867679</v>
      </c>
    </row>
    <row r="31" spans="1:73" x14ac:dyDescent="0.3">
      <c r="A31">
        <v>60</v>
      </c>
      <c r="B31">
        <f t="shared" ref="B31:AG31" si="3">LN(B3)</f>
        <v>-4.0599431355047679</v>
      </c>
      <c r="C31">
        <f t="shared" si="3"/>
        <v>-4.3237577265499061</v>
      </c>
      <c r="D31">
        <f t="shared" si="3"/>
        <v>-3.8513983836117109</v>
      </c>
      <c r="E31">
        <f t="shared" si="3"/>
        <v>-3.8996004854295885</v>
      </c>
      <c r="F31">
        <f t="shared" si="3"/>
        <v>-3.9502442182483435</v>
      </c>
      <c r="G31">
        <f t="shared" si="3"/>
        <v>-3.5318757053042718</v>
      </c>
      <c r="H31">
        <f t="shared" si="3"/>
        <v>-4.2509983722674773</v>
      </c>
      <c r="I31">
        <f t="shared" si="3"/>
        <v>-3.8513983836117109</v>
      </c>
      <c r="J31">
        <f t="shared" si="3"/>
        <v>-4.0599431355047679</v>
      </c>
      <c r="K31">
        <f t="shared" si="3"/>
        <v>-4.2509983722674773</v>
      </c>
      <c r="L31">
        <f t="shared" si="3"/>
        <v>-4.3237577265499061</v>
      </c>
      <c r="M31">
        <f t="shared" si="3"/>
        <v>-3.8996004854295885</v>
      </c>
      <c r="N31">
        <f t="shared" si="3"/>
        <v>-3.8996004854295885</v>
      </c>
      <c r="O31">
        <f t="shared" si="3"/>
        <v>-3.9502442182483435</v>
      </c>
      <c r="P31">
        <f t="shared" si="3"/>
        <v>-4.0035901989536367</v>
      </c>
      <c r="Q31">
        <f t="shared" si="3"/>
        <v>-3.7614501469487713</v>
      </c>
      <c r="R31">
        <f t="shared" si="3"/>
        <v>-4.3237577265499061</v>
      </c>
      <c r="S31">
        <f t="shared" si="3"/>
        <v>-4.1831757759287163</v>
      </c>
      <c r="T31">
        <f t="shared" si="3"/>
        <v>-4.0035901989536367</v>
      </c>
      <c r="U31">
        <f t="shared" si="3"/>
        <v>-4.1196623702063908</v>
      </c>
      <c r="V31">
        <f t="shared" si="3"/>
        <v>-4.5804775733977188</v>
      </c>
      <c r="W31">
        <f t="shared" si="3"/>
        <v>-4.3237577265499061</v>
      </c>
      <c r="X31">
        <f t="shared" si="3"/>
        <v>-4.3237577265499061</v>
      </c>
      <c r="Y31">
        <f t="shared" si="3"/>
        <v>-4.1831757759287163</v>
      </c>
      <c r="Z31">
        <f t="shared" si="3"/>
        <v>-4.3237577265499061</v>
      </c>
      <c r="AA31">
        <f t="shared" si="3"/>
        <v>-4.1196623702063908</v>
      </c>
      <c r="AB31">
        <f t="shared" si="3"/>
        <v>-4.3237577265499061</v>
      </c>
      <c r="AC31">
        <f t="shared" si="3"/>
        <v>-4.1196623702063908</v>
      </c>
      <c r="AD31">
        <f t="shared" si="3"/>
        <v>-4.5804775733977188</v>
      </c>
      <c r="AE31">
        <f t="shared" si="3"/>
        <v>-4.4022293419914016</v>
      </c>
      <c r="AF31">
        <f t="shared" si="3"/>
        <v>-4.1196623702063908</v>
      </c>
      <c r="AG31" s="8">
        <f t="shared" si="3"/>
        <v>-6.0968250627658076</v>
      </c>
      <c r="AH31">
        <f t="shared" ref="AH31:BM31" si="4">LN(AH3)</f>
        <v>-4.2509983722674773</v>
      </c>
      <c r="AI31">
        <f t="shared" si="4"/>
        <v>-4.0599431355047679</v>
      </c>
      <c r="AJ31">
        <f t="shared" si="4"/>
        <v>-4.0599431355047679</v>
      </c>
      <c r="AK31">
        <f t="shared" si="4"/>
        <v>-4.1196623702063908</v>
      </c>
      <c r="AL31">
        <f t="shared" si="4"/>
        <v>-4.4022293419914016</v>
      </c>
      <c r="AM31">
        <f t="shared" si="4"/>
        <v>-4.0035901989536367</v>
      </c>
      <c r="AN31">
        <f t="shared" si="4"/>
        <v>-4.4022293419914016</v>
      </c>
      <c r="AO31">
        <f t="shared" si="4"/>
        <v>-4.3237577265499061</v>
      </c>
      <c r="AP31">
        <f t="shared" si="4"/>
        <v>-3.9502442182483435</v>
      </c>
      <c r="AQ31">
        <f t="shared" si="4"/>
        <v>-4.0035901989536367</v>
      </c>
      <c r="AR31">
        <f t="shared" si="4"/>
        <v>-4.1196623702063908</v>
      </c>
      <c r="AS31">
        <f t="shared" si="4"/>
        <v>-4.1196623702063908</v>
      </c>
      <c r="AT31">
        <f t="shared" si="4"/>
        <v>-4.0599431355047679</v>
      </c>
      <c r="AU31">
        <f t="shared" si="4"/>
        <v>-3.7193386615986443</v>
      </c>
      <c r="AV31">
        <f t="shared" si="4"/>
        <v>-4.3237577265499061</v>
      </c>
      <c r="AW31">
        <f t="shared" si="4"/>
        <v>-3.8996004854295885</v>
      </c>
      <c r="AX31">
        <f t="shared" si="4"/>
        <v>-4.0599431355047679</v>
      </c>
      <c r="AY31">
        <f t="shared" si="4"/>
        <v>-4.3237577265499061</v>
      </c>
      <c r="AZ31">
        <f t="shared" si="4"/>
        <v>-4.1831757759287163</v>
      </c>
      <c r="BA31">
        <f t="shared" si="4"/>
        <v>-4.4022293419914016</v>
      </c>
      <c r="BB31">
        <f t="shared" si="4"/>
        <v>-4.6831317274578019</v>
      </c>
      <c r="BC31">
        <f t="shared" si="4"/>
        <v>-4.6831317274578019</v>
      </c>
      <c r="BD31">
        <f t="shared" si="4"/>
        <v>-4.5804775733977188</v>
      </c>
      <c r="BE31">
        <f t="shared" si="4"/>
        <v>-6.0968250627658076</v>
      </c>
      <c r="BF31">
        <f t="shared" si="4"/>
        <v>-4.0599431355047679</v>
      </c>
      <c r="BG31">
        <f t="shared" si="4"/>
        <v>-4.1196623702063908</v>
      </c>
      <c r="BH31">
        <f t="shared" si="4"/>
        <v>-4.1196623702063908</v>
      </c>
      <c r="BI31">
        <f t="shared" si="4"/>
        <v>-4.0599431355047679</v>
      </c>
      <c r="BJ31">
        <f t="shared" si="4"/>
        <v>-3.7614501469487713</v>
      </c>
      <c r="BK31">
        <f t="shared" si="4"/>
        <v>-4.3237577265499061</v>
      </c>
      <c r="BL31">
        <f t="shared" si="4"/>
        <v>-4.0599431355047679</v>
      </c>
      <c r="BM31">
        <f t="shared" si="4"/>
        <v>-4.1831757759287163</v>
      </c>
      <c r="BN31">
        <f t="shared" ref="BN31:BU31" si="5">LN(BN3)</f>
        <v>-4.4022293419914016</v>
      </c>
      <c r="BO31">
        <f t="shared" si="5"/>
        <v>-4.3237577265499061</v>
      </c>
      <c r="BP31">
        <f t="shared" si="5"/>
        <v>-4.4022293419914016</v>
      </c>
      <c r="BQ31">
        <f t="shared" si="5"/>
        <v>-4.487387150331708</v>
      </c>
      <c r="BR31">
        <f t="shared" si="5"/>
        <v>-4.926753810115553</v>
      </c>
      <c r="BS31">
        <f t="shared" si="5"/>
        <v>-5.7291002826404904</v>
      </c>
      <c r="BT31">
        <f t="shared" si="5"/>
        <v>-5.2495272023786042</v>
      </c>
      <c r="BU31">
        <f t="shared" si="5"/>
        <v>-4.926753810115553</v>
      </c>
    </row>
    <row r="32" spans="1:73" x14ac:dyDescent="0.3">
      <c r="A32">
        <v>90</v>
      </c>
      <c r="B32">
        <f t="shared" ref="B32:AG32" si="6">LN(B4)</f>
        <v>-3.5149261469904984</v>
      </c>
      <c r="C32">
        <f t="shared" si="6"/>
        <v>-3.5491175117387779</v>
      </c>
      <c r="D32">
        <f t="shared" si="6"/>
        <v>-3.3595757069713357</v>
      </c>
      <c r="E32">
        <f t="shared" si="6"/>
        <v>-3.4818652847296101</v>
      </c>
      <c r="F32">
        <f t="shared" si="6"/>
        <v>-3.4498625536434364</v>
      </c>
      <c r="G32">
        <f t="shared" si="6"/>
        <v>-3.2251454378817961</v>
      </c>
      <c r="H32">
        <f t="shared" si="6"/>
        <v>-3.5491175117387779</v>
      </c>
      <c r="I32">
        <f t="shared" si="6"/>
        <v>-3.3312050098421202</v>
      </c>
      <c r="J32">
        <f t="shared" si="6"/>
        <v>-3.4818652847296101</v>
      </c>
      <c r="K32">
        <f t="shared" si="6"/>
        <v>-3.6212208056401218</v>
      </c>
      <c r="L32">
        <f t="shared" si="6"/>
        <v>-3.6212208056401218</v>
      </c>
      <c r="M32">
        <f t="shared" si="6"/>
        <v>-3.3595757069713357</v>
      </c>
      <c r="N32">
        <f t="shared" si="6"/>
        <v>-3.388774861663598</v>
      </c>
      <c r="O32">
        <f t="shared" si="6"/>
        <v>-3.4498625536434364</v>
      </c>
      <c r="P32">
        <f t="shared" si="6"/>
        <v>-3.4818652847296101</v>
      </c>
      <c r="Q32">
        <f t="shared" si="6"/>
        <v>-3.4498625536434364</v>
      </c>
      <c r="R32">
        <f t="shared" si="6"/>
        <v>-3.6593206518723922</v>
      </c>
      <c r="S32">
        <f t="shared" si="6"/>
        <v>-3.4818652847296101</v>
      </c>
      <c r="T32">
        <f t="shared" si="6"/>
        <v>-3.5149261469904984</v>
      </c>
      <c r="U32">
        <f t="shared" si="6"/>
        <v>-3.4818652847296101</v>
      </c>
      <c r="V32">
        <f t="shared" si="6"/>
        <v>-3.8752090323054293</v>
      </c>
      <c r="W32">
        <f t="shared" si="6"/>
        <v>-3.6989297899674374</v>
      </c>
      <c r="X32">
        <f t="shared" si="6"/>
        <v>-3.6212208056401218</v>
      </c>
      <c r="Y32">
        <f t="shared" si="6"/>
        <v>-3.4818652847296101</v>
      </c>
      <c r="Z32">
        <f t="shared" si="6"/>
        <v>-3.5845194387896937</v>
      </c>
      <c r="AA32">
        <f t="shared" si="6"/>
        <v>-3.6212208056401218</v>
      </c>
      <c r="AB32">
        <f t="shared" si="6"/>
        <v>-3.6989297899674374</v>
      </c>
      <c r="AC32">
        <f t="shared" si="6"/>
        <v>-3.6212208056401218</v>
      </c>
      <c r="AD32">
        <f t="shared" si="6"/>
        <v>-3.9246017876350061</v>
      </c>
      <c r="AE32">
        <f t="shared" si="6"/>
        <v>-3.7401727485014864</v>
      </c>
      <c r="AF32">
        <f t="shared" si="6"/>
        <v>-3.4818652847296101</v>
      </c>
      <c r="AG32" s="8">
        <f t="shared" si="6"/>
        <v>-7.1954373514339167</v>
      </c>
      <c r="AH32">
        <f t="shared" ref="AH32:BM32" si="7">LN(AH4)</f>
        <v>-3.6212208056401218</v>
      </c>
      <c r="AI32">
        <f t="shared" si="7"/>
        <v>-3.6212208056401218</v>
      </c>
      <c r="AJ32">
        <f t="shared" si="7"/>
        <v>-3.5491175117387779</v>
      </c>
      <c r="AK32">
        <f t="shared" si="7"/>
        <v>-3.5491175117387779</v>
      </c>
      <c r="AL32">
        <f t="shared" si="7"/>
        <v>-4.150914913710495</v>
      </c>
      <c r="AM32">
        <f t="shared" si="7"/>
        <v>-3.8752090323054293</v>
      </c>
      <c r="AN32">
        <f t="shared" si="7"/>
        <v>-4.2867164548695564</v>
      </c>
      <c r="AO32">
        <f t="shared" si="7"/>
        <v>-4.0893570207110619</v>
      </c>
      <c r="AP32">
        <f t="shared" si="7"/>
        <v>-3.5491175117387779</v>
      </c>
      <c r="AQ32">
        <f t="shared" si="7"/>
        <v>-3.5149261469904984</v>
      </c>
      <c r="AR32">
        <f t="shared" si="7"/>
        <v>-3.5491175117387779</v>
      </c>
      <c r="AS32">
        <f t="shared" si="7"/>
        <v>-3.5845194387896937</v>
      </c>
      <c r="AT32">
        <f t="shared" si="7"/>
        <v>-3.5845194387896937</v>
      </c>
      <c r="AU32">
        <f t="shared" si="7"/>
        <v>-3.388774861663598</v>
      </c>
      <c r="AV32">
        <f t="shared" si="7"/>
        <v>-3.6593206518723922</v>
      </c>
      <c r="AW32">
        <f t="shared" si="7"/>
        <v>-3.388774861663598</v>
      </c>
      <c r="AX32">
        <f t="shared" si="7"/>
        <v>-3.5491175117387779</v>
      </c>
      <c r="AY32">
        <f t="shared" si="7"/>
        <v>-3.7831901335851774</v>
      </c>
      <c r="AZ32">
        <f t="shared" si="7"/>
        <v>-3.7401727485014864</v>
      </c>
      <c r="BA32">
        <f t="shared" si="7"/>
        <v>-3.976561526565717</v>
      </c>
      <c r="BB32">
        <f t="shared" si="7"/>
        <v>-4.2165121961963079</v>
      </c>
      <c r="BC32">
        <f t="shared" si="7"/>
        <v>-4.0893570207110619</v>
      </c>
      <c r="BD32">
        <f t="shared" si="7"/>
        <v>-3.9246017876350061</v>
      </c>
      <c r="BE32">
        <f t="shared" si="7"/>
        <v>-4.9982127740976976</v>
      </c>
      <c r="BF32">
        <f t="shared" si="7"/>
        <v>-3.418852316900876</v>
      </c>
      <c r="BG32">
        <f t="shared" si="7"/>
        <v>-3.4818652847296101</v>
      </c>
      <c r="BH32">
        <f t="shared" si="7"/>
        <v>-3.5149261469904984</v>
      </c>
      <c r="BI32">
        <f t="shared" si="7"/>
        <v>-3.4498625536434364</v>
      </c>
      <c r="BJ32">
        <f t="shared" si="7"/>
        <v>-3.2251454378817961</v>
      </c>
      <c r="BK32">
        <f t="shared" si="7"/>
        <v>-3.5845194387896937</v>
      </c>
      <c r="BL32">
        <f t="shared" si="7"/>
        <v>-3.5149261469904984</v>
      </c>
      <c r="BM32">
        <f t="shared" si="7"/>
        <v>-3.5845194387896937</v>
      </c>
      <c r="BN32">
        <f t="shared" ref="BN32:BU32" si="8">LN(BN4)</f>
        <v>-3.8281415214474439</v>
      </c>
      <c r="BO32">
        <f t="shared" si="8"/>
        <v>-3.6989297899674374</v>
      </c>
      <c r="BP32">
        <f t="shared" si="8"/>
        <v>-3.6989297899674374</v>
      </c>
      <c r="BQ32">
        <f t="shared" si="8"/>
        <v>-3.7831901335851774</v>
      </c>
      <c r="BR32">
        <f t="shared" si="8"/>
        <v>-4.3622240073777023</v>
      </c>
      <c r="BS32">
        <f t="shared" si="8"/>
        <v>-4.7387015786126128</v>
      </c>
      <c r="BT32">
        <f t="shared" si="8"/>
        <v>-4.6304879939723804</v>
      </c>
      <c r="BU32">
        <f t="shared" si="8"/>
        <v>-4.4439020383919692</v>
      </c>
    </row>
    <row r="33" spans="1:73" x14ac:dyDescent="0.3">
      <c r="A33">
        <v>120</v>
      </c>
      <c r="B33">
        <f t="shared" ref="B33:AG33" si="9">LN(B5)</f>
        <v>-3.0210500815382808</v>
      </c>
      <c r="C33">
        <f t="shared" si="9"/>
        <v>-3.0417762120553977</v>
      </c>
      <c r="D33">
        <f t="shared" si="9"/>
        <v>-2.7846613034740506</v>
      </c>
      <c r="E33">
        <f t="shared" si="9"/>
        <v>-2.9808436610602405</v>
      </c>
      <c r="F33">
        <f t="shared" si="9"/>
        <v>-2.942191506625961</v>
      </c>
      <c r="G33">
        <f t="shared" si="9"/>
        <v>-2.6919308192223266</v>
      </c>
      <c r="H33">
        <f t="shared" si="9"/>
        <v>-3.1292636661785136</v>
      </c>
      <c r="I33">
        <f t="shared" si="9"/>
        <v>-2.8516319295802339</v>
      </c>
      <c r="J33">
        <f t="shared" si="9"/>
        <v>-3.0417762120553977</v>
      </c>
      <c r="K33">
        <f t="shared" si="9"/>
        <v>-3.1760558276852722</v>
      </c>
      <c r="L33">
        <f t="shared" si="9"/>
        <v>-3.2002994392952653</v>
      </c>
      <c r="M33">
        <f t="shared" si="9"/>
        <v>-2.8690996226206247</v>
      </c>
      <c r="N33">
        <f t="shared" si="9"/>
        <v>-2.8868778686419088</v>
      </c>
      <c r="O33">
        <f t="shared" si="9"/>
        <v>-3.0007448153775353</v>
      </c>
      <c r="P33">
        <f t="shared" si="9"/>
        <v>-3.0417762120553977</v>
      </c>
      <c r="Q33">
        <f t="shared" si="9"/>
        <v>-2.9613308468366584</v>
      </c>
      <c r="R33">
        <f t="shared" si="9"/>
        <v>-3.1760558276852722</v>
      </c>
      <c r="S33">
        <f t="shared" si="9"/>
        <v>-3.0629410232474412</v>
      </c>
      <c r="T33">
        <f t="shared" si="9"/>
        <v>-3.0629410232474412</v>
      </c>
      <c r="U33">
        <f t="shared" si="9"/>
        <v>-3.1066638342612727</v>
      </c>
      <c r="V33">
        <f t="shared" si="9"/>
        <v>-3.3312050098421202</v>
      </c>
      <c r="W33">
        <f t="shared" si="9"/>
        <v>-3.2767698032871033</v>
      </c>
      <c r="X33">
        <f t="shared" si="9"/>
        <v>-3.2506245231827808</v>
      </c>
      <c r="Y33">
        <f t="shared" si="9"/>
        <v>-3.0845634872606067</v>
      </c>
      <c r="Z33">
        <f t="shared" si="9"/>
        <v>-3.1523860835993678</v>
      </c>
      <c r="AA33">
        <f t="shared" si="9"/>
        <v>-3.1760558276852722</v>
      </c>
      <c r="AB33">
        <f t="shared" si="9"/>
        <v>-3.3312050098421202</v>
      </c>
      <c r="AC33">
        <f t="shared" si="9"/>
        <v>-3.2002994392952653</v>
      </c>
      <c r="AD33">
        <f t="shared" si="9"/>
        <v>-3.6212208056401218</v>
      </c>
      <c r="AE33">
        <f t="shared" si="9"/>
        <v>-3.418852316900876</v>
      </c>
      <c r="AF33">
        <f t="shared" si="9"/>
        <v>-3.1066638342612727</v>
      </c>
      <c r="AG33" s="8" t="e">
        <f t="shared" si="9"/>
        <v>#NUM!</v>
      </c>
      <c r="AH33">
        <f t="shared" ref="AH33:BM33" si="10">LN(AH5)</f>
        <v>-3.2767698032871033</v>
      </c>
      <c r="AI33">
        <f t="shared" si="10"/>
        <v>-3.3312050098421202</v>
      </c>
      <c r="AJ33">
        <f t="shared" si="10"/>
        <v>-3.2767698032871033</v>
      </c>
      <c r="AK33">
        <f t="shared" si="10"/>
        <v>-3.2002994392952653</v>
      </c>
      <c r="AL33">
        <f t="shared" si="10"/>
        <v>-3.976561526565717</v>
      </c>
      <c r="AM33">
        <f t="shared" si="10"/>
        <v>-3.5845194387896937</v>
      </c>
      <c r="AN33">
        <f t="shared" si="10"/>
        <v>-4.2867164548695564</v>
      </c>
      <c r="AO33">
        <f t="shared" si="10"/>
        <v>-4.0313697630607122</v>
      </c>
      <c r="AP33">
        <f t="shared" si="10"/>
        <v>-3.0417762120553977</v>
      </c>
      <c r="AQ33">
        <f t="shared" si="10"/>
        <v>-3.0629410232474412</v>
      </c>
      <c r="AR33">
        <f t="shared" si="10"/>
        <v>-3.1760558276852722</v>
      </c>
      <c r="AS33">
        <f t="shared" si="10"/>
        <v>-3.2002994392952653</v>
      </c>
      <c r="AT33">
        <f t="shared" si="10"/>
        <v>-3.1292636661785136</v>
      </c>
      <c r="AU33">
        <f t="shared" si="10"/>
        <v>-2.9808436610602405</v>
      </c>
      <c r="AV33">
        <f t="shared" si="10"/>
        <v>-3.1760558276852722</v>
      </c>
      <c r="AW33">
        <f t="shared" si="10"/>
        <v>-2.9808436610602405</v>
      </c>
      <c r="AX33">
        <f t="shared" si="10"/>
        <v>-3.1760558276852722</v>
      </c>
      <c r="AY33">
        <f t="shared" si="10"/>
        <v>-3.2767698032871033</v>
      </c>
      <c r="AZ33">
        <f t="shared" si="10"/>
        <v>-3.0845634872606067</v>
      </c>
      <c r="BA33">
        <f t="shared" si="10"/>
        <v>-3.4818652847296101</v>
      </c>
      <c r="BB33">
        <f t="shared" si="10"/>
        <v>-3.6593206518723917</v>
      </c>
      <c r="BC33">
        <f t="shared" si="10"/>
        <v>-3.6989297899674374</v>
      </c>
      <c r="BD33">
        <f t="shared" si="10"/>
        <v>-3.5149261469904984</v>
      </c>
      <c r="BE33">
        <f t="shared" si="10"/>
        <v>-4.7387015786126128</v>
      </c>
      <c r="BF33">
        <f t="shared" si="10"/>
        <v>-2.9613308468366584</v>
      </c>
      <c r="BG33">
        <f t="shared" si="10"/>
        <v>-2.9808436610602405</v>
      </c>
      <c r="BH33">
        <f t="shared" si="10"/>
        <v>-2.9613308468366584</v>
      </c>
      <c r="BI33">
        <f t="shared" si="10"/>
        <v>-2.942191506625961</v>
      </c>
      <c r="BJ33">
        <f t="shared" si="10"/>
        <v>-2.9234116119743647</v>
      </c>
      <c r="BK33">
        <f t="shared" si="10"/>
        <v>-3.2251454378817961</v>
      </c>
      <c r="BL33">
        <f t="shared" si="10"/>
        <v>-3.1292636661785136</v>
      </c>
      <c r="BM33">
        <f t="shared" si="10"/>
        <v>-3.2506245231827808</v>
      </c>
      <c r="BN33">
        <f t="shared" ref="BN33:BU33" si="11">LN(BN5)</f>
        <v>-3.3595757069713357</v>
      </c>
      <c r="BO33">
        <f t="shared" si="11"/>
        <v>-3.388774861663598</v>
      </c>
      <c r="BP33">
        <f t="shared" si="11"/>
        <v>-3.3595757069713357</v>
      </c>
      <c r="BQ33">
        <f t="shared" si="11"/>
        <v>-3.388774861663598</v>
      </c>
      <c r="BR33">
        <f t="shared" si="11"/>
        <v>-3.6989297899674374</v>
      </c>
      <c r="BS33">
        <f t="shared" si="11"/>
        <v>-3.7831901335851774</v>
      </c>
      <c r="BT33">
        <f t="shared" si="11"/>
        <v>-4.0313697630607122</v>
      </c>
      <c r="BU33">
        <f t="shared" si="11"/>
        <v>-3.7831901335851774</v>
      </c>
    </row>
    <row r="34" spans="1:73" x14ac:dyDescent="0.3">
      <c r="A34">
        <v>150</v>
      </c>
      <c r="B34">
        <f t="shared" ref="B34:AG34" si="12">LN(B6)</f>
        <v>-2.5319982573218507</v>
      </c>
      <c r="C34">
        <f t="shared" si="12"/>
        <v>-2.6664285264113907</v>
      </c>
      <c r="D34">
        <f t="shared" si="12"/>
        <v>-2.4247527269682534</v>
      </c>
      <c r="E34">
        <f t="shared" si="12"/>
        <v>-2.5194980945576191</v>
      </c>
      <c r="F34">
        <f t="shared" si="12"/>
        <v>-2.5194980945576191</v>
      </c>
      <c r="G34">
        <f t="shared" si="12"/>
        <v>-2.2876964805002951</v>
      </c>
      <c r="H34">
        <f t="shared" si="12"/>
        <v>-2.6104698727633457</v>
      </c>
      <c r="I34">
        <f t="shared" si="12"/>
        <v>-2.3914163067006613</v>
      </c>
      <c r="J34">
        <f t="shared" si="12"/>
        <v>-2.5836226227271579</v>
      </c>
      <c r="K34">
        <f t="shared" si="12"/>
        <v>-2.6664285264113907</v>
      </c>
      <c r="L34">
        <f t="shared" si="12"/>
        <v>-2.7105533313203285</v>
      </c>
      <c r="M34">
        <f t="shared" si="12"/>
        <v>-2.3591554444824401</v>
      </c>
      <c r="N34">
        <f t="shared" si="12"/>
        <v>-2.5071522587353203</v>
      </c>
      <c r="O34">
        <f t="shared" si="12"/>
        <v>-2.624168717121508</v>
      </c>
      <c r="P34">
        <f t="shared" si="12"/>
        <v>-2.6664285264113907</v>
      </c>
      <c r="Q34">
        <f t="shared" si="12"/>
        <v>-2.596956153596623</v>
      </c>
      <c r="R34">
        <f t="shared" si="12"/>
        <v>-2.8051119139453413</v>
      </c>
      <c r="S34">
        <f t="shared" si="12"/>
        <v>-2.6809215337139576</v>
      </c>
      <c r="T34">
        <f t="shared" si="12"/>
        <v>-2.6380578292821748</v>
      </c>
      <c r="U34">
        <f t="shared" si="12"/>
        <v>-2.6809215337139576</v>
      </c>
      <c r="V34">
        <f t="shared" si="12"/>
        <v>-2.9469421093845587</v>
      </c>
      <c r="W34">
        <f t="shared" si="12"/>
        <v>-2.7257051363409306</v>
      </c>
      <c r="X34">
        <f t="shared" si="12"/>
        <v>-2.8387285247443264</v>
      </c>
      <c r="Y34">
        <f t="shared" si="12"/>
        <v>-2.6521425691639138</v>
      </c>
      <c r="Z34">
        <f t="shared" si="12"/>
        <v>-2.756715373083491</v>
      </c>
      <c r="AA34">
        <f t="shared" si="12"/>
        <v>-2.821778966430553</v>
      </c>
      <c r="AB34">
        <f t="shared" si="12"/>
        <v>-2.928073625080176</v>
      </c>
      <c r="AC34">
        <f t="shared" si="12"/>
        <v>-2.8735146408297418</v>
      </c>
      <c r="AD34">
        <f t="shared" si="12"/>
        <v>-3.3104430183936913</v>
      </c>
      <c r="AE34">
        <f t="shared" si="12"/>
        <v>-3.1122660898099426</v>
      </c>
      <c r="AF34">
        <f t="shared" si="12"/>
        <v>-2.7410900551804103</v>
      </c>
      <c r="AG34" s="8" t="e">
        <f t="shared" si="12"/>
        <v>#NUM!</v>
      </c>
      <c r="AH34">
        <f t="shared" ref="AH34:BM34" si="13">LN(AH6)</f>
        <v>-2.8735146408297418</v>
      </c>
      <c r="AI34">
        <f t="shared" si="13"/>
        <v>-3.0683029663888264</v>
      </c>
      <c r="AJ34">
        <f t="shared" si="13"/>
        <v>-3.0261914810386994</v>
      </c>
      <c r="AK34">
        <f t="shared" si="13"/>
        <v>-2.9469421093845587</v>
      </c>
      <c r="AL34">
        <f t="shared" si="13"/>
        <v>-3.7942399697717621</v>
      </c>
      <c r="AM34">
        <f t="shared" si="13"/>
        <v>-3.4265151896464454</v>
      </c>
      <c r="AN34">
        <f t="shared" si="13"/>
        <v>-4.3050655935377531</v>
      </c>
      <c r="AO34">
        <f t="shared" si="13"/>
        <v>-4.1043948980756024</v>
      </c>
      <c r="AP34">
        <f t="shared" si="13"/>
        <v>-2.695627681103653</v>
      </c>
      <c r="AQ34">
        <f t="shared" si="13"/>
        <v>-2.7105533313203285</v>
      </c>
      <c r="AR34">
        <f t="shared" si="13"/>
        <v>-2.7887181041696647</v>
      </c>
      <c r="AS34">
        <f t="shared" si="13"/>
        <v>-2.855970331178832</v>
      </c>
      <c r="AT34">
        <f t="shared" si="13"/>
        <v>-2.756715373083491</v>
      </c>
      <c r="AU34">
        <f t="shared" si="13"/>
        <v>-2.5704645381496469</v>
      </c>
      <c r="AV34">
        <f t="shared" si="13"/>
        <v>-2.855970331178832</v>
      </c>
      <c r="AW34">
        <f t="shared" si="13"/>
        <v>-2.5319982573218507</v>
      </c>
      <c r="AX34">
        <f t="shared" si="13"/>
        <v>-2.7887181041696647</v>
      </c>
      <c r="AY34">
        <f t="shared" si="13"/>
        <v>-2.985781942700823</v>
      </c>
      <c r="AZ34">
        <f t="shared" si="13"/>
        <v>-2.985781942700823</v>
      </c>
      <c r="BA34">
        <f t="shared" si="13"/>
        <v>-3.1820618517454844</v>
      </c>
      <c r="BB34">
        <f t="shared" si="13"/>
        <v>-3.3382225825007668</v>
      </c>
      <c r="BC34">
        <f t="shared" si="13"/>
        <v>-3.2834143460057716</v>
      </c>
      <c r="BD34">
        <f t="shared" si="13"/>
        <v>-3.158251203051766</v>
      </c>
      <c r="BE34">
        <f t="shared" si="13"/>
        <v>-4.1043948980756024</v>
      </c>
      <c r="BF34">
        <f t="shared" si="13"/>
        <v>-2.6104698727633457</v>
      </c>
      <c r="BG34">
        <f t="shared" si="13"/>
        <v>-2.6521425691639138</v>
      </c>
      <c r="BH34">
        <f t="shared" si="13"/>
        <v>-2.596956153596623</v>
      </c>
      <c r="BI34">
        <f t="shared" si="13"/>
        <v>-2.5446566541937741</v>
      </c>
      <c r="BJ34">
        <f t="shared" si="13"/>
        <v>-2.4476108650443034</v>
      </c>
      <c r="BK34">
        <f t="shared" si="13"/>
        <v>-2.8387285247443264</v>
      </c>
      <c r="BL34">
        <f t="shared" si="13"/>
        <v>-2.821778966430553</v>
      </c>
      <c r="BM34">
        <f t="shared" si="13"/>
        <v>-2.9469421093845587</v>
      </c>
      <c r="BN34">
        <f t="shared" ref="BN34:BU34" si="14">LN(BN6)</f>
        <v>-2.985781942700823</v>
      </c>
      <c r="BO34">
        <f t="shared" si="14"/>
        <v>-3.0470255679415414</v>
      </c>
      <c r="BP34">
        <f t="shared" si="14"/>
        <v>-3.0057826094074924</v>
      </c>
      <c r="BQ34">
        <f t="shared" si="14"/>
        <v>-3.0683029663888264</v>
      </c>
      <c r="BR34">
        <f t="shared" si="14"/>
        <v>-3.3382225825007668</v>
      </c>
      <c r="BS34">
        <f t="shared" si="14"/>
        <v>-3.4577677331505496</v>
      </c>
      <c r="BT34">
        <f t="shared" si="14"/>
        <v>-3.5935692743096115</v>
      </c>
      <c r="BU34">
        <f t="shared" si="14"/>
        <v>-3.5578511917075324</v>
      </c>
    </row>
    <row r="35" spans="1:73" x14ac:dyDescent="0.3">
      <c r="A35">
        <v>180</v>
      </c>
      <c r="B35">
        <f t="shared" ref="B35:AG35" si="15">LN(B7)</f>
        <v>-2.0655386365108446</v>
      </c>
      <c r="C35">
        <f t="shared" si="15"/>
        <v>-2.182582300599349</v>
      </c>
      <c r="D35">
        <f t="shared" si="15"/>
        <v>-1.9679001669469285</v>
      </c>
      <c r="E35">
        <f t="shared" si="15"/>
        <v>-2.0344681760371048</v>
      </c>
      <c r="F35">
        <f t="shared" si="15"/>
        <v>-2.0344681760371048</v>
      </c>
      <c r="G35">
        <f t="shared" si="15"/>
        <v>-1.8155399978934583</v>
      </c>
      <c r="H35">
        <f t="shared" si="15"/>
        <v>-2.1563225860157935</v>
      </c>
      <c r="I35">
        <f t="shared" si="15"/>
        <v>-1.8987880419865784</v>
      </c>
      <c r="J35">
        <f t="shared" si="15"/>
        <v>-2.1563225860157935</v>
      </c>
      <c r="K35">
        <f t="shared" si="15"/>
        <v>-2.2561787201798897</v>
      </c>
      <c r="L35">
        <f t="shared" si="15"/>
        <v>-2.2466774610557496</v>
      </c>
      <c r="M35">
        <f t="shared" si="15"/>
        <v>-1.975081526355593</v>
      </c>
      <c r="N35">
        <f t="shared" si="15"/>
        <v>-2.0576800498983232</v>
      </c>
      <c r="O35">
        <f t="shared" si="15"/>
        <v>-2.2279415499982798</v>
      </c>
      <c r="P35">
        <f t="shared" si="15"/>
        <v>-2.2561787201798897</v>
      </c>
      <c r="Q35">
        <f t="shared" si="15"/>
        <v>-2.1649994300414828</v>
      </c>
      <c r="R35">
        <f t="shared" si="15"/>
        <v>-2.3460146509213815</v>
      </c>
      <c r="S35">
        <f t="shared" si="15"/>
        <v>-2.2657711198713293</v>
      </c>
      <c r="T35">
        <f t="shared" si="15"/>
        <v>-2.2095502270268561</v>
      </c>
      <c r="U35">
        <f t="shared" si="15"/>
        <v>-2.2372656268734028</v>
      </c>
      <c r="V35">
        <f t="shared" si="15"/>
        <v>-2.5040894692047742</v>
      </c>
      <c r="W35">
        <f t="shared" si="15"/>
        <v>-2.4680495327215777</v>
      </c>
      <c r="X35">
        <f t="shared" si="15"/>
        <v>-2.367123614131617</v>
      </c>
      <c r="Y35">
        <f t="shared" si="15"/>
        <v>-2.2561787201798897</v>
      </c>
      <c r="Z35">
        <f t="shared" si="15"/>
        <v>-2.3356249470722457</v>
      </c>
      <c r="AA35">
        <f t="shared" si="15"/>
        <v>-2.410727251613749</v>
      </c>
      <c r="AB35">
        <f t="shared" si="15"/>
        <v>-2.5163973168793707</v>
      </c>
      <c r="AC35">
        <f t="shared" si="15"/>
        <v>-2.4799191082769614</v>
      </c>
      <c r="AD35">
        <f t="shared" si="15"/>
        <v>-3.0417762120553977</v>
      </c>
      <c r="AE35">
        <f t="shared" si="15"/>
        <v>-2.8009881967614794</v>
      </c>
      <c r="AF35">
        <f t="shared" si="15"/>
        <v>-2.3151638752009056</v>
      </c>
      <c r="AG35" s="8" t="e">
        <f t="shared" si="15"/>
        <v>#NUM!</v>
      </c>
      <c r="AH35">
        <f t="shared" ref="AH35:BM35" si="16">LN(AH7)</f>
        <v>-2.4447248601551688</v>
      </c>
      <c r="AI35">
        <f t="shared" si="16"/>
        <v>-2.7372215784024898</v>
      </c>
      <c r="AJ35">
        <f t="shared" si="16"/>
        <v>-2.8344641259578687</v>
      </c>
      <c r="AK35">
        <f t="shared" si="16"/>
        <v>-2.6486027424587899</v>
      </c>
      <c r="AL35">
        <f t="shared" si="16"/>
        <v>-3.8752090323054293</v>
      </c>
      <c r="AM35">
        <f t="shared" si="16"/>
        <v>-3.2002994392952653</v>
      </c>
      <c r="AN35">
        <f t="shared" si="16"/>
        <v>-4.2165121961963079</v>
      </c>
      <c r="AO35">
        <f t="shared" si="16"/>
        <v>-3.976561526565717</v>
      </c>
      <c r="AP35">
        <f t="shared" si="16"/>
        <v>-2.3565134350196013</v>
      </c>
      <c r="AQ35">
        <f t="shared" si="16"/>
        <v>-2.3253420801166618</v>
      </c>
      <c r="AR35">
        <f t="shared" si="16"/>
        <v>-2.3886877920474574</v>
      </c>
      <c r="AS35">
        <f t="shared" si="16"/>
        <v>-2.4447248601551688</v>
      </c>
      <c r="AT35">
        <f t="shared" si="16"/>
        <v>-2.3565134350196013</v>
      </c>
      <c r="AU35">
        <f t="shared" si="16"/>
        <v>-2.1307348360673863</v>
      </c>
      <c r="AV35">
        <f t="shared" si="16"/>
        <v>-2.3778475774945926</v>
      </c>
      <c r="AW35">
        <f t="shared" si="16"/>
        <v>-2.1391915460856099</v>
      </c>
      <c r="AX35">
        <f t="shared" si="16"/>
        <v>-2.4563191929360877</v>
      </c>
      <c r="AY35">
        <f t="shared" si="16"/>
        <v>-2.6486027424587899</v>
      </c>
      <c r="AZ35">
        <f t="shared" si="16"/>
        <v>-2.6070742837622078</v>
      </c>
      <c r="BA35">
        <f t="shared" si="16"/>
        <v>-2.8690996226206247</v>
      </c>
      <c r="BB35">
        <f t="shared" si="16"/>
        <v>-3.0210500815382808</v>
      </c>
      <c r="BC35">
        <f t="shared" si="16"/>
        <v>-2.9234116119743647</v>
      </c>
      <c r="BD35">
        <f t="shared" si="16"/>
        <v>-2.8344641259578687</v>
      </c>
      <c r="BE35">
        <f t="shared" si="16"/>
        <v>-3.6212208056401209</v>
      </c>
      <c r="BF35">
        <f t="shared" si="16"/>
        <v>-2.2187036090133434</v>
      </c>
      <c r="BG35">
        <f t="shared" si="16"/>
        <v>-2.2279415499982798</v>
      </c>
      <c r="BH35">
        <f t="shared" si="16"/>
        <v>-2.1391915460856099</v>
      </c>
      <c r="BI35">
        <f t="shared" si="16"/>
        <v>-2.1223490426911127</v>
      </c>
      <c r="BJ35">
        <f t="shared" si="16"/>
        <v>-2.0814435443505088</v>
      </c>
      <c r="BK35">
        <f t="shared" si="16"/>
        <v>-2.4919312647249647</v>
      </c>
      <c r="BL35">
        <f t="shared" si="16"/>
        <v>-2.4680495327215777</v>
      </c>
      <c r="BM35">
        <f t="shared" si="16"/>
        <v>-2.6486027424587899</v>
      </c>
      <c r="BN35">
        <f t="shared" ref="BN35:BU35" si="17">LN(BN7)</f>
        <v>-2.6486027424587899</v>
      </c>
      <c r="BO35">
        <f t="shared" si="17"/>
        <v>-2.6486027424587899</v>
      </c>
      <c r="BP35">
        <f t="shared" si="17"/>
        <v>-2.6628378582806618</v>
      </c>
      <c r="BQ35">
        <f t="shared" si="17"/>
        <v>-2.6486027424587899</v>
      </c>
      <c r="BR35">
        <f t="shared" si="17"/>
        <v>-3.0417762120553977</v>
      </c>
      <c r="BS35">
        <f t="shared" si="17"/>
        <v>-3.0629410232474412</v>
      </c>
      <c r="BT35">
        <f t="shared" si="17"/>
        <v>-3.3036170533232911</v>
      </c>
      <c r="BU35">
        <f t="shared" si="17"/>
        <v>-3.2506245231827808</v>
      </c>
    </row>
    <row r="36" spans="1:73" x14ac:dyDescent="0.3">
      <c r="A36">
        <v>210</v>
      </c>
      <c r="B36">
        <f t="shared" ref="B36:AG36" si="18">LN(B8)</f>
        <v>-1.6194882482876019</v>
      </c>
      <c r="C36">
        <f t="shared" si="18"/>
        <v>-1.7372712839439852</v>
      </c>
      <c r="D36">
        <f t="shared" si="18"/>
        <v>-1.5095925774643841</v>
      </c>
      <c r="E36">
        <f t="shared" si="18"/>
        <v>-1.6245515502441485</v>
      </c>
      <c r="F36">
        <f t="shared" si="18"/>
        <v>-1.5945492999403497</v>
      </c>
      <c r="G36">
        <f t="shared" si="18"/>
        <v>-1.3625778345025745</v>
      </c>
      <c r="H36">
        <f t="shared" si="18"/>
        <v>-1.6982691261407161</v>
      </c>
      <c r="I36">
        <f t="shared" si="18"/>
        <v>-1.4610179073158271</v>
      </c>
      <c r="J36">
        <f t="shared" si="18"/>
        <v>-1.6713133161521878</v>
      </c>
      <c r="K36">
        <f t="shared" si="18"/>
        <v>-1.6094379124341003</v>
      </c>
      <c r="L36">
        <f t="shared" si="18"/>
        <v>-1.7778565640590636</v>
      </c>
      <c r="M36">
        <f t="shared" si="18"/>
        <v>-1.4872202797098513</v>
      </c>
      <c r="N36">
        <f t="shared" si="18"/>
        <v>-1.6144504542576446</v>
      </c>
      <c r="O36">
        <f t="shared" si="18"/>
        <v>-1.8078888511579385</v>
      </c>
      <c r="P36">
        <f t="shared" si="18"/>
        <v>-1.8388510767619055</v>
      </c>
      <c r="Q36">
        <f t="shared" si="18"/>
        <v>-1.7429693050586228</v>
      </c>
      <c r="R36">
        <f t="shared" si="18"/>
        <v>-1.9379419794061363</v>
      </c>
      <c r="S36">
        <f t="shared" si="18"/>
        <v>-1.8078888511579385</v>
      </c>
      <c r="T36">
        <f t="shared" si="18"/>
        <v>-1.7957674906255938</v>
      </c>
      <c r="U36">
        <f t="shared" si="18"/>
        <v>-1.7660917224794772</v>
      </c>
      <c r="V36">
        <f t="shared" si="18"/>
        <v>-2.1119647333853959</v>
      </c>
      <c r="W36">
        <f t="shared" si="18"/>
        <v>-1.9661128563728327</v>
      </c>
      <c r="X36">
        <f t="shared" si="18"/>
        <v>-1.9661128563728327</v>
      </c>
      <c r="Y36">
        <f t="shared" si="18"/>
        <v>-1.7660917224794772</v>
      </c>
      <c r="Z36">
        <f t="shared" si="18"/>
        <v>-1.9241486572738007</v>
      </c>
      <c r="AA36">
        <f t="shared" si="18"/>
        <v>-2.0479428746204649</v>
      </c>
      <c r="AB36">
        <f t="shared" si="18"/>
        <v>-2.1541650878757723</v>
      </c>
      <c r="AC36">
        <f t="shared" si="18"/>
        <v>-2.1286317858706076</v>
      </c>
      <c r="AD36">
        <f t="shared" si="18"/>
        <v>-2.8647040111475865</v>
      </c>
      <c r="AE36">
        <f t="shared" si="18"/>
        <v>-2.4418471603275536</v>
      </c>
      <c r="AF36">
        <f t="shared" si="18"/>
        <v>-1.9241486572738007</v>
      </c>
      <c r="AG36" s="8" t="e">
        <f t="shared" si="18"/>
        <v>#NUM!</v>
      </c>
      <c r="AH36">
        <f t="shared" ref="AH36:BM36" si="19">LN(AH8)</f>
        <v>-1.9951003932460849</v>
      </c>
      <c r="AI36">
        <f t="shared" si="19"/>
        <v>-2.4534079827286295</v>
      </c>
      <c r="AJ36">
        <f t="shared" si="19"/>
        <v>-2.5010360317178839</v>
      </c>
      <c r="AK36">
        <f t="shared" si="19"/>
        <v>-2.3434070875143007</v>
      </c>
      <c r="AL36">
        <f t="shared" si="19"/>
        <v>-3.8167128256238207</v>
      </c>
      <c r="AM36">
        <f t="shared" si="19"/>
        <v>-2.9187712324178627</v>
      </c>
      <c r="AN36">
        <f t="shared" si="19"/>
        <v>-4.1997050778799272</v>
      </c>
      <c r="AO36">
        <f t="shared" si="19"/>
        <v>-4.0173835210859723</v>
      </c>
      <c r="AP36">
        <f t="shared" si="19"/>
        <v>-1.9173226922034008</v>
      </c>
      <c r="AQ36">
        <f t="shared" si="19"/>
        <v>-1.9173226922034008</v>
      </c>
      <c r="AR36">
        <f t="shared" si="19"/>
        <v>-1.9951003932460849</v>
      </c>
      <c r="AS36">
        <f t="shared" si="19"/>
        <v>-2.0402208285265546</v>
      </c>
      <c r="AT36">
        <f t="shared" si="19"/>
        <v>-1.9589953886039686</v>
      </c>
      <c r="AU36">
        <f t="shared" si="19"/>
        <v>-1.7203694731413821</v>
      </c>
      <c r="AV36">
        <f t="shared" si="19"/>
        <v>-1.9519282213808762</v>
      </c>
      <c r="AW36">
        <f t="shared" si="19"/>
        <v>-1.6982691261407161</v>
      </c>
      <c r="AX36">
        <f t="shared" si="19"/>
        <v>-2.0479428746204649</v>
      </c>
      <c r="AY36">
        <f t="shared" si="19"/>
        <v>-2.312635428847547</v>
      </c>
      <c r="AZ36">
        <f t="shared" si="19"/>
        <v>-2.2256240518579173</v>
      </c>
      <c r="BA36">
        <f t="shared" si="19"/>
        <v>-2.5010360317178839</v>
      </c>
      <c r="BB36">
        <f t="shared" si="19"/>
        <v>-2.6310891599660815</v>
      </c>
      <c r="BC36">
        <f t="shared" si="19"/>
        <v>-2.5770219386958058</v>
      </c>
      <c r="BD36">
        <f t="shared" si="19"/>
        <v>-2.4304184645039308</v>
      </c>
      <c r="BE36">
        <f t="shared" si="19"/>
        <v>-3.2701691192557512</v>
      </c>
      <c r="BF36">
        <f t="shared" si="19"/>
        <v>-1.8140050781753747</v>
      </c>
      <c r="BG36">
        <f t="shared" si="19"/>
        <v>-1.8643301620628905</v>
      </c>
      <c r="BH36">
        <f t="shared" si="19"/>
        <v>-1.7837912995788781</v>
      </c>
      <c r="BI36">
        <f t="shared" si="19"/>
        <v>-1.7092582477163114</v>
      </c>
      <c r="BJ36">
        <f t="shared" si="19"/>
        <v>-1.6766466621275504</v>
      </c>
      <c r="BK36">
        <f t="shared" si="19"/>
        <v>-2.120263536200091</v>
      </c>
      <c r="BL36">
        <f t="shared" si="19"/>
        <v>-1.9310215365615626</v>
      </c>
      <c r="BM36">
        <f t="shared" si="19"/>
        <v>-2.312635428847547</v>
      </c>
      <c r="BN36">
        <f t="shared" ref="BN36:BU36" si="20">LN(BN8)</f>
        <v>-2.2926347621408776</v>
      </c>
      <c r="BO36">
        <f t="shared" si="20"/>
        <v>-2.3025850929940455</v>
      </c>
      <c r="BP36">
        <f t="shared" si="20"/>
        <v>-2.3434070875143007</v>
      </c>
      <c r="BQ36">
        <f t="shared" si="20"/>
        <v>-2.2443161848700699</v>
      </c>
      <c r="BR36">
        <f t="shared" si="20"/>
        <v>-2.7968814148088259</v>
      </c>
      <c r="BS36">
        <f t="shared" si="20"/>
        <v>-2.7488721956224653</v>
      </c>
      <c r="BT36">
        <f t="shared" si="20"/>
        <v>-2.9565115604007097</v>
      </c>
      <c r="BU36">
        <f t="shared" si="20"/>
        <v>-2.9004220937496661</v>
      </c>
    </row>
    <row r="37" spans="1:73" x14ac:dyDescent="0.3">
      <c r="A37">
        <v>240</v>
      </c>
      <c r="B37">
        <f t="shared" ref="B37:AG37" si="21">LN(B9)</f>
        <v>-1.1457038962019601</v>
      </c>
      <c r="C37">
        <f t="shared" si="21"/>
        <v>-1.2482730632225161</v>
      </c>
      <c r="D37">
        <f t="shared" si="21"/>
        <v>-1.0817551716016867</v>
      </c>
      <c r="E37">
        <f t="shared" si="21"/>
        <v>-1.2106617924767327</v>
      </c>
      <c r="F37">
        <f t="shared" si="21"/>
        <v>-1.1363141558521213</v>
      </c>
      <c r="G37">
        <f t="shared" si="21"/>
        <v>-0.9390477189967712</v>
      </c>
      <c r="H37">
        <f t="shared" si="21"/>
        <v>-1.2447947988461912</v>
      </c>
      <c r="I37">
        <f t="shared" si="21"/>
        <v>-0.97551009153412627</v>
      </c>
      <c r="J37">
        <f t="shared" si="21"/>
        <v>-1.2106617924767327</v>
      </c>
      <c r="K37">
        <f t="shared" si="21"/>
        <v>-1.3205066205818874</v>
      </c>
      <c r="L37">
        <f t="shared" si="21"/>
        <v>-1.2946271725940668</v>
      </c>
      <c r="M37">
        <f t="shared" si="21"/>
        <v>-0.9942522733438669</v>
      </c>
      <c r="N37">
        <f t="shared" si="21"/>
        <v>-1.1394342831883648</v>
      </c>
      <c r="O37">
        <f t="shared" si="21"/>
        <v>-1.4024237430497744</v>
      </c>
      <c r="P37">
        <f t="shared" si="21"/>
        <v>-1.4024237430497744</v>
      </c>
      <c r="Q37">
        <f t="shared" si="21"/>
        <v>-1.3242589702004379</v>
      </c>
      <c r="R37">
        <f t="shared" si="21"/>
        <v>-1.5095925774643841</v>
      </c>
      <c r="S37">
        <f t="shared" si="21"/>
        <v>-1.3664917338237108</v>
      </c>
      <c r="T37">
        <f t="shared" si="21"/>
        <v>-1.287354413264987</v>
      </c>
      <c r="U37">
        <f t="shared" si="21"/>
        <v>-1.3356012468043725</v>
      </c>
      <c r="V37">
        <f t="shared" si="21"/>
        <v>-1.6554818509355071</v>
      </c>
      <c r="W37">
        <f t="shared" si="21"/>
        <v>-1.5847452998437288</v>
      </c>
      <c r="X37">
        <f t="shared" si="21"/>
        <v>-1.4312917270506265</v>
      </c>
      <c r="Y37">
        <f t="shared" si="21"/>
        <v>-1.3167682984712803</v>
      </c>
      <c r="Z37">
        <f t="shared" si="21"/>
        <v>-1.5324768712979719</v>
      </c>
      <c r="AA37">
        <f t="shared" si="21"/>
        <v>-1.6502599069543555</v>
      </c>
      <c r="AB37">
        <f t="shared" si="21"/>
        <v>-1.7837912995788781</v>
      </c>
      <c r="AC37">
        <f t="shared" si="21"/>
        <v>-1.754463684484358</v>
      </c>
      <c r="AD37">
        <f t="shared" si="21"/>
        <v>-2.5383074265151153</v>
      </c>
      <c r="AE37">
        <f t="shared" si="21"/>
        <v>-2.1037342342488805</v>
      </c>
      <c r="AF37">
        <f t="shared" si="21"/>
        <v>-1.5141277326297753</v>
      </c>
      <c r="AG37" s="8" t="e">
        <f t="shared" si="21"/>
        <v>#NUM!</v>
      </c>
      <c r="AH37">
        <f t="shared" ref="AH37:BM37" si="22">LN(AH9)</f>
        <v>-1.5558971455060704</v>
      </c>
      <c r="AI37">
        <f t="shared" si="22"/>
        <v>-2.0955709236097197</v>
      </c>
      <c r="AJ37">
        <f t="shared" si="22"/>
        <v>-2.1715568305876416</v>
      </c>
      <c r="AK37">
        <f t="shared" si="22"/>
        <v>-2.0099154790312257</v>
      </c>
      <c r="AL37">
        <f t="shared" si="22"/>
        <v>-3.6496587409606547</v>
      </c>
      <c r="AM37">
        <f t="shared" si="22"/>
        <v>-2.6036901857779671</v>
      </c>
      <c r="AN37">
        <f t="shared" si="22"/>
        <v>-4.1351665567423561</v>
      </c>
      <c r="AO37">
        <f t="shared" si="22"/>
        <v>-3.8632328412587138</v>
      </c>
      <c r="AP37">
        <f t="shared" si="22"/>
        <v>-1.5371172508544741</v>
      </c>
      <c r="AQ37">
        <f t="shared" si="22"/>
        <v>-1.5324768712979719</v>
      </c>
      <c r="AR37">
        <f t="shared" si="22"/>
        <v>-1.5606477482646683</v>
      </c>
      <c r="AS37">
        <f t="shared" si="22"/>
        <v>-1.6094379124341003</v>
      </c>
      <c r="AT37">
        <f t="shared" si="22"/>
        <v>-1.5141277326297753</v>
      </c>
      <c r="AU37">
        <f t="shared" si="22"/>
        <v>-1.3167682984712803</v>
      </c>
      <c r="AV37">
        <f t="shared" si="22"/>
        <v>-1.4916548767777169</v>
      </c>
      <c r="AW37">
        <f t="shared" si="22"/>
        <v>-1.2946271725940668</v>
      </c>
      <c r="AX37">
        <f t="shared" si="22"/>
        <v>-1.6450650900772514</v>
      </c>
      <c r="AY37">
        <f t="shared" si="22"/>
        <v>-1.9105430052180221</v>
      </c>
      <c r="AZ37">
        <f t="shared" si="22"/>
        <v>-1.8904754421672127</v>
      </c>
      <c r="BA37">
        <f t="shared" si="22"/>
        <v>-2.145581344184381</v>
      </c>
      <c r="BB37">
        <f t="shared" si="22"/>
        <v>-2.2633643798407643</v>
      </c>
      <c r="BC37">
        <f t="shared" si="22"/>
        <v>-2.1715568305876416</v>
      </c>
      <c r="BD37">
        <f t="shared" si="22"/>
        <v>-2.0325579557809856</v>
      </c>
      <c r="BE37">
        <f t="shared" si="22"/>
        <v>-2.8473122684357177</v>
      </c>
      <c r="BF37">
        <f t="shared" si="22"/>
        <v>-1.4312917270506265</v>
      </c>
      <c r="BG37">
        <f t="shared" si="22"/>
        <v>-1.4916548767777169</v>
      </c>
      <c r="BH37">
        <f t="shared" si="22"/>
        <v>-1.3783261914707137</v>
      </c>
      <c r="BI37">
        <f t="shared" si="22"/>
        <v>-1.2552660987134865</v>
      </c>
      <c r="BJ37">
        <f t="shared" si="22"/>
        <v>-1.3318061758358208</v>
      </c>
      <c r="BK37">
        <f t="shared" si="22"/>
        <v>-1.7660917224794772</v>
      </c>
      <c r="BL37">
        <f t="shared" si="22"/>
        <v>-1.6820086052689358</v>
      </c>
      <c r="BM37">
        <f t="shared" si="22"/>
        <v>-1.9805015938249322</v>
      </c>
      <c r="BN37">
        <f t="shared" ref="BN37:BU37" si="23">LN(BN9)</f>
        <v>-1.9241486572738007</v>
      </c>
      <c r="BO37">
        <f t="shared" si="23"/>
        <v>-1.8643301620628905</v>
      </c>
      <c r="BP37">
        <f t="shared" si="23"/>
        <v>-1.9038089730366781</v>
      </c>
      <c r="BQ37">
        <f t="shared" si="23"/>
        <v>-1.8904754421672127</v>
      </c>
      <c r="BR37">
        <f t="shared" si="23"/>
        <v>-2.2349264445202306</v>
      </c>
      <c r="BS37">
        <f t="shared" si="23"/>
        <v>-2.4079456086518722</v>
      </c>
      <c r="BT37">
        <f t="shared" si="23"/>
        <v>-2.5902671654458262</v>
      </c>
      <c r="BU37">
        <f t="shared" si="23"/>
        <v>-2.5257286443082552</v>
      </c>
    </row>
    <row r="38" spans="1:73" x14ac:dyDescent="0.3">
      <c r="A38">
        <v>270</v>
      </c>
      <c r="B38">
        <f t="shared" ref="B38:AG38" si="24">LN(B10)</f>
        <v>-0.71949115589954715</v>
      </c>
      <c r="C38">
        <f t="shared" si="24"/>
        <v>-0.82782208388654688</v>
      </c>
      <c r="D38">
        <f t="shared" si="24"/>
        <v>-0.65971240447370816</v>
      </c>
      <c r="E38">
        <f t="shared" si="24"/>
        <v>-0.78745786003118656</v>
      </c>
      <c r="F38">
        <f t="shared" si="24"/>
        <v>-0.75077629339658158</v>
      </c>
      <c r="G38">
        <f t="shared" si="24"/>
        <v>-0.5008752929128224</v>
      </c>
      <c r="H38">
        <f t="shared" si="24"/>
        <v>-0.82782208388654688</v>
      </c>
      <c r="I38">
        <f t="shared" si="24"/>
        <v>-0.56739597525438512</v>
      </c>
      <c r="J38">
        <f t="shared" si="24"/>
        <v>-0.80296204656715187</v>
      </c>
      <c r="K38">
        <f t="shared" si="24"/>
        <v>-0.89894209353954202</v>
      </c>
      <c r="L38">
        <f t="shared" si="24"/>
        <v>-0.92130327369769927</v>
      </c>
      <c r="M38">
        <f t="shared" si="24"/>
        <v>-0.63865899527587555</v>
      </c>
      <c r="N38">
        <f t="shared" si="24"/>
        <v>-0.74654795728706047</v>
      </c>
      <c r="O38">
        <f t="shared" si="24"/>
        <v>-0.95972028980149104</v>
      </c>
      <c r="P38">
        <f t="shared" si="24"/>
        <v>-1.016111067156366</v>
      </c>
      <c r="Q38">
        <f t="shared" si="24"/>
        <v>-0.91379385167556781</v>
      </c>
      <c r="R38">
        <f t="shared" si="24"/>
        <v>-1.0817551716016867</v>
      </c>
      <c r="S38">
        <f t="shared" si="24"/>
        <v>-0.9942522733438669</v>
      </c>
      <c r="T38">
        <f t="shared" si="24"/>
        <v>-0.92130327369769927</v>
      </c>
      <c r="U38">
        <f t="shared" si="24"/>
        <v>-0.9390477189967712</v>
      </c>
      <c r="V38">
        <f t="shared" si="24"/>
        <v>-1.2073117055914506</v>
      </c>
      <c r="W38">
        <f t="shared" si="24"/>
        <v>-1.1776554960085626</v>
      </c>
      <c r="X38">
        <f t="shared" si="24"/>
        <v>-1.0758728016986201</v>
      </c>
      <c r="Y38">
        <f t="shared" si="24"/>
        <v>-0.83011303563310268</v>
      </c>
      <c r="Z38">
        <f t="shared" si="24"/>
        <v>-1.1301029557594804</v>
      </c>
      <c r="AA38">
        <f t="shared" si="24"/>
        <v>-1.305636458102436</v>
      </c>
      <c r="AB38">
        <f t="shared" si="24"/>
        <v>-1.4105870536889351</v>
      </c>
      <c r="AC38">
        <f t="shared" si="24"/>
        <v>-1.3783261914707137</v>
      </c>
      <c r="AD38">
        <f t="shared" si="24"/>
        <v>-2.375155785828881</v>
      </c>
      <c r="AE38">
        <f t="shared" si="24"/>
        <v>-1.6713133161521878</v>
      </c>
      <c r="AF38">
        <f t="shared" si="24"/>
        <v>-1.0906441190189327</v>
      </c>
      <c r="AG38" s="8" t="e">
        <f t="shared" si="24"/>
        <v>#NUM!</v>
      </c>
      <c r="AH38">
        <f t="shared" ref="AH38:BM38" si="25">LN(AH10)</f>
        <v>-1.1488535051048565</v>
      </c>
      <c r="AI38">
        <f t="shared" si="25"/>
        <v>-1.7719568419318752</v>
      </c>
      <c r="AJ38">
        <f t="shared" si="25"/>
        <v>-1.9105430052180221</v>
      </c>
      <c r="AK38">
        <f t="shared" si="25"/>
        <v>-1.6450650900772514</v>
      </c>
      <c r="AL38">
        <f t="shared" si="25"/>
        <v>-3.6119184129778077</v>
      </c>
      <c r="AM38">
        <f t="shared" si="25"/>
        <v>-2.2633643798407643</v>
      </c>
      <c r="AN38">
        <f t="shared" si="25"/>
        <v>-4.2686979493668789</v>
      </c>
      <c r="AO38">
        <f t="shared" si="25"/>
        <v>-3.7722610630529871</v>
      </c>
      <c r="AP38">
        <f t="shared" si="25"/>
        <v>-1.1744140020843916</v>
      </c>
      <c r="AQ38">
        <f t="shared" si="25"/>
        <v>-1.1874435023747254</v>
      </c>
      <c r="AR38">
        <f t="shared" si="25"/>
        <v>-1.2378743560016174</v>
      </c>
      <c r="AS38">
        <f t="shared" si="25"/>
        <v>-1.2694006096483912</v>
      </c>
      <c r="AT38">
        <f t="shared" si="25"/>
        <v>-1.1488535051048565</v>
      </c>
      <c r="AU38">
        <f t="shared" si="25"/>
        <v>-0.92634106772765645</v>
      </c>
      <c r="AV38">
        <f t="shared" si="25"/>
        <v>-1.1425641761972924</v>
      </c>
      <c r="AW38">
        <f t="shared" si="25"/>
        <v>-0.86274996494612533</v>
      </c>
      <c r="AX38">
        <f t="shared" si="25"/>
        <v>-1.313043899380298</v>
      </c>
      <c r="AY38">
        <f t="shared" si="25"/>
        <v>-1.5558971455060704</v>
      </c>
      <c r="AZ38">
        <f t="shared" si="25"/>
        <v>-1.5324768712979719</v>
      </c>
      <c r="BA38">
        <f t="shared" si="25"/>
        <v>-1.7602608021686839</v>
      </c>
      <c r="BB38">
        <f t="shared" si="25"/>
        <v>-1.9173226922034008</v>
      </c>
      <c r="BC38">
        <f t="shared" si="25"/>
        <v>-1.8018098050815563</v>
      </c>
      <c r="BD38">
        <f t="shared" si="25"/>
        <v>-1.6144504542576446</v>
      </c>
      <c r="BE38">
        <f t="shared" si="25"/>
        <v>-2.5133061243096981</v>
      </c>
      <c r="BF38">
        <f t="shared" si="25"/>
        <v>-1.0613165039244128</v>
      </c>
      <c r="BG38">
        <f t="shared" si="25"/>
        <v>-1.1583622930738837</v>
      </c>
      <c r="BH38">
        <f t="shared" si="25"/>
        <v>-1.0300194972024981</v>
      </c>
      <c r="BI38">
        <f t="shared" si="25"/>
        <v>-0.90140211938040438</v>
      </c>
      <c r="BJ38">
        <f t="shared" si="25"/>
        <v>-0.91130319036311591</v>
      </c>
      <c r="BK38">
        <f t="shared" si="25"/>
        <v>-1.3903023825174294</v>
      </c>
      <c r="BL38">
        <f t="shared" si="25"/>
        <v>-1.3983669423541598</v>
      </c>
      <c r="BM38">
        <f t="shared" si="25"/>
        <v>-1.6713133161521878</v>
      </c>
      <c r="BN38">
        <f t="shared" ref="BN38:BU38" si="26">LN(BN10)</f>
        <v>-1.5702171992808189</v>
      </c>
      <c r="BO38">
        <f t="shared" si="26"/>
        <v>-1.5606477482646683</v>
      </c>
      <c r="BP38">
        <f t="shared" si="26"/>
        <v>-1.5702171992808189</v>
      </c>
      <c r="BQ38">
        <f t="shared" si="26"/>
        <v>-1.5847452998437288</v>
      </c>
      <c r="BR38">
        <f t="shared" si="26"/>
        <v>-2.1286317858706076</v>
      </c>
      <c r="BS38">
        <f t="shared" si="26"/>
        <v>-2.0557250150625199</v>
      </c>
      <c r="BT38">
        <f t="shared" si="26"/>
        <v>-2.2072749131897207</v>
      </c>
      <c r="BU38">
        <f t="shared" si="26"/>
        <v>-2.1628231506188871</v>
      </c>
    </row>
    <row r="39" spans="1:73" x14ac:dyDescent="0.3">
      <c r="A39">
        <v>300</v>
      </c>
      <c r="B39">
        <f t="shared" ref="B39:AG39" si="27">LN(B11)</f>
        <v>-0.3123163534101418</v>
      </c>
      <c r="C39">
        <f t="shared" si="27"/>
        <v>-0.4624323637494176</v>
      </c>
      <c r="D39">
        <f t="shared" si="27"/>
        <v>-0.25521488231427952</v>
      </c>
      <c r="E39">
        <f t="shared" si="27"/>
        <v>-0.36997731517861115</v>
      </c>
      <c r="F39">
        <f t="shared" si="27"/>
        <v>-0.31917273954315173</v>
      </c>
      <c r="G39">
        <f t="shared" si="27"/>
        <v>-0.11456945474313622</v>
      </c>
      <c r="H39">
        <f t="shared" si="27"/>
        <v>-0.3816265186283227</v>
      </c>
      <c r="I39">
        <f t="shared" si="27"/>
        <v>-0.22596001382378422</v>
      </c>
      <c r="J39">
        <f t="shared" si="27"/>
        <v>-0.41741117912656506</v>
      </c>
      <c r="K39">
        <f t="shared" si="27"/>
        <v>-0.52129692363328606</v>
      </c>
      <c r="L39">
        <f t="shared" si="27"/>
        <v>-0.48816759987340669</v>
      </c>
      <c r="M39">
        <f t="shared" si="27"/>
        <v>-0.23984474303762088</v>
      </c>
      <c r="N39">
        <f t="shared" si="27"/>
        <v>-0.26039121221587741</v>
      </c>
      <c r="O39">
        <f t="shared" si="27"/>
        <v>-0.60011231459275605</v>
      </c>
      <c r="P39">
        <f t="shared" si="27"/>
        <v>-0.62408764462845079</v>
      </c>
      <c r="Q39">
        <f t="shared" si="27"/>
        <v>-0.54343490733161859</v>
      </c>
      <c r="R39">
        <f t="shared" si="27"/>
        <v>-0.76840966506049213</v>
      </c>
      <c r="S39">
        <f t="shared" si="27"/>
        <v>-0.58205313305435857</v>
      </c>
      <c r="T39">
        <f t="shared" si="27"/>
        <v>-0.52975363365150951</v>
      </c>
      <c r="U39">
        <f t="shared" si="27"/>
        <v>-0.491431576659356</v>
      </c>
      <c r="V39">
        <f t="shared" si="27"/>
        <v>-0.84921636620983432</v>
      </c>
      <c r="W39">
        <f t="shared" si="27"/>
        <v>-0.78581086542336465</v>
      </c>
      <c r="X39">
        <f t="shared" si="27"/>
        <v>-0.69364730560162757</v>
      </c>
      <c r="Y39">
        <f t="shared" si="27"/>
        <v>-0.45452405839734933</v>
      </c>
      <c r="Z39">
        <f t="shared" si="27"/>
        <v>-0.75130609473347743</v>
      </c>
      <c r="AA39">
        <f t="shared" si="27"/>
        <v>-0.95516150626314833</v>
      </c>
      <c r="AB39">
        <f t="shared" si="27"/>
        <v>-1.0620393084372695</v>
      </c>
      <c r="AC39">
        <f t="shared" si="27"/>
        <v>-1.0448345829876386</v>
      </c>
      <c r="AD39">
        <f t="shared" si="27"/>
        <v>-2.0344681760371048</v>
      </c>
      <c r="AE39">
        <f t="shared" si="27"/>
        <v>-1.375354421081556</v>
      </c>
      <c r="AF39">
        <f t="shared" si="27"/>
        <v>-0.74076303450160863</v>
      </c>
      <c r="AG39" s="8" t="e">
        <f t="shared" si="27"/>
        <v>#NUM!</v>
      </c>
      <c r="AH39">
        <f t="shared" ref="AH39:BM39" si="28">LN(AH11)</f>
        <v>-0.8102429524361926</v>
      </c>
      <c r="AI39">
        <f t="shared" si="28"/>
        <v>-1.3953351057720398</v>
      </c>
      <c r="AJ39">
        <f t="shared" si="28"/>
        <v>-1.5714198452465793</v>
      </c>
      <c r="AK39">
        <f t="shared" si="28"/>
        <v>-1.2631921639859069</v>
      </c>
      <c r="AL39">
        <f t="shared" si="28"/>
        <v>-3.5149261469904984</v>
      </c>
      <c r="AM39">
        <f t="shared" si="28"/>
        <v>-1.9258624537515354</v>
      </c>
      <c r="AN39">
        <f t="shared" si="28"/>
        <v>-4.0893570207110619</v>
      </c>
      <c r="AO39">
        <f t="shared" si="28"/>
        <v>-3.5149261469904984</v>
      </c>
      <c r="AP39">
        <f t="shared" si="28"/>
        <v>-0.8192774577041575</v>
      </c>
      <c r="AQ39">
        <f t="shared" si="28"/>
        <v>-0.79684241689871038</v>
      </c>
      <c r="AR39">
        <f t="shared" si="28"/>
        <v>-0.81701116778233129</v>
      </c>
      <c r="AS39">
        <f t="shared" si="28"/>
        <v>-0.86334255755605949</v>
      </c>
      <c r="AT39">
        <f t="shared" si="28"/>
        <v>-0.77273165990278769</v>
      </c>
      <c r="AU39">
        <f t="shared" si="28"/>
        <v>-0.55208174028134249</v>
      </c>
      <c r="AV39">
        <f t="shared" si="28"/>
        <v>-0.75130609473347743</v>
      </c>
      <c r="AW39">
        <f t="shared" si="28"/>
        <v>-0.41286743787492647</v>
      </c>
      <c r="AX39">
        <f t="shared" si="28"/>
        <v>-0.86571644591122177</v>
      </c>
      <c r="AY39">
        <f t="shared" si="28"/>
        <v>-1.2250262135237684</v>
      </c>
      <c r="AZ39">
        <f t="shared" si="28"/>
        <v>-1.1849875044148555</v>
      </c>
      <c r="BA39">
        <f t="shared" si="28"/>
        <v>-1.4449833574685702</v>
      </c>
      <c r="BB39">
        <f t="shared" si="28"/>
        <v>-1.590861526861165</v>
      </c>
      <c r="BC39">
        <f t="shared" si="28"/>
        <v>-1.4795067428420694</v>
      </c>
      <c r="BD39">
        <f t="shared" si="28"/>
        <v>-1.3177015696542786</v>
      </c>
      <c r="BE39">
        <f t="shared" si="28"/>
        <v>-2.1563225860157935</v>
      </c>
      <c r="BF39">
        <f t="shared" si="28"/>
        <v>-0.7138602221574869</v>
      </c>
      <c r="BG39">
        <f t="shared" si="28"/>
        <v>-0.78581086542336465</v>
      </c>
      <c r="BH39">
        <f t="shared" si="28"/>
        <v>-0.61850363756417959</v>
      </c>
      <c r="BI39">
        <f t="shared" si="28"/>
        <v>-0.49799166578590431</v>
      </c>
      <c r="BJ39">
        <f t="shared" si="28"/>
        <v>-0.50625276192085655</v>
      </c>
      <c r="BK39">
        <f t="shared" si="28"/>
        <v>-1.0476815599995668</v>
      </c>
      <c r="BL39">
        <f t="shared" si="28"/>
        <v>-0.98149614199942992</v>
      </c>
      <c r="BM39">
        <f t="shared" si="28"/>
        <v>-1.3557651560850676</v>
      </c>
      <c r="BN39">
        <f t="shared" ref="BN39:BU39" si="29">LN(BN11)</f>
        <v>-1.2596617101865244</v>
      </c>
      <c r="BO39">
        <f t="shared" si="29"/>
        <v>-1.2250262135237684</v>
      </c>
      <c r="BP39">
        <f t="shared" si="29"/>
        <v>-1.2631921639859069</v>
      </c>
      <c r="BQ39">
        <f t="shared" si="29"/>
        <v>-1.1687665485913166</v>
      </c>
      <c r="BR39">
        <f t="shared" si="29"/>
        <v>-1.8341451857244928</v>
      </c>
      <c r="BS39">
        <f t="shared" si="29"/>
        <v>-1.7051231625685084</v>
      </c>
      <c r="BT39">
        <f t="shared" si="29"/>
        <v>-1.8279049158644083</v>
      </c>
      <c r="BU39">
        <f t="shared" si="29"/>
        <v>-1.8279049158644083</v>
      </c>
    </row>
    <row r="40" spans="1:73" x14ac:dyDescent="0.3">
      <c r="A40">
        <v>330</v>
      </c>
      <c r="B40">
        <f t="shared" ref="B40:AG40" si="30">LN(B12)</f>
        <v>2.9801491236789785E-2</v>
      </c>
      <c r="C40">
        <f t="shared" si="30"/>
        <v>-4.5782192655127792E-2</v>
      </c>
      <c r="D40">
        <f t="shared" si="30"/>
        <v>-2.6087334763318381E-2</v>
      </c>
      <c r="E40">
        <f t="shared" si="30"/>
        <v>-6.6941405753881494E-2</v>
      </c>
      <c r="F40">
        <f t="shared" si="30"/>
        <v>-0.11737686815357248</v>
      </c>
      <c r="G40">
        <f t="shared" si="30"/>
        <v>0.21289117484985837</v>
      </c>
      <c r="H40">
        <f t="shared" si="30"/>
        <v>-0.11737686815357248</v>
      </c>
      <c r="I40">
        <f t="shared" si="30"/>
        <v>7.1622743672967365E-2</v>
      </c>
      <c r="J40">
        <f t="shared" si="30"/>
        <v>-7.1227509288367755E-2</v>
      </c>
      <c r="K40">
        <f t="shared" si="30"/>
        <v>-0.19571079391297067</v>
      </c>
      <c r="L40">
        <f t="shared" si="30"/>
        <v>-0.17286639802319942</v>
      </c>
      <c r="M40">
        <f t="shared" si="30"/>
        <v>0.15379347317941652</v>
      </c>
      <c r="N40">
        <f t="shared" si="30"/>
        <v>3.2447301648890294E-3</v>
      </c>
      <c r="O40">
        <f t="shared" si="30"/>
        <v>-0.15753138798673577</v>
      </c>
      <c r="P40">
        <f t="shared" si="30"/>
        <v>-0.17524664312199267</v>
      </c>
      <c r="Q40">
        <f t="shared" si="30"/>
        <v>-0.24814089783124824</v>
      </c>
      <c r="R40">
        <f t="shared" si="30"/>
        <v>-0.36348378586806279</v>
      </c>
      <c r="S40">
        <f t="shared" si="30"/>
        <v>-0.32676946115982763</v>
      </c>
      <c r="T40">
        <f t="shared" si="30"/>
        <v>-0.2597427037625395</v>
      </c>
      <c r="U40">
        <f t="shared" si="30"/>
        <v>-0.28070645871535571</v>
      </c>
      <c r="V40">
        <f t="shared" si="30"/>
        <v>-0.54085537021768659</v>
      </c>
      <c r="W40">
        <f t="shared" si="30"/>
        <v>-0.40909669434221413</v>
      </c>
      <c r="X40">
        <f t="shared" si="30"/>
        <v>-0.39563854729042874</v>
      </c>
      <c r="Y40">
        <f t="shared" si="30"/>
        <v>-0.11850204408100061</v>
      </c>
      <c r="Z40">
        <f t="shared" si="30"/>
        <v>-0.38382593300468321</v>
      </c>
      <c r="AA40">
        <f t="shared" si="30"/>
        <v>-0.60284954257916468</v>
      </c>
      <c r="AB40">
        <f t="shared" si="30"/>
        <v>-0.69665331988923274</v>
      </c>
      <c r="AC40">
        <f t="shared" si="30"/>
        <v>-0.69665331988923274</v>
      </c>
      <c r="AD40">
        <f t="shared" si="30"/>
        <v>-1.6969039382153761</v>
      </c>
      <c r="AE40">
        <f t="shared" si="30"/>
        <v>-0.96168043417296545</v>
      </c>
      <c r="AF40">
        <f t="shared" si="30"/>
        <v>-0.29269461427532512</v>
      </c>
      <c r="AG40" s="8" t="e">
        <f t="shared" si="30"/>
        <v>#NUM!</v>
      </c>
      <c r="AH40">
        <f t="shared" ref="AH40:BM40" si="31">LN(AH12)</f>
        <v>-0.40459049069750352</v>
      </c>
      <c r="AI40">
        <f t="shared" si="31"/>
        <v>-1.0349335120049272</v>
      </c>
      <c r="AJ40">
        <f t="shared" si="31"/>
        <v>-1.1998147941772723</v>
      </c>
      <c r="AK40">
        <f t="shared" si="31"/>
        <v>-0.87887453048873276</v>
      </c>
      <c r="AL40">
        <f t="shared" si="31"/>
        <v>-3.2126452751175645</v>
      </c>
      <c r="AM40">
        <f t="shared" si="31"/>
        <v>-1.6032073626834642</v>
      </c>
      <c r="AN40">
        <f t="shared" si="31"/>
        <v>-4.0035901989536367</v>
      </c>
      <c r="AO40">
        <f t="shared" si="31"/>
        <v>-3.317315897681453</v>
      </c>
      <c r="AP40">
        <f t="shared" si="31"/>
        <v>-0.41969081537214648</v>
      </c>
      <c r="AQ40">
        <f t="shared" si="31"/>
        <v>-0.46800562658306238</v>
      </c>
      <c r="AR40">
        <f t="shared" si="31"/>
        <v>-0.51040904388077435</v>
      </c>
      <c r="AS40">
        <f t="shared" si="31"/>
        <v>-0.57048716782405773</v>
      </c>
      <c r="AT40">
        <f t="shared" si="31"/>
        <v>-0.35917807415685088</v>
      </c>
      <c r="AU40">
        <f t="shared" si="31"/>
        <v>-0.29806916533826777</v>
      </c>
      <c r="AV40">
        <f t="shared" si="31"/>
        <v>-0.29672281710392989</v>
      </c>
      <c r="AW40">
        <f t="shared" si="31"/>
        <v>-0.14242799313227789</v>
      </c>
      <c r="AX40">
        <f t="shared" si="31"/>
        <v>-0.51040904388077435</v>
      </c>
      <c r="AY40">
        <f t="shared" si="31"/>
        <v>-0.8527292503844105</v>
      </c>
      <c r="AZ40">
        <f t="shared" si="31"/>
        <v>-0.86690550669341204</v>
      </c>
      <c r="BA40">
        <f t="shared" si="31"/>
        <v>-1.0751399324829674</v>
      </c>
      <c r="BB40">
        <f t="shared" si="31"/>
        <v>-1.2233255328417509</v>
      </c>
      <c r="BC40">
        <f t="shared" si="31"/>
        <v>-1.1018675813887822</v>
      </c>
      <c r="BD40">
        <f t="shared" si="31"/>
        <v>-0.9748471813341788</v>
      </c>
      <c r="BE40">
        <f t="shared" si="31"/>
        <v>-1.7763783671897526</v>
      </c>
      <c r="BF40">
        <f t="shared" si="31"/>
        <v>-0.3678081169310658</v>
      </c>
      <c r="BG40">
        <f t="shared" si="31"/>
        <v>-0.42732735496529922</v>
      </c>
      <c r="BH40">
        <f t="shared" si="31"/>
        <v>-0.28734879466166047</v>
      </c>
      <c r="BI40">
        <f t="shared" si="31"/>
        <v>-9.5135195115038637E-2</v>
      </c>
      <c r="BJ40">
        <f t="shared" si="31"/>
        <v>-0.16104942151841486</v>
      </c>
      <c r="BK40">
        <f t="shared" si="31"/>
        <v>-0.66310305921156865</v>
      </c>
      <c r="BL40">
        <f t="shared" si="31"/>
        <v>-0.63252255874351049</v>
      </c>
      <c r="BM40">
        <f t="shared" si="31"/>
        <v>-1.0462570583341817</v>
      </c>
      <c r="BN40">
        <f t="shared" ref="BN40:BU40" si="32">LN(BN12)</f>
        <v>-0.88855397690255544</v>
      </c>
      <c r="BO40">
        <f t="shared" si="32"/>
        <v>-0.86452879731556553</v>
      </c>
      <c r="BP40">
        <f t="shared" si="32"/>
        <v>-0.90819856197681881</v>
      </c>
      <c r="BQ40">
        <f t="shared" si="32"/>
        <v>-0.84804814177790777</v>
      </c>
      <c r="BR40">
        <f t="shared" si="32"/>
        <v>-1.5313201331701483</v>
      </c>
      <c r="BS40">
        <f t="shared" si="32"/>
        <v>-1.3852948607868072</v>
      </c>
      <c r="BT40">
        <f t="shared" si="32"/>
        <v>-1.5084619950940981</v>
      </c>
      <c r="BU40">
        <f t="shared" si="32"/>
        <v>-1.4773137595070593</v>
      </c>
    </row>
    <row r="41" spans="1:73" x14ac:dyDescent="0.3">
      <c r="A41">
        <v>360</v>
      </c>
      <c r="B41">
        <f t="shared" ref="B41:AG41" si="33">LN(B13)</f>
        <v>0.28310913248164365</v>
      </c>
      <c r="C41">
        <f t="shared" si="33"/>
        <v>0.16826488980422025</v>
      </c>
      <c r="D41">
        <f t="shared" si="33"/>
        <v>0.27478678446604815</v>
      </c>
      <c r="E41">
        <f t="shared" si="33"/>
        <v>0.19082694983766654</v>
      </c>
      <c r="F41">
        <f t="shared" si="33"/>
        <v>0.23210329268568164</v>
      </c>
      <c r="G41">
        <f t="shared" si="33"/>
        <v>0.52487644698865021</v>
      </c>
      <c r="H41">
        <f t="shared" si="33"/>
        <v>0.15807155457049482</v>
      </c>
      <c r="I41">
        <f t="shared" si="33"/>
        <v>0.38270812098554807</v>
      </c>
      <c r="J41">
        <f t="shared" si="33"/>
        <v>0.10997485320857171</v>
      </c>
      <c r="K41">
        <f t="shared" si="33"/>
        <v>-3.5368143837791265E-2</v>
      </c>
      <c r="L41">
        <f t="shared" si="33"/>
        <v>9.0069197088867611E-2</v>
      </c>
      <c r="M41">
        <f t="shared" si="33"/>
        <v>0.42412328992669768</v>
      </c>
      <c r="N41">
        <f t="shared" si="33"/>
        <v>0.36481670963035545</v>
      </c>
      <c r="O41">
        <f t="shared" si="33"/>
        <v>1.0197824976445877E-2</v>
      </c>
      <c r="P41">
        <f t="shared" si="33"/>
        <v>1.3162986526280862E-2</v>
      </c>
      <c r="Q41">
        <f t="shared" si="33"/>
        <v>5.756111052453157E-2</v>
      </c>
      <c r="R41">
        <f t="shared" si="33"/>
        <v>-0.14705094271203525</v>
      </c>
      <c r="S41">
        <f t="shared" si="33"/>
        <v>-1.7515330388063767E-3</v>
      </c>
      <c r="T41">
        <f t="shared" si="33"/>
        <v>-1.0808198716603306E-2</v>
      </c>
      <c r="U41">
        <f t="shared" si="33"/>
        <v>7.2238450893195739E-3</v>
      </c>
      <c r="V41">
        <f t="shared" si="33"/>
        <v>-0.24558089643314554</v>
      </c>
      <c r="W41">
        <f t="shared" si="33"/>
        <v>-0.1920689082488346</v>
      </c>
      <c r="X41">
        <f t="shared" si="33"/>
        <v>-6.0546499868033683E-2</v>
      </c>
      <c r="Y41">
        <f t="shared" si="33"/>
        <v>0.16995372280009058</v>
      </c>
      <c r="Z41">
        <f t="shared" si="33"/>
        <v>2.1027367192075579E-2</v>
      </c>
      <c r="AA41">
        <f t="shared" si="33"/>
        <v>-0.24942336033469059</v>
      </c>
      <c r="AB41">
        <f t="shared" si="33"/>
        <v>-0.32400033512589249</v>
      </c>
      <c r="AC41">
        <f t="shared" si="33"/>
        <v>-0.32261864233267717</v>
      </c>
      <c r="AD41">
        <f t="shared" si="33"/>
        <v>-1.3577069042679781</v>
      </c>
      <c r="AE41">
        <f t="shared" si="33"/>
        <v>-0.65344581370839327</v>
      </c>
      <c r="AF41">
        <f t="shared" si="33"/>
        <v>-6.8011210616543749E-2</v>
      </c>
      <c r="AG41" s="8" t="e">
        <f t="shared" si="33"/>
        <v>#NUM!</v>
      </c>
      <c r="AH41">
        <f t="shared" ref="AH41:BM41" si="34">LN(AH13)</f>
        <v>-0.19936599140321304</v>
      </c>
      <c r="AI41">
        <f t="shared" si="34"/>
        <v>-0.73136839338014292</v>
      </c>
      <c r="AJ41">
        <f t="shared" si="34"/>
        <v>-0.9181674918870153</v>
      </c>
      <c r="AK41">
        <f t="shared" si="34"/>
        <v>-0.57225786328449191</v>
      </c>
      <c r="AL41">
        <f t="shared" si="34"/>
        <v>-2.9907447320429519</v>
      </c>
      <c r="AM41">
        <f t="shared" si="34"/>
        <v>-1.2474023622532719</v>
      </c>
      <c r="AN41">
        <f t="shared" si="34"/>
        <v>-3.8054132703698875</v>
      </c>
      <c r="AO41">
        <f t="shared" si="34"/>
        <v>-3.031359451197142</v>
      </c>
      <c r="AP41">
        <f t="shared" si="34"/>
        <v>-0.24302743191134951</v>
      </c>
      <c r="AQ41">
        <f t="shared" si="34"/>
        <v>-0.28734879466166047</v>
      </c>
      <c r="AR41">
        <f t="shared" si="34"/>
        <v>-0.28203140094296647</v>
      </c>
      <c r="AS41">
        <f t="shared" si="34"/>
        <v>-0.26494258548229149</v>
      </c>
      <c r="AT41">
        <f t="shared" si="34"/>
        <v>-0.13782631690740332</v>
      </c>
      <c r="AU41">
        <f t="shared" si="34"/>
        <v>4.5212342821547929E-2</v>
      </c>
      <c r="AV41">
        <f t="shared" si="34"/>
        <v>-0.11962848745553122</v>
      </c>
      <c r="AW41">
        <f t="shared" si="34"/>
        <v>0.20884176660334997</v>
      </c>
      <c r="AX41">
        <f t="shared" si="34"/>
        <v>-0.10842074895442042</v>
      </c>
      <c r="AY41">
        <f t="shared" si="34"/>
        <v>-0.55469043741292934</v>
      </c>
      <c r="AZ41">
        <f t="shared" si="34"/>
        <v>-0.52890473716589648</v>
      </c>
      <c r="BA41">
        <f t="shared" si="34"/>
        <v>-0.76303330802411162</v>
      </c>
      <c r="BB41">
        <f t="shared" si="34"/>
        <v>-0.87887453048873276</v>
      </c>
      <c r="BC41">
        <f t="shared" si="34"/>
        <v>-0.79573376933504625</v>
      </c>
      <c r="BD41">
        <f t="shared" si="34"/>
        <v>-0.66504575044907055</v>
      </c>
      <c r="BE41">
        <f t="shared" si="34"/>
        <v>-1.4054771805366646</v>
      </c>
      <c r="BF41">
        <f t="shared" si="34"/>
        <v>-0.13438890303865172</v>
      </c>
      <c r="BG41">
        <f t="shared" si="34"/>
        <v>-0.17167839669547474</v>
      </c>
      <c r="BH41">
        <f t="shared" si="34"/>
        <v>-3.3298285401514652E-2</v>
      </c>
      <c r="BI41">
        <f t="shared" si="34"/>
        <v>0.14863549913914814</v>
      </c>
      <c r="BJ41">
        <f t="shared" si="34"/>
        <v>4.9979932305020777E-2</v>
      </c>
      <c r="BK41">
        <f t="shared" si="34"/>
        <v>-0.40159759658167515</v>
      </c>
      <c r="BL41">
        <f t="shared" si="34"/>
        <v>-0.35346581299778396</v>
      </c>
      <c r="BM41">
        <f t="shared" si="34"/>
        <v>-0.71692770922534854</v>
      </c>
      <c r="BN41">
        <f t="shared" ref="BN41:BU41" si="35">LN(BN13)</f>
        <v>-0.58115867861189807</v>
      </c>
      <c r="BO41">
        <f t="shared" si="35"/>
        <v>-0.56168041781763955</v>
      </c>
      <c r="BP41">
        <f t="shared" si="35"/>
        <v>-0.57048716782405773</v>
      </c>
      <c r="BQ41">
        <f t="shared" si="35"/>
        <v>-0.46641009373560527</v>
      </c>
      <c r="BR41">
        <f t="shared" si="35"/>
        <v>-1.2335732741022267</v>
      </c>
      <c r="BS41">
        <f t="shared" si="35"/>
        <v>-1.0349335120049272</v>
      </c>
      <c r="BT41">
        <f t="shared" si="35"/>
        <v>-1.1671588312032195</v>
      </c>
      <c r="BU41">
        <f t="shared" si="35"/>
        <v>-1.151222238940407</v>
      </c>
    </row>
    <row r="42" spans="1:73" x14ac:dyDescent="0.3">
      <c r="A42">
        <v>390</v>
      </c>
      <c r="B42">
        <f t="shared" ref="B42:AG42" si="36">LN(B14)</f>
        <v>0.71441931583548512</v>
      </c>
      <c r="C42">
        <f t="shared" si="36"/>
        <v>0.4706284340145776</v>
      </c>
      <c r="D42">
        <f t="shared" si="36"/>
        <v>0.58723095496839617</v>
      </c>
      <c r="E42">
        <f t="shared" si="36"/>
        <v>0.4818086746954981</v>
      </c>
      <c r="F42">
        <f t="shared" si="36"/>
        <v>0.51402051466250998</v>
      </c>
      <c r="G42">
        <f t="shared" si="36"/>
        <v>0.68712910823438234</v>
      </c>
      <c r="H42">
        <f t="shared" si="36"/>
        <v>0.39676066747801808</v>
      </c>
      <c r="I42">
        <f t="shared" si="36"/>
        <v>0.63816287222718582</v>
      </c>
      <c r="J42">
        <f t="shared" si="36"/>
        <v>0.51581316527702981</v>
      </c>
      <c r="K42">
        <f t="shared" si="36"/>
        <v>0.39136618372866283</v>
      </c>
      <c r="L42">
        <f t="shared" si="36"/>
        <v>0.30527638085273207</v>
      </c>
      <c r="M42">
        <f t="shared" si="36"/>
        <v>0.72803158241344723</v>
      </c>
      <c r="N42">
        <f t="shared" si="36"/>
        <v>0.53415144906948731</v>
      </c>
      <c r="O42">
        <f t="shared" si="36"/>
        <v>0.34783599527152814</v>
      </c>
      <c r="P42">
        <f t="shared" si="36"/>
        <v>0.28517894223366247</v>
      </c>
      <c r="Q42">
        <f t="shared" si="36"/>
        <v>0.27914574142949461</v>
      </c>
      <c r="R42">
        <f t="shared" si="36"/>
        <v>0.14496577025018584</v>
      </c>
      <c r="S42">
        <f t="shared" si="36"/>
        <v>0.11955923505763925</v>
      </c>
      <c r="T42">
        <f t="shared" si="36"/>
        <v>0.24373018492259815</v>
      </c>
      <c r="U42">
        <f t="shared" si="36"/>
        <v>0.18979357163265567</v>
      </c>
      <c r="V42">
        <f t="shared" si="36"/>
        <v>2.9955089797985921E-3</v>
      </c>
      <c r="W42">
        <f t="shared" si="36"/>
        <v>7.6961041136128394E-2</v>
      </c>
      <c r="X42">
        <f t="shared" si="36"/>
        <v>0.18647956694261839</v>
      </c>
      <c r="Y42">
        <f t="shared" si="36"/>
        <v>0.38865798979178323</v>
      </c>
      <c r="Z42">
        <f t="shared" si="36"/>
        <v>0.27838902554018824</v>
      </c>
      <c r="AA42">
        <f t="shared" si="36"/>
        <v>-2.0020026706730793E-3</v>
      </c>
      <c r="AB42">
        <f t="shared" si="36"/>
        <v>-0.12329821634449373</v>
      </c>
      <c r="AC42">
        <f t="shared" si="36"/>
        <v>-9.871597293915782E-2</v>
      </c>
      <c r="AD42">
        <f t="shared" si="36"/>
        <v>-1.0356374895067213</v>
      </c>
      <c r="AE42">
        <f t="shared" si="36"/>
        <v>-0.40346710544549141</v>
      </c>
      <c r="AF42">
        <f t="shared" si="36"/>
        <v>0.20375683751401963</v>
      </c>
      <c r="AG42" s="8" t="e">
        <f t="shared" si="36"/>
        <v>#NUM!</v>
      </c>
      <c r="AH42">
        <f t="shared" ref="AH42:BM42" si="37">LN(AH14)</f>
        <v>0.13102826240640419</v>
      </c>
      <c r="AI42">
        <f t="shared" si="37"/>
        <v>-0.45255671564201505</v>
      </c>
      <c r="AJ42">
        <f t="shared" si="37"/>
        <v>-0.5008752929128224</v>
      </c>
      <c r="AK42">
        <f t="shared" si="37"/>
        <v>-0.27971390280260405</v>
      </c>
      <c r="AL42">
        <f t="shared" si="37"/>
        <v>-2.6592600369327779</v>
      </c>
      <c r="AM42">
        <f t="shared" si="37"/>
        <v>-0.86750056770472306</v>
      </c>
      <c r="AN42">
        <f t="shared" si="37"/>
        <v>-3.5755507688069326</v>
      </c>
      <c r="AO42">
        <f t="shared" si="37"/>
        <v>-2.6736487743848776</v>
      </c>
      <c r="AP42">
        <f t="shared" si="37"/>
        <v>9.2579181293093171E-2</v>
      </c>
      <c r="AQ42">
        <f t="shared" si="37"/>
        <v>8.8010877322713371E-2</v>
      </c>
      <c r="AR42">
        <f t="shared" si="37"/>
        <v>9.6218857740542896E-2</v>
      </c>
      <c r="AS42">
        <f t="shared" si="37"/>
        <v>-1.0005003335834233E-3</v>
      </c>
      <c r="AT42">
        <f t="shared" si="37"/>
        <v>7.7886538657071194E-2</v>
      </c>
      <c r="AU42">
        <f t="shared" si="37"/>
        <v>0.24451357705040233</v>
      </c>
      <c r="AV42">
        <f t="shared" si="37"/>
        <v>9.3490343087338973E-2</v>
      </c>
      <c r="AW42">
        <f t="shared" si="37"/>
        <v>0.57154435880069654</v>
      </c>
      <c r="AX42">
        <f t="shared" si="37"/>
        <v>0.13102826240640419</v>
      </c>
      <c r="AY42">
        <f t="shared" si="37"/>
        <v>-0.14618251017808132</v>
      </c>
      <c r="AZ42">
        <f t="shared" si="37"/>
        <v>-0.19237189264745613</v>
      </c>
      <c r="BA42">
        <f t="shared" si="37"/>
        <v>-0.44472582206146699</v>
      </c>
      <c r="BB42">
        <f t="shared" si="37"/>
        <v>-0.56563386026098561</v>
      </c>
      <c r="BC42">
        <f t="shared" si="37"/>
        <v>-0.45413028008944539</v>
      </c>
      <c r="BD42">
        <f t="shared" si="37"/>
        <v>-0.27312192112045136</v>
      </c>
      <c r="BE42">
        <f t="shared" si="37"/>
        <v>-1.0244328904938582</v>
      </c>
      <c r="BF42">
        <f t="shared" si="37"/>
        <v>0.13889199886661865</v>
      </c>
      <c r="BG42">
        <f t="shared" si="37"/>
        <v>8.6177696241052412E-2</v>
      </c>
      <c r="BH42">
        <f t="shared" si="37"/>
        <v>0.18564934688662926</v>
      </c>
      <c r="BI42">
        <f t="shared" si="37"/>
        <v>0.45107561936021673</v>
      </c>
      <c r="BJ42">
        <f t="shared" si="37"/>
        <v>0.40346310543749137</v>
      </c>
      <c r="BK42">
        <f t="shared" si="37"/>
        <v>-0.18272163681529441</v>
      </c>
      <c r="BL42">
        <f t="shared" si="37"/>
        <v>-9.5410184804658182E-2</v>
      </c>
      <c r="BM42">
        <f t="shared" si="37"/>
        <v>-0.39452516806983012</v>
      </c>
      <c r="BN42">
        <f t="shared" ref="BN42:BU42" si="38">LN(BN14)</f>
        <v>-0.24334625863172918</v>
      </c>
      <c r="BO42">
        <f t="shared" si="38"/>
        <v>-0.18632957819149337</v>
      </c>
      <c r="BP42">
        <f t="shared" si="38"/>
        <v>-0.23319388716771114</v>
      </c>
      <c r="BQ42">
        <f t="shared" si="38"/>
        <v>-0.25618340539240991</v>
      </c>
      <c r="BR42">
        <f t="shared" si="38"/>
        <v>-0.85097126575351256</v>
      </c>
      <c r="BS42">
        <f t="shared" si="38"/>
        <v>-0.68121860969467152</v>
      </c>
      <c r="BT42">
        <f t="shared" si="38"/>
        <v>-0.79628793947945864</v>
      </c>
      <c r="BU42">
        <f t="shared" si="38"/>
        <v>-0.71334988787746467</v>
      </c>
    </row>
    <row r="43" spans="1:73" x14ac:dyDescent="0.3">
      <c r="A43">
        <v>420</v>
      </c>
      <c r="B43">
        <f t="shared" ref="B43:AG43" si="39">LN(B15)</f>
        <v>0.98151651679186247</v>
      </c>
      <c r="C43">
        <f t="shared" si="39"/>
        <v>0.73883730647706081</v>
      </c>
      <c r="D43">
        <f t="shared" si="39"/>
        <v>0.81248456314856587</v>
      </c>
      <c r="E43">
        <f t="shared" si="39"/>
        <v>0.75963692182877807</v>
      </c>
      <c r="F43">
        <f t="shared" si="39"/>
        <v>0.76430437487627334</v>
      </c>
      <c r="G43">
        <f t="shared" si="39"/>
        <v>0.8831475132809008</v>
      </c>
      <c r="H43">
        <f t="shared" si="39"/>
        <v>0.6808215308693083</v>
      </c>
      <c r="I43">
        <f t="shared" si="39"/>
        <v>0.87567704898885801</v>
      </c>
      <c r="J43">
        <f t="shared" si="39"/>
        <v>0.66294567182682396</v>
      </c>
      <c r="K43">
        <f t="shared" si="39"/>
        <v>0.61003727383693873</v>
      </c>
      <c r="L43">
        <f t="shared" si="39"/>
        <v>0.67523776001637725</v>
      </c>
      <c r="M43">
        <f t="shared" si="39"/>
        <v>0.94565534050405897</v>
      </c>
      <c r="N43">
        <f t="shared" si="39"/>
        <v>1.016136066843871</v>
      </c>
      <c r="O43">
        <f t="shared" si="39"/>
        <v>0.54667527665968796</v>
      </c>
      <c r="P43">
        <f t="shared" si="39"/>
        <v>0.6181542015185153</v>
      </c>
      <c r="Q43">
        <f t="shared" si="39"/>
        <v>0.51968625219818732</v>
      </c>
      <c r="R43">
        <f t="shared" si="39"/>
        <v>0.27649472681120418</v>
      </c>
      <c r="S43">
        <f t="shared" si="39"/>
        <v>0.37397444101679356</v>
      </c>
      <c r="T43">
        <f t="shared" si="39"/>
        <v>0.44243971089952594</v>
      </c>
      <c r="U43">
        <f t="shared" si="39"/>
        <v>0.4091250689396515</v>
      </c>
      <c r="V43">
        <f t="shared" si="39"/>
        <v>0.23546730100304158</v>
      </c>
      <c r="W43">
        <f t="shared" si="39"/>
        <v>0.31590503139552101</v>
      </c>
      <c r="X43">
        <f t="shared" si="39"/>
        <v>0.39844049317119995</v>
      </c>
      <c r="Y43">
        <f t="shared" si="39"/>
        <v>0.70581658366060829</v>
      </c>
      <c r="Z43">
        <f t="shared" si="39"/>
        <v>0.57689422373569532</v>
      </c>
      <c r="AA43">
        <f t="shared" si="39"/>
        <v>0.18107077489230211</v>
      </c>
      <c r="AB43">
        <f t="shared" si="39"/>
        <v>0.19350874618451885</v>
      </c>
      <c r="AC43">
        <f t="shared" si="39"/>
        <v>0.10571045442211416</v>
      </c>
      <c r="AD43">
        <f t="shared" si="39"/>
        <v>-0.68220724052161108</v>
      </c>
      <c r="AE43">
        <f t="shared" si="39"/>
        <v>-8.8284914867571673E-2</v>
      </c>
      <c r="AF43">
        <f t="shared" si="39"/>
        <v>0.32027026204493247</v>
      </c>
      <c r="AG43" s="8" t="e">
        <f t="shared" si="39"/>
        <v>#NUM!</v>
      </c>
      <c r="AH43">
        <f t="shared" ref="AH43:BM43" si="40">LN(AH15)</f>
        <v>0.27952388475031725</v>
      </c>
      <c r="AI43">
        <f t="shared" si="40"/>
        <v>-0.17852875855525838</v>
      </c>
      <c r="AJ43">
        <f t="shared" si="40"/>
        <v>-0.22127030693252941</v>
      </c>
      <c r="AK43">
        <f t="shared" si="40"/>
        <v>8.938356113468561E-2</v>
      </c>
      <c r="AL43">
        <f t="shared" si="40"/>
        <v>-2.3075976348175899</v>
      </c>
      <c r="AM43">
        <f t="shared" si="40"/>
        <v>-0.57181489539242036</v>
      </c>
      <c r="AN43">
        <f t="shared" si="40"/>
        <v>-3.2570970376883985</v>
      </c>
      <c r="AO43">
        <f t="shared" si="40"/>
        <v>-2.3279029009783354</v>
      </c>
      <c r="AP43">
        <f t="shared" si="40"/>
        <v>0.31371524949859675</v>
      </c>
      <c r="AQ43">
        <f t="shared" si="40"/>
        <v>0.33325277399423991</v>
      </c>
      <c r="AR43">
        <f t="shared" si="40"/>
        <v>0.26428549464538509</v>
      </c>
      <c r="AS43">
        <f t="shared" si="40"/>
        <v>0.20416458471640705</v>
      </c>
      <c r="AT43">
        <f t="shared" si="40"/>
        <v>0.3446529687114071</v>
      </c>
      <c r="AU43">
        <f t="shared" si="40"/>
        <v>0.43986653482549692</v>
      </c>
      <c r="AV43">
        <f t="shared" si="40"/>
        <v>0.39170419285812719</v>
      </c>
      <c r="AW43">
        <f t="shared" si="40"/>
        <v>0.67013440625087239</v>
      </c>
      <c r="AX43">
        <f t="shared" si="40"/>
        <v>0.4210103194436266</v>
      </c>
      <c r="AY43">
        <f t="shared" si="40"/>
        <v>1.0445257861538604E-2</v>
      </c>
      <c r="AZ43">
        <f t="shared" si="40"/>
        <v>3.493889254255617E-3</v>
      </c>
      <c r="BA43">
        <f t="shared" si="40"/>
        <v>-0.22002342397796612</v>
      </c>
      <c r="BB43">
        <f t="shared" si="40"/>
        <v>-0.2568296089690163</v>
      </c>
      <c r="BC43">
        <f t="shared" si="40"/>
        <v>-0.23382539966107024</v>
      </c>
      <c r="BD43">
        <f t="shared" si="40"/>
        <v>-3.2006796135086453E-2</v>
      </c>
      <c r="BE43">
        <f t="shared" si="40"/>
        <v>-0.70218792521209428</v>
      </c>
      <c r="BF43">
        <f t="shared" si="40"/>
        <v>0.46404843220706177</v>
      </c>
      <c r="BG43">
        <f t="shared" si="40"/>
        <v>0.33540023365987726</v>
      </c>
      <c r="BH43">
        <f t="shared" si="40"/>
        <v>0.49194856799630154</v>
      </c>
      <c r="BI43">
        <f t="shared" si="40"/>
        <v>0.73116524774746605</v>
      </c>
      <c r="BJ43">
        <f t="shared" si="40"/>
        <v>0.66449047131014072</v>
      </c>
      <c r="BK43">
        <f t="shared" si="40"/>
        <v>0.14106544027860282</v>
      </c>
      <c r="BL43">
        <f t="shared" si="40"/>
        <v>0.12707308256347608</v>
      </c>
      <c r="BM43">
        <f t="shared" si="40"/>
        <v>-0.16075577887939405</v>
      </c>
      <c r="BN43">
        <f t="shared" ref="BN43:BU43" si="41">LN(BN15)</f>
        <v>-4.8665171981281008E-2</v>
      </c>
      <c r="BO43">
        <f t="shared" si="41"/>
        <v>-1.5011261262670914E-3</v>
      </c>
      <c r="BP43">
        <f t="shared" si="41"/>
        <v>-5.3928342025555749E-2</v>
      </c>
      <c r="BQ43">
        <f t="shared" si="41"/>
        <v>7.4643542995765921E-2</v>
      </c>
      <c r="BR43">
        <f t="shared" si="41"/>
        <v>-0.55251605082019972</v>
      </c>
      <c r="BS43">
        <f t="shared" si="41"/>
        <v>-0.3746934494414107</v>
      </c>
      <c r="BT43">
        <f t="shared" si="41"/>
        <v>-0.44706865796323975</v>
      </c>
      <c r="BU43">
        <f t="shared" si="41"/>
        <v>-0.33897536683933144</v>
      </c>
    </row>
    <row r="44" spans="1:73" x14ac:dyDescent="0.3">
      <c r="A44">
        <v>450</v>
      </c>
      <c r="B44">
        <f t="shared" ref="B44:AG44" si="42">LN(B16)</f>
        <v>0.9800164227546998</v>
      </c>
      <c r="C44">
        <f t="shared" si="42"/>
        <v>1.0044847426100711</v>
      </c>
      <c r="D44">
        <f t="shared" si="42"/>
        <v>1.0502970117218888</v>
      </c>
      <c r="E44">
        <f t="shared" si="42"/>
        <v>0.8942496009972748</v>
      </c>
      <c r="F44">
        <f t="shared" si="42"/>
        <v>0.99528673810065282</v>
      </c>
      <c r="G44">
        <f t="shared" si="42"/>
        <v>1.059698195168884</v>
      </c>
      <c r="H44">
        <f t="shared" si="42"/>
        <v>0.88727378280366254</v>
      </c>
      <c r="I44">
        <f t="shared" si="42"/>
        <v>1.0365595642650995</v>
      </c>
      <c r="J44">
        <f t="shared" si="42"/>
        <v>0.84264419170585647</v>
      </c>
      <c r="K44">
        <f t="shared" si="42"/>
        <v>0.85377682648491271</v>
      </c>
      <c r="L44">
        <f t="shared" si="42"/>
        <v>0.83182157524770506</v>
      </c>
      <c r="M44">
        <f t="shared" si="42"/>
        <v>1.1772694214913861</v>
      </c>
      <c r="N44">
        <f t="shared" si="42"/>
        <v>1.232414477957239</v>
      </c>
      <c r="O44">
        <f t="shared" si="42"/>
        <v>0.7963804352015974</v>
      </c>
      <c r="P44">
        <f t="shared" si="42"/>
        <v>0.74739859539186115</v>
      </c>
      <c r="Q44">
        <f t="shared" si="42"/>
        <v>0.68738058566560811</v>
      </c>
      <c r="R44">
        <f t="shared" si="42"/>
        <v>0.45584131543323125</v>
      </c>
      <c r="S44">
        <f t="shared" si="42"/>
        <v>0.5996603374664814</v>
      </c>
      <c r="T44">
        <f t="shared" si="42"/>
        <v>0.67625531288972718</v>
      </c>
      <c r="U44">
        <f t="shared" si="42"/>
        <v>0.61437449939454958</v>
      </c>
      <c r="V44">
        <f t="shared" si="42"/>
        <v>0.39978232497266603</v>
      </c>
      <c r="W44">
        <f t="shared" si="42"/>
        <v>0.4621604517847096</v>
      </c>
      <c r="X44">
        <f t="shared" si="42"/>
        <v>0.59911118863335111</v>
      </c>
      <c r="Y44">
        <f t="shared" si="42"/>
        <v>0.87317444080052697</v>
      </c>
      <c r="Z44">
        <f t="shared" si="42"/>
        <v>0.71954565441447627</v>
      </c>
      <c r="AA44">
        <f t="shared" si="42"/>
        <v>0.42494088460882112</v>
      </c>
      <c r="AB44">
        <f t="shared" si="42"/>
        <v>0.30121508673436537</v>
      </c>
      <c r="AC44">
        <f t="shared" si="42"/>
        <v>0.26964538496562945</v>
      </c>
      <c r="AD44">
        <f t="shared" si="42"/>
        <v>-0.46282942549773526</v>
      </c>
      <c r="AE44">
        <f t="shared" si="42"/>
        <v>0.10300775007422894</v>
      </c>
      <c r="AF44">
        <f t="shared" si="42"/>
        <v>0.54783234939508629</v>
      </c>
      <c r="AG44" s="8" t="e">
        <f t="shared" si="42"/>
        <v>#NUM!</v>
      </c>
      <c r="AH44">
        <f t="shared" ref="AH44:BM44" si="43">LN(AH16)</f>
        <v>0.44308197167947122</v>
      </c>
      <c r="AI44">
        <f t="shared" si="43"/>
        <v>5.4961558073974542E-2</v>
      </c>
      <c r="AJ44">
        <f t="shared" si="43"/>
        <v>1.0445257861538604E-2</v>
      </c>
      <c r="AK44">
        <f t="shared" si="43"/>
        <v>0.29229641000252649</v>
      </c>
      <c r="AL44">
        <f t="shared" si="43"/>
        <v>-2.0136538011418326</v>
      </c>
      <c r="AM44">
        <f t="shared" si="43"/>
        <v>-0.20150437621072859</v>
      </c>
      <c r="AN44">
        <f t="shared" si="43"/>
        <v>-3.0683029663888264</v>
      </c>
      <c r="AO44">
        <f t="shared" si="43"/>
        <v>-2.0061910799402431</v>
      </c>
      <c r="AP44">
        <f t="shared" si="43"/>
        <v>0.4709406900670759</v>
      </c>
      <c r="AQ44">
        <f t="shared" si="43"/>
        <v>0.52384056084348529</v>
      </c>
      <c r="AR44">
        <f t="shared" si="43"/>
        <v>0.42755270457216921</v>
      </c>
      <c r="AS44">
        <f t="shared" si="43"/>
        <v>0.44243971089952594</v>
      </c>
      <c r="AT44">
        <f t="shared" si="43"/>
        <v>0.50047221168649914</v>
      </c>
      <c r="AU44">
        <f t="shared" si="43"/>
        <v>0.62887529053980507</v>
      </c>
      <c r="AV44">
        <f t="shared" si="43"/>
        <v>0.55704104756295358</v>
      </c>
      <c r="AW44">
        <f t="shared" si="43"/>
        <v>0.93550495079795926</v>
      </c>
      <c r="AX44">
        <f t="shared" si="43"/>
        <v>0.42559447940333012</v>
      </c>
      <c r="AY44">
        <f t="shared" si="43"/>
        <v>0.30490785311684943</v>
      </c>
      <c r="AZ44">
        <f t="shared" si="43"/>
        <v>0.29453354740088256</v>
      </c>
      <c r="BA44">
        <f t="shared" si="43"/>
        <v>8.2040710336209605E-2</v>
      </c>
      <c r="BB44">
        <f t="shared" si="43"/>
        <v>-2.5031302181185884E-3</v>
      </c>
      <c r="BC44">
        <f t="shared" si="43"/>
        <v>6.1565355658154727E-2</v>
      </c>
      <c r="BD44">
        <f t="shared" si="43"/>
        <v>0.14712606489029392</v>
      </c>
      <c r="BE44">
        <f t="shared" si="43"/>
        <v>-0.34460521985140191</v>
      </c>
      <c r="BF44">
        <f t="shared" si="43"/>
        <v>0.61112334508135446</v>
      </c>
      <c r="BG44">
        <f t="shared" si="43"/>
        <v>0.58361129349163832</v>
      </c>
      <c r="BH44">
        <f t="shared" si="43"/>
        <v>0.77080242512554931</v>
      </c>
      <c r="BI44">
        <f t="shared" si="43"/>
        <v>0.99823931452132242</v>
      </c>
      <c r="BJ44">
        <f t="shared" si="43"/>
        <v>0.9319672112591626</v>
      </c>
      <c r="BK44">
        <f t="shared" si="43"/>
        <v>0.34818904028843428</v>
      </c>
      <c r="BL44">
        <f t="shared" si="43"/>
        <v>0.43728672043112055</v>
      </c>
      <c r="BM44">
        <f t="shared" si="43"/>
        <v>0.10750820771528541</v>
      </c>
      <c r="BN44">
        <f t="shared" ref="BN44:BU44" si="44">LN(BN16)</f>
        <v>0.19844093867383794</v>
      </c>
      <c r="BO44">
        <f t="shared" si="44"/>
        <v>0.23783510005719949</v>
      </c>
      <c r="BP44">
        <f t="shared" si="44"/>
        <v>0.23941052377808186</v>
      </c>
      <c r="BQ44">
        <f t="shared" si="44"/>
        <v>0.2588967210200277</v>
      </c>
      <c r="BR44">
        <f t="shared" si="44"/>
        <v>-0.2977324083052823</v>
      </c>
      <c r="BS44">
        <f t="shared" si="44"/>
        <v>-0.18332205712753813</v>
      </c>
      <c r="BT44">
        <f t="shared" si="44"/>
        <v>-0.12273276538229713</v>
      </c>
      <c r="BU44">
        <f t="shared" si="44"/>
        <v>1.4988761237359487E-3</v>
      </c>
    </row>
    <row r="45" spans="1:73" x14ac:dyDescent="0.3">
      <c r="A45">
        <v>480</v>
      </c>
      <c r="B45">
        <f t="shared" ref="B45:AG45" si="45">LN(B17)</f>
        <v>0.97917162991335605</v>
      </c>
      <c r="C45">
        <f t="shared" si="45"/>
        <v>1.2270787930404112</v>
      </c>
      <c r="D45">
        <f t="shared" si="45"/>
        <v>1.2200183827444033</v>
      </c>
      <c r="E45">
        <f t="shared" si="45"/>
        <v>1.1663488157292463</v>
      </c>
      <c r="F45">
        <f t="shared" si="45"/>
        <v>1.1308374359628464</v>
      </c>
      <c r="G45">
        <f t="shared" si="45"/>
        <v>1.058918130123911</v>
      </c>
      <c r="H45">
        <f t="shared" si="45"/>
        <v>1.0733799471169301</v>
      </c>
      <c r="I45">
        <f t="shared" si="45"/>
        <v>1.2247308574104454</v>
      </c>
      <c r="J45">
        <f t="shared" si="45"/>
        <v>1.1063324116832478</v>
      </c>
      <c r="K45">
        <f t="shared" si="45"/>
        <v>1.0364708921302599</v>
      </c>
      <c r="L45">
        <f t="shared" si="45"/>
        <v>0.83084177004167226</v>
      </c>
      <c r="M45">
        <f t="shared" si="45"/>
        <v>1.1765759134689846</v>
      </c>
      <c r="N45">
        <f t="shared" si="45"/>
        <v>1.2317581903338726</v>
      </c>
      <c r="O45">
        <f t="shared" si="45"/>
        <v>1.0311361235431957</v>
      </c>
      <c r="P45">
        <f t="shared" si="45"/>
        <v>1.059611551318377</v>
      </c>
      <c r="Q45">
        <f t="shared" si="45"/>
        <v>1.0192984819483841</v>
      </c>
      <c r="R45">
        <f t="shared" si="45"/>
        <v>0.82428508607813056</v>
      </c>
      <c r="S45">
        <f t="shared" si="45"/>
        <v>0.87598943510062921</v>
      </c>
      <c r="T45">
        <f t="shared" si="45"/>
        <v>0.86720552418366359</v>
      </c>
      <c r="U45">
        <f t="shared" si="45"/>
        <v>0.84769064038189823</v>
      </c>
      <c r="V45">
        <f t="shared" si="45"/>
        <v>0.68322309936225201</v>
      </c>
      <c r="W45">
        <f t="shared" si="45"/>
        <v>0.70569314972846342</v>
      </c>
      <c r="X45">
        <f t="shared" si="45"/>
        <v>0.88014528523780178</v>
      </c>
      <c r="Y45">
        <f t="shared" si="45"/>
        <v>1.1016908782777071</v>
      </c>
      <c r="Z45">
        <f t="shared" si="45"/>
        <v>0.89210049307293737</v>
      </c>
      <c r="AA45">
        <f t="shared" si="45"/>
        <v>0.64984816241479326</v>
      </c>
      <c r="AB45">
        <f t="shared" si="45"/>
        <v>0.61963518462326583</v>
      </c>
      <c r="AC45">
        <f t="shared" si="45"/>
        <v>0.58736991140577666</v>
      </c>
      <c r="AD45">
        <f t="shared" si="45"/>
        <v>-0.21041243696048026</v>
      </c>
      <c r="AE45">
        <f t="shared" si="45"/>
        <v>0.29806547783146908</v>
      </c>
      <c r="AF45">
        <f t="shared" si="45"/>
        <v>0.77345908276661257</v>
      </c>
      <c r="AG45" s="8" t="e">
        <f t="shared" si="45"/>
        <v>#NUM!</v>
      </c>
      <c r="AH45">
        <f t="shared" ref="AH45:BM45" si="46">LN(AH17)</f>
        <v>0.73824004193084636</v>
      </c>
      <c r="AI45">
        <f t="shared" si="46"/>
        <v>0.27630509942844206</v>
      </c>
      <c r="AJ45">
        <f t="shared" si="46"/>
        <v>0.25173100816612243</v>
      </c>
      <c r="AK45">
        <f t="shared" si="46"/>
        <v>0.55460324611187839</v>
      </c>
      <c r="AL45">
        <f t="shared" si="46"/>
        <v>-1.569015997935185</v>
      </c>
      <c r="AM45">
        <f t="shared" si="46"/>
        <v>2.2006080262614736E-2</v>
      </c>
      <c r="AN45">
        <f t="shared" si="46"/>
        <v>-2.6845778449170679</v>
      </c>
      <c r="AO45">
        <f t="shared" si="46"/>
        <v>-1.6182264184671797</v>
      </c>
      <c r="AP45">
        <f t="shared" si="46"/>
        <v>0.66847019284750486</v>
      </c>
      <c r="AQ45">
        <f t="shared" si="46"/>
        <v>0.71110988093411776</v>
      </c>
      <c r="AR45">
        <f t="shared" si="46"/>
        <v>0.66641812081792096</v>
      </c>
      <c r="AS45">
        <f t="shared" si="46"/>
        <v>0.6319364495150489</v>
      </c>
      <c r="AT45">
        <f t="shared" si="46"/>
        <v>0.70766626665914789</v>
      </c>
      <c r="AU45">
        <f t="shared" si="46"/>
        <v>0.84038113777380485</v>
      </c>
      <c r="AV45">
        <f t="shared" si="46"/>
        <v>0.79401009716532234</v>
      </c>
      <c r="AW45">
        <f t="shared" si="46"/>
        <v>1.1557012556522368</v>
      </c>
      <c r="AX45">
        <f t="shared" si="46"/>
        <v>0.64408823027076045</v>
      </c>
      <c r="AY45">
        <f t="shared" si="46"/>
        <v>0.5459514257413649</v>
      </c>
      <c r="AZ45">
        <f t="shared" si="46"/>
        <v>0.51715554746086045</v>
      </c>
      <c r="BA45">
        <f t="shared" si="46"/>
        <v>0.30250910669495029</v>
      </c>
      <c r="BB45">
        <f t="shared" si="46"/>
        <v>0.14777324428943325</v>
      </c>
      <c r="BC45">
        <f t="shared" si="46"/>
        <v>0.27630509942844206</v>
      </c>
      <c r="BD45">
        <f t="shared" si="46"/>
        <v>0.29136279029135359</v>
      </c>
      <c r="BE45">
        <f t="shared" si="46"/>
        <v>-0.18964833218041546</v>
      </c>
      <c r="BF45">
        <f t="shared" si="46"/>
        <v>0.90431936009293501</v>
      </c>
      <c r="BG45">
        <f t="shared" si="46"/>
        <v>0.86510269510472171</v>
      </c>
      <c r="BH45">
        <f t="shared" si="46"/>
        <v>1.0585712391309259</v>
      </c>
      <c r="BI45">
        <f t="shared" si="46"/>
        <v>0.99740978315894702</v>
      </c>
      <c r="BJ45">
        <f t="shared" si="46"/>
        <v>0.93108081734679038</v>
      </c>
      <c r="BK45">
        <f t="shared" si="46"/>
        <v>0.70371613190917948</v>
      </c>
      <c r="BL45">
        <f t="shared" si="46"/>
        <v>0.57675380388009712</v>
      </c>
      <c r="BM45">
        <f t="shared" si="46"/>
        <v>0.31060482708420423</v>
      </c>
      <c r="BN45">
        <f t="shared" ref="BN45:BU45" si="47">LN(BN17)</f>
        <v>0.45441398984002784</v>
      </c>
      <c r="BO45">
        <f t="shared" si="47"/>
        <v>0.47638944644486303</v>
      </c>
      <c r="BP45">
        <f t="shared" si="47"/>
        <v>0.46137274004646034</v>
      </c>
      <c r="BQ45">
        <f t="shared" si="47"/>
        <v>0.52783022258181445</v>
      </c>
      <c r="BR45">
        <f t="shared" si="47"/>
        <v>-5.103017111277889E-2</v>
      </c>
      <c r="BS45">
        <f t="shared" si="47"/>
        <v>7.9965781637881775E-2</v>
      </c>
      <c r="BT45">
        <f t="shared" si="47"/>
        <v>9.5537426709063691E-2</v>
      </c>
      <c r="BU45">
        <f t="shared" si="47"/>
        <v>0.24627396870306414</v>
      </c>
    </row>
    <row r="46" spans="1:73" x14ac:dyDescent="0.3">
      <c r="A46">
        <v>510</v>
      </c>
      <c r="B46">
        <f t="shared" ref="B46:AG46" si="48">LN(B18)</f>
        <v>0.97813813520023518</v>
      </c>
      <c r="C46">
        <f t="shared" si="48"/>
        <v>1.2262723118207028</v>
      </c>
      <c r="D46">
        <f t="shared" si="48"/>
        <v>1.2192061849665252</v>
      </c>
      <c r="E46">
        <f t="shared" si="48"/>
        <v>1.1654918175076545</v>
      </c>
      <c r="F46">
        <f t="shared" si="48"/>
        <v>1.1299494439771498</v>
      </c>
      <c r="G46">
        <f t="shared" si="48"/>
        <v>1.0579638901903008</v>
      </c>
      <c r="H46">
        <f t="shared" si="48"/>
        <v>1.0724394143640863</v>
      </c>
      <c r="I46">
        <f t="shared" si="48"/>
        <v>1.2239224796335564</v>
      </c>
      <c r="J46">
        <f t="shared" si="48"/>
        <v>1.105422380596659</v>
      </c>
      <c r="K46">
        <f t="shared" si="48"/>
        <v>1.0354949793526316</v>
      </c>
      <c r="L46">
        <f t="shared" si="48"/>
        <v>0.82964292514848281</v>
      </c>
      <c r="M46">
        <f t="shared" si="48"/>
        <v>1.1757276388856337</v>
      </c>
      <c r="N46">
        <f t="shared" si="48"/>
        <v>1.230955475655823</v>
      </c>
      <c r="O46">
        <f t="shared" si="48"/>
        <v>1.0301549880232022</v>
      </c>
      <c r="P46">
        <f t="shared" si="48"/>
        <v>1.058657973161077</v>
      </c>
      <c r="Q46">
        <f t="shared" si="48"/>
        <v>1.0183056572808848</v>
      </c>
      <c r="R46">
        <f t="shared" si="48"/>
        <v>1.0283686352795056</v>
      </c>
      <c r="S46">
        <f t="shared" si="48"/>
        <v>1.0987789414474305</v>
      </c>
      <c r="T46">
        <f t="shared" si="48"/>
        <v>1.1244424653691278</v>
      </c>
      <c r="U46">
        <f t="shared" si="48"/>
        <v>1.1318858654310353</v>
      </c>
      <c r="V46">
        <f t="shared" si="48"/>
        <v>0.9591586321013309</v>
      </c>
      <c r="W46">
        <f t="shared" si="48"/>
        <v>1.0229903505332107</v>
      </c>
      <c r="X46">
        <f t="shared" si="48"/>
        <v>1.1741834755151837</v>
      </c>
      <c r="Y46">
        <f t="shared" si="48"/>
        <v>1.1007766114974864</v>
      </c>
      <c r="Z46">
        <f t="shared" si="48"/>
        <v>1.2108987643966691</v>
      </c>
      <c r="AA46">
        <f t="shared" si="48"/>
        <v>0.92802165474985376</v>
      </c>
      <c r="AB46">
        <f t="shared" si="48"/>
        <v>0.81955954291438315</v>
      </c>
      <c r="AC46">
        <f t="shared" si="48"/>
        <v>0.79547811165740712</v>
      </c>
      <c r="AD46">
        <f t="shared" si="48"/>
        <v>4.1621674690819448E-2</v>
      </c>
      <c r="AE46">
        <f t="shared" si="48"/>
        <v>0.52620672580429295</v>
      </c>
      <c r="AF46">
        <f t="shared" si="48"/>
        <v>0.97888987363067514</v>
      </c>
      <c r="AG46" s="8" t="e">
        <f t="shared" si="48"/>
        <v>#NUM!</v>
      </c>
      <c r="AH46">
        <f t="shared" ref="AH46:BM46" si="49">LN(AH18)</f>
        <v>0.94798317860664472</v>
      </c>
      <c r="AI46">
        <f t="shared" si="49"/>
        <v>0.56956611878859076</v>
      </c>
      <c r="AJ46">
        <f t="shared" si="49"/>
        <v>0.41772300550366637</v>
      </c>
      <c r="AK46">
        <f t="shared" si="49"/>
        <v>0.80625262666521769</v>
      </c>
      <c r="AL46">
        <f t="shared" si="49"/>
        <v>-1.1316521427463098</v>
      </c>
      <c r="AM46">
        <f t="shared" si="49"/>
        <v>0.41772300550366637</v>
      </c>
      <c r="AN46">
        <f t="shared" si="49"/>
        <v>-2.2396102938326572</v>
      </c>
      <c r="AO46">
        <f t="shared" si="49"/>
        <v>-1.2089853461494804</v>
      </c>
      <c r="AP46">
        <f t="shared" si="49"/>
        <v>0.99897609849276292</v>
      </c>
      <c r="AQ46">
        <f t="shared" si="49"/>
        <v>0.9522368586476242</v>
      </c>
      <c r="AR46">
        <f t="shared" si="49"/>
        <v>0.95107855735981894</v>
      </c>
      <c r="AS46">
        <f t="shared" si="49"/>
        <v>0.86604951543740827</v>
      </c>
      <c r="AT46">
        <f t="shared" si="49"/>
        <v>0.91248349353120095</v>
      </c>
      <c r="AU46">
        <f t="shared" si="49"/>
        <v>1.060391075847912</v>
      </c>
      <c r="AV46">
        <f t="shared" si="49"/>
        <v>1.0724394143640863</v>
      </c>
      <c r="AW46">
        <f t="shared" si="49"/>
        <v>1.1548350797643878</v>
      </c>
      <c r="AX46">
        <f t="shared" si="49"/>
        <v>1.1907355775439155</v>
      </c>
      <c r="AY46">
        <f t="shared" si="49"/>
        <v>0.84048901845787316</v>
      </c>
      <c r="AZ46">
        <f t="shared" si="49"/>
        <v>0.89302210493480072</v>
      </c>
      <c r="BA46">
        <f t="shared" si="49"/>
        <v>0.60130597689436527</v>
      </c>
      <c r="BB46">
        <f t="shared" si="49"/>
        <v>0.43210703905458553</v>
      </c>
      <c r="BC46">
        <f t="shared" si="49"/>
        <v>0.57295499523153948</v>
      </c>
      <c r="BD46">
        <f t="shared" si="49"/>
        <v>0.65881450147943998</v>
      </c>
      <c r="BE46">
        <f t="shared" si="49"/>
        <v>0.18357077619438655</v>
      </c>
      <c r="BF46">
        <f t="shared" si="49"/>
        <v>1.0961091584499911</v>
      </c>
      <c r="BG46">
        <f t="shared" si="49"/>
        <v>1.128332890117191</v>
      </c>
      <c r="BH46">
        <f t="shared" si="49"/>
        <v>1.05761666796459</v>
      </c>
      <c r="BI46">
        <f t="shared" si="49"/>
        <v>0.99639497611581651</v>
      </c>
      <c r="BJ46">
        <f t="shared" si="49"/>
        <v>0.92999637893026699</v>
      </c>
      <c r="BK46">
        <f t="shared" si="49"/>
        <v>0.98450997085129888</v>
      </c>
      <c r="BL46">
        <f t="shared" si="49"/>
        <v>0.9358972615130734</v>
      </c>
      <c r="BM46">
        <f t="shared" si="49"/>
        <v>0.56956611878859076</v>
      </c>
      <c r="BN46">
        <f t="shared" ref="BN46:BU46" si="50">LN(BN18)</f>
        <v>0.75635669395782967</v>
      </c>
      <c r="BO46">
        <f t="shared" si="50"/>
        <v>0.73020208851095636</v>
      </c>
      <c r="BP46">
        <f t="shared" si="50"/>
        <v>0.75870081129938416</v>
      </c>
      <c r="BQ46">
        <f t="shared" si="50"/>
        <v>0.84393506968201459</v>
      </c>
      <c r="BR46">
        <f t="shared" si="50"/>
        <v>0.31152066193162259</v>
      </c>
      <c r="BS46">
        <f t="shared" si="50"/>
        <v>0.27573600143338028</v>
      </c>
      <c r="BT46">
        <f t="shared" si="50"/>
        <v>0.46906568951775912</v>
      </c>
      <c r="BU46">
        <f t="shared" si="50"/>
        <v>0.49865182283428194</v>
      </c>
    </row>
    <row r="47" spans="1:73" x14ac:dyDescent="0.3">
      <c r="A47">
        <v>540</v>
      </c>
      <c r="B47">
        <f t="shared" ref="B47:AG47" si="51">LN(B19)</f>
        <v>0.97813813520023518</v>
      </c>
      <c r="C47">
        <f t="shared" si="51"/>
        <v>1.2262723118207028</v>
      </c>
      <c r="D47">
        <f t="shared" si="51"/>
        <v>1.2192061849665252</v>
      </c>
      <c r="E47">
        <f t="shared" si="51"/>
        <v>1.1654918175076545</v>
      </c>
      <c r="F47">
        <f t="shared" si="51"/>
        <v>1.1299494439771498</v>
      </c>
      <c r="G47">
        <f t="shared" si="51"/>
        <v>1.0579638901903008</v>
      </c>
      <c r="H47">
        <f t="shared" si="51"/>
        <v>1.0724394143640863</v>
      </c>
      <c r="I47">
        <f t="shared" si="51"/>
        <v>1.2239224796335564</v>
      </c>
      <c r="J47">
        <f t="shared" si="51"/>
        <v>1.105422380596659</v>
      </c>
      <c r="K47">
        <f t="shared" si="51"/>
        <v>1.0354949793526316</v>
      </c>
      <c r="L47">
        <f t="shared" si="51"/>
        <v>0.82964292514848281</v>
      </c>
      <c r="M47">
        <f t="shared" si="51"/>
        <v>1.1757276388856337</v>
      </c>
      <c r="N47">
        <f t="shared" si="51"/>
        <v>1.230955475655823</v>
      </c>
      <c r="O47">
        <f t="shared" si="51"/>
        <v>1.0301549880232022</v>
      </c>
      <c r="P47">
        <f t="shared" si="51"/>
        <v>1.058657973161077</v>
      </c>
      <c r="Q47">
        <f t="shared" si="51"/>
        <v>1.0183056572808848</v>
      </c>
      <c r="R47">
        <f t="shared" si="51"/>
        <v>1.1940739721466884</v>
      </c>
      <c r="S47">
        <f t="shared" si="51"/>
        <v>1.2315393320437413</v>
      </c>
      <c r="T47">
        <f t="shared" si="51"/>
        <v>1.1244424653691278</v>
      </c>
      <c r="U47">
        <f t="shared" si="51"/>
        <v>1.1418314077880862</v>
      </c>
      <c r="V47">
        <f t="shared" si="51"/>
        <v>1.1103761555883516</v>
      </c>
      <c r="W47">
        <f t="shared" si="51"/>
        <v>1.1545199206064056</v>
      </c>
      <c r="X47">
        <f t="shared" si="51"/>
        <v>1.1741834755151837</v>
      </c>
      <c r="Y47">
        <f t="shared" si="51"/>
        <v>1.1007766114974864</v>
      </c>
      <c r="Z47">
        <f t="shared" si="51"/>
        <v>1.2108987643966691</v>
      </c>
      <c r="AA47">
        <f t="shared" si="51"/>
        <v>1.2218618371616761</v>
      </c>
      <c r="AB47">
        <f t="shared" si="51"/>
        <v>1.0829909077651529</v>
      </c>
      <c r="AC47">
        <f t="shared" si="51"/>
        <v>1.0030187353839792</v>
      </c>
      <c r="AD47">
        <f t="shared" si="51"/>
        <v>0.3246165202448435</v>
      </c>
      <c r="AE47">
        <f t="shared" si="51"/>
        <v>0.77587857815741001</v>
      </c>
      <c r="AF47">
        <f t="shared" si="51"/>
        <v>1.2189106766901432</v>
      </c>
      <c r="AG47" s="8" t="e">
        <f t="shared" si="51"/>
        <v>#NUM!</v>
      </c>
      <c r="AH47">
        <f t="shared" ref="AH47:BM47" si="52">LN(AH19)</f>
        <v>1.1116930282066402</v>
      </c>
      <c r="AI47">
        <f t="shared" si="52"/>
        <v>0.73116524774746627</v>
      </c>
      <c r="AJ47">
        <f t="shared" si="52"/>
        <v>0.67777970342882354</v>
      </c>
      <c r="AK47">
        <f t="shared" si="52"/>
        <v>1.0638482962317697</v>
      </c>
      <c r="AL47">
        <f t="shared" si="52"/>
        <v>-0.64530985114578521</v>
      </c>
      <c r="AM47">
        <f t="shared" si="52"/>
        <v>0.74645095258225636</v>
      </c>
      <c r="AN47">
        <f t="shared" si="52"/>
        <v>-1.8170772772123449</v>
      </c>
      <c r="AO47">
        <f t="shared" si="52"/>
        <v>-0.79076000942694569</v>
      </c>
      <c r="AP47">
        <f t="shared" si="52"/>
        <v>1.2037227730707267</v>
      </c>
      <c r="AQ47">
        <f t="shared" si="52"/>
        <v>1.2250980859408842</v>
      </c>
      <c r="AR47">
        <f t="shared" si="52"/>
        <v>1.228616635238696</v>
      </c>
      <c r="AS47">
        <f t="shared" si="52"/>
        <v>1.1153055116097701</v>
      </c>
      <c r="AT47">
        <f t="shared" si="52"/>
        <v>1.1004439434970796</v>
      </c>
      <c r="AU47">
        <f t="shared" si="52"/>
        <v>1.225391771699236</v>
      </c>
      <c r="AV47">
        <f t="shared" si="52"/>
        <v>1.2028221425685399</v>
      </c>
      <c r="AW47">
        <f t="shared" si="52"/>
        <v>1.1548350797643878</v>
      </c>
      <c r="AX47">
        <f t="shared" si="52"/>
        <v>1.1907355775439155</v>
      </c>
      <c r="AY47">
        <f t="shared" si="52"/>
        <v>1.2100045765576548</v>
      </c>
      <c r="AZ47">
        <f t="shared" si="52"/>
        <v>1.1331747330172206</v>
      </c>
      <c r="BA47">
        <f t="shared" si="52"/>
        <v>0.90198894716329547</v>
      </c>
      <c r="BB47">
        <f t="shared" si="52"/>
        <v>0.72294867179673483</v>
      </c>
      <c r="BC47">
        <f t="shared" si="52"/>
        <v>0.87775778215737132</v>
      </c>
      <c r="BD47">
        <f t="shared" si="52"/>
        <v>0.87900414708813845</v>
      </c>
      <c r="BE47">
        <f t="shared" si="52"/>
        <v>0.41310253523737572</v>
      </c>
      <c r="BF47">
        <f t="shared" si="52"/>
        <v>1.0961091584499911</v>
      </c>
      <c r="BG47">
        <f t="shared" si="52"/>
        <v>1.128332890117191</v>
      </c>
      <c r="BH47">
        <f t="shared" si="52"/>
        <v>1.05761666796459</v>
      </c>
      <c r="BI47">
        <f t="shared" si="52"/>
        <v>0.99639497611581651</v>
      </c>
      <c r="BJ47">
        <f t="shared" si="52"/>
        <v>0.92999637893026699</v>
      </c>
      <c r="BK47">
        <f t="shared" si="52"/>
        <v>0.98450997085129888</v>
      </c>
      <c r="BL47">
        <f t="shared" si="52"/>
        <v>1.1824937726488118</v>
      </c>
      <c r="BM47">
        <f t="shared" si="52"/>
        <v>0.84993723132413401</v>
      </c>
      <c r="BN47">
        <f t="shared" ref="BN47:BU47" si="53">LN(BN19)</f>
        <v>1.0981121636264273</v>
      </c>
      <c r="BO47">
        <f t="shared" si="53"/>
        <v>1.088730288813659</v>
      </c>
      <c r="BP47">
        <f t="shared" si="53"/>
        <v>1.0683248877296532</v>
      </c>
      <c r="BQ47">
        <f t="shared" si="53"/>
        <v>1.1443820229122983</v>
      </c>
      <c r="BR47">
        <f t="shared" si="53"/>
        <v>0.41838133337471078</v>
      </c>
      <c r="BS47">
        <f t="shared" si="53"/>
        <v>0.43015772069853592</v>
      </c>
      <c r="BT47">
        <f t="shared" si="53"/>
        <v>0.4621604517847096</v>
      </c>
      <c r="BU47">
        <f t="shared" si="53"/>
        <v>0.61869299463499772</v>
      </c>
    </row>
    <row r="48" spans="1:73" x14ac:dyDescent="0.3">
      <c r="A48">
        <v>570</v>
      </c>
      <c r="B48">
        <f t="shared" ref="B48:AG48" si="54">LN(B20)</f>
        <v>0.97644465469390207</v>
      </c>
      <c r="C48">
        <f t="shared" si="54"/>
        <v>1.2249512107111278</v>
      </c>
      <c r="D48">
        <f t="shared" si="54"/>
        <v>1.2178757094949273</v>
      </c>
      <c r="E48">
        <f t="shared" si="54"/>
        <v>1.164087870627021</v>
      </c>
      <c r="F48">
        <f t="shared" si="54"/>
        <v>1.1284946631499793</v>
      </c>
      <c r="G48">
        <f t="shared" si="54"/>
        <v>1.0564004398588003</v>
      </c>
      <c r="H48">
        <f t="shared" si="54"/>
        <v>1.0708984501005938</v>
      </c>
      <c r="I48">
        <f t="shared" si="54"/>
        <v>1.2225982684491008</v>
      </c>
      <c r="J48">
        <f t="shared" si="54"/>
        <v>1.1039314501457096</v>
      </c>
      <c r="K48">
        <f t="shared" si="54"/>
        <v>1.0338959739484184</v>
      </c>
      <c r="L48">
        <f t="shared" si="54"/>
        <v>0.8276780735175514</v>
      </c>
      <c r="M48">
        <f t="shared" si="54"/>
        <v>1.1743379991962453</v>
      </c>
      <c r="N48">
        <f t="shared" si="54"/>
        <v>1.2296405510745139</v>
      </c>
      <c r="O48">
        <f t="shared" si="54"/>
        <v>1.0285474142198225</v>
      </c>
      <c r="P48">
        <f t="shared" si="54"/>
        <v>1.0570956084651759</v>
      </c>
      <c r="Q48">
        <f t="shared" si="54"/>
        <v>1.0166789059054233</v>
      </c>
      <c r="R48">
        <f t="shared" si="54"/>
        <v>1.1927096120472251</v>
      </c>
      <c r="S48">
        <f t="shared" si="54"/>
        <v>1.2302251754700015</v>
      </c>
      <c r="T48">
        <f t="shared" si="54"/>
        <v>1.122979645116404</v>
      </c>
      <c r="U48">
        <f t="shared" si="54"/>
        <v>1.1403938226830646</v>
      </c>
      <c r="V48">
        <f t="shared" si="54"/>
        <v>1.1088925980756661</v>
      </c>
      <c r="W48">
        <f t="shared" si="54"/>
        <v>1.1531004739521793</v>
      </c>
      <c r="X48">
        <f t="shared" si="54"/>
        <v>1.1727916868423611</v>
      </c>
      <c r="Y48">
        <f t="shared" si="54"/>
        <v>1.0992787332112701</v>
      </c>
      <c r="Z48">
        <f t="shared" si="54"/>
        <v>1.2095571826198366</v>
      </c>
      <c r="AA48">
        <f t="shared" si="54"/>
        <v>1.2205348926249142</v>
      </c>
      <c r="AB48">
        <f t="shared" si="54"/>
        <v>1.0814661298331392</v>
      </c>
      <c r="AC48">
        <f t="shared" si="54"/>
        <v>1.0013669042292743</v>
      </c>
      <c r="AD48">
        <f t="shared" si="54"/>
        <v>0.54232429082536171</v>
      </c>
      <c r="AE48">
        <f t="shared" si="54"/>
        <v>0.92346493562215537</v>
      </c>
      <c r="AF48">
        <f t="shared" si="54"/>
        <v>1.2175798077321529</v>
      </c>
      <c r="AG48" s="8" t="e">
        <f t="shared" si="54"/>
        <v>#NUM!</v>
      </c>
      <c r="AH48">
        <f t="shared" ref="AH48:BM48" si="55">LN(AH20)</f>
        <v>1.1102114245114614</v>
      </c>
      <c r="AI48">
        <f t="shared" si="55"/>
        <v>0.90016134994427144</v>
      </c>
      <c r="AJ48">
        <f t="shared" si="55"/>
        <v>0.86668023132082062</v>
      </c>
      <c r="AK48">
        <f t="shared" si="55"/>
        <v>1.0622940259939979</v>
      </c>
      <c r="AL48">
        <f t="shared" si="55"/>
        <v>-0.19479907830506729</v>
      </c>
      <c r="AM48">
        <f t="shared" si="55"/>
        <v>1.0112372091831086</v>
      </c>
      <c r="AN48">
        <f t="shared" si="55"/>
        <v>-1.3903023825174294</v>
      </c>
      <c r="AO48">
        <f t="shared" si="55"/>
        <v>-0.39898614201045518</v>
      </c>
      <c r="AP48">
        <f t="shared" si="55"/>
        <v>1.2023715229589622</v>
      </c>
      <c r="AQ48">
        <f t="shared" si="55"/>
        <v>1.2237754316221157</v>
      </c>
      <c r="AR48">
        <f t="shared" si="55"/>
        <v>1.2272986296294326</v>
      </c>
      <c r="AS48">
        <f t="shared" si="55"/>
        <v>1.11382925447297</v>
      </c>
      <c r="AT48">
        <f t="shared" si="55"/>
        <v>1.0989455664582299</v>
      </c>
      <c r="AU48">
        <f t="shared" si="55"/>
        <v>1.2240695060250584</v>
      </c>
      <c r="AV48">
        <f t="shared" si="55"/>
        <v>1.2014696741078175</v>
      </c>
      <c r="AW48">
        <f t="shared" si="55"/>
        <v>1.1534160807087837</v>
      </c>
      <c r="AX48">
        <f t="shared" si="55"/>
        <v>1.1893666519365738</v>
      </c>
      <c r="AY48">
        <f t="shared" si="55"/>
        <v>1.2086617938120674</v>
      </c>
      <c r="AZ48">
        <f t="shared" si="55"/>
        <v>1.1317246401183119</v>
      </c>
      <c r="BA48">
        <f t="shared" si="55"/>
        <v>1.1672050801337213</v>
      </c>
      <c r="BB48">
        <f t="shared" si="55"/>
        <v>0.98581679452276516</v>
      </c>
      <c r="BC48">
        <f t="shared" si="55"/>
        <v>1.11382925447297</v>
      </c>
      <c r="BD48">
        <f t="shared" si="55"/>
        <v>1.0296194171811581</v>
      </c>
      <c r="BE48">
        <f t="shared" si="55"/>
        <v>0.6502396795486689</v>
      </c>
      <c r="BF48">
        <f t="shared" si="55"/>
        <v>1.0946042672705709</v>
      </c>
      <c r="BG48">
        <f t="shared" si="55"/>
        <v>1.1268757539409691</v>
      </c>
      <c r="BH48">
        <f t="shared" si="55"/>
        <v>1.0560526742493137</v>
      </c>
      <c r="BI48">
        <f t="shared" si="55"/>
        <v>0.99473215818071758</v>
      </c>
      <c r="BJ48">
        <f t="shared" si="55"/>
        <v>0.92821930273942876</v>
      </c>
      <c r="BK48">
        <f t="shared" si="55"/>
        <v>0.98282725567439921</v>
      </c>
      <c r="BL48">
        <f t="shared" si="55"/>
        <v>1.1811135101798533</v>
      </c>
      <c r="BM48">
        <f t="shared" si="55"/>
        <v>1.1128438709148338</v>
      </c>
      <c r="BN48">
        <f t="shared" ref="BN48:BU48" si="56">LN(BN20)</f>
        <v>1.0966102859974365</v>
      </c>
      <c r="BO48">
        <f t="shared" si="56"/>
        <v>1.0872142437157402</v>
      </c>
      <c r="BP48">
        <f t="shared" si="56"/>
        <v>1.0667775651480911</v>
      </c>
      <c r="BQ48">
        <f t="shared" si="56"/>
        <v>1.1429481024881614</v>
      </c>
      <c r="BR48">
        <f t="shared" si="56"/>
        <v>0.56246885691782922</v>
      </c>
      <c r="BS48">
        <f t="shared" si="56"/>
        <v>0.4631048875545789</v>
      </c>
      <c r="BT48">
        <f t="shared" si="56"/>
        <v>0.5749265491725144</v>
      </c>
      <c r="BU48">
        <f t="shared" si="56"/>
        <v>0.77195836098423498</v>
      </c>
    </row>
    <row r="49" spans="1:73" x14ac:dyDescent="0.3">
      <c r="A49">
        <v>600</v>
      </c>
      <c r="B49">
        <f t="shared" ref="B49:AG49" si="57">LN(B21)</f>
        <v>0.9752197994034425</v>
      </c>
      <c r="C49">
        <f t="shared" si="57"/>
        <v>1.2239959955314024</v>
      </c>
      <c r="D49">
        <f t="shared" si="57"/>
        <v>1.2169137084587365</v>
      </c>
      <c r="E49">
        <f t="shared" si="57"/>
        <v>1.163072681753764</v>
      </c>
      <c r="F49">
        <f t="shared" si="57"/>
        <v>1.1274426703359866</v>
      </c>
      <c r="G49">
        <f t="shared" si="57"/>
        <v>1.0552697591556059</v>
      </c>
      <c r="H49">
        <f t="shared" si="57"/>
        <v>1.0697840528312637</v>
      </c>
      <c r="I49">
        <f t="shared" si="57"/>
        <v>1.221640801979343</v>
      </c>
      <c r="J49">
        <f t="shared" si="57"/>
        <v>1.1028532829253643</v>
      </c>
      <c r="K49">
        <f t="shared" si="57"/>
        <v>1.0327395445174019</v>
      </c>
      <c r="L49">
        <f t="shared" si="57"/>
        <v>0.82625660917017385</v>
      </c>
      <c r="M49">
        <f t="shared" si="57"/>
        <v>1.1733331681938239</v>
      </c>
      <c r="N49">
        <f t="shared" si="57"/>
        <v>1.2286898068627727</v>
      </c>
      <c r="O49">
        <f t="shared" si="57"/>
        <v>1.0273847793797417</v>
      </c>
      <c r="P49">
        <f t="shared" si="57"/>
        <v>1.055965713946637</v>
      </c>
      <c r="Q49">
        <f t="shared" si="57"/>
        <v>1.015502381945103</v>
      </c>
      <c r="R49">
        <f t="shared" si="57"/>
        <v>1.1917230818970188</v>
      </c>
      <c r="S49">
        <f t="shared" si="57"/>
        <v>1.2292749871881543</v>
      </c>
      <c r="T49">
        <f t="shared" si="57"/>
        <v>1.1219218314370667</v>
      </c>
      <c r="U49">
        <f t="shared" si="57"/>
        <v>1.1393542799881939</v>
      </c>
      <c r="V49">
        <f t="shared" si="57"/>
        <v>1.1078197694190228</v>
      </c>
      <c r="W49">
        <f t="shared" si="57"/>
        <v>1.1520740635348006</v>
      </c>
      <c r="X49">
        <f t="shared" si="57"/>
        <v>1.171785300072691</v>
      </c>
      <c r="Y49">
        <f t="shared" si="57"/>
        <v>1.0981955351717672</v>
      </c>
      <c r="Z49">
        <f t="shared" si="57"/>
        <v>1.2085871418766814</v>
      </c>
      <c r="AA49">
        <f t="shared" si="57"/>
        <v>1.2195754475533436</v>
      </c>
      <c r="AB49">
        <f t="shared" si="57"/>
        <v>1.0803634536113129</v>
      </c>
      <c r="AC49">
        <f t="shared" si="57"/>
        <v>1.0001722158548572</v>
      </c>
      <c r="AD49">
        <f t="shared" si="57"/>
        <v>0.73560783174870892</v>
      </c>
      <c r="AE49">
        <f t="shared" si="57"/>
        <v>1.0847668818460565</v>
      </c>
      <c r="AF49">
        <f t="shared" si="57"/>
        <v>1.2166175218590147</v>
      </c>
      <c r="AG49" s="8" t="e">
        <f t="shared" si="57"/>
        <v>#NUM!</v>
      </c>
      <c r="AH49">
        <f t="shared" ref="AH49:BM49" si="58">LN(AH21)</f>
        <v>1.109140010554764</v>
      </c>
      <c r="AI49">
        <f t="shared" si="58"/>
        <v>1.0807028681245416</v>
      </c>
      <c r="AJ49">
        <f t="shared" si="58"/>
        <v>0.9838559180365789</v>
      </c>
      <c r="AK49">
        <f t="shared" si="58"/>
        <v>1.0611699931922396</v>
      </c>
      <c r="AL49">
        <f t="shared" si="58"/>
        <v>0.39119713631045949</v>
      </c>
      <c r="AM49">
        <f t="shared" si="58"/>
        <v>1.0100542616863182</v>
      </c>
      <c r="AN49">
        <f t="shared" si="58"/>
        <v>-0.96298933488339511</v>
      </c>
      <c r="AO49">
        <f t="shared" si="58"/>
        <v>-9.7888500819125368E-2</v>
      </c>
      <c r="AP49">
        <f t="shared" si="58"/>
        <v>1.2013944833111354</v>
      </c>
      <c r="AQ49">
        <f t="shared" si="58"/>
        <v>1.2228190921222959</v>
      </c>
      <c r="AR49">
        <f t="shared" si="58"/>
        <v>1.2263456551776613</v>
      </c>
      <c r="AS49">
        <f t="shared" si="58"/>
        <v>1.1127617117725292</v>
      </c>
      <c r="AT49">
        <f t="shared" si="58"/>
        <v>1.0978620072774055</v>
      </c>
      <c r="AU49">
        <f t="shared" si="58"/>
        <v>1.2231134478533197</v>
      </c>
      <c r="AV49">
        <f t="shared" si="58"/>
        <v>1.2004917524892802</v>
      </c>
      <c r="AW49">
        <f t="shared" si="58"/>
        <v>1.1523899943485807</v>
      </c>
      <c r="AX49">
        <f t="shared" si="58"/>
        <v>1.1883768167013797</v>
      </c>
      <c r="AY49">
        <f t="shared" si="58"/>
        <v>1.2076908836943467</v>
      </c>
      <c r="AZ49">
        <f t="shared" si="58"/>
        <v>1.1306760415144652</v>
      </c>
      <c r="BA49">
        <f t="shared" si="58"/>
        <v>1.1661930524890558</v>
      </c>
      <c r="BB49">
        <f t="shared" si="58"/>
        <v>0.98460337205624227</v>
      </c>
      <c r="BC49">
        <f t="shared" si="58"/>
        <v>1.1127617117725292</v>
      </c>
      <c r="BD49">
        <f t="shared" si="58"/>
        <v>1.0284580287449028</v>
      </c>
      <c r="BE49">
        <f t="shared" si="58"/>
        <v>0.90411693094244627</v>
      </c>
      <c r="BF49">
        <f t="shared" si="58"/>
        <v>1.0935159912433605</v>
      </c>
      <c r="BG49">
        <f t="shared" si="58"/>
        <v>1.1258220557685028</v>
      </c>
      <c r="BH49">
        <f t="shared" si="58"/>
        <v>1.0549216000433765</v>
      </c>
      <c r="BI49">
        <f t="shared" si="58"/>
        <v>0.99352951221495722</v>
      </c>
      <c r="BJ49">
        <f t="shared" si="58"/>
        <v>0.92693389197263487</v>
      </c>
      <c r="BK49">
        <f t="shared" si="58"/>
        <v>0.98161019799479754</v>
      </c>
      <c r="BL49">
        <f t="shared" si="58"/>
        <v>1.1801154677953694</v>
      </c>
      <c r="BM49">
        <f t="shared" si="58"/>
        <v>1.1117752751943906</v>
      </c>
      <c r="BN49">
        <f t="shared" ref="BN49:BU49" si="59">LN(BN21)</f>
        <v>1.0955241920688765</v>
      </c>
      <c r="BO49">
        <f t="shared" si="59"/>
        <v>1.0861178910864209</v>
      </c>
      <c r="BP49">
        <f t="shared" si="59"/>
        <v>1.0656585635249785</v>
      </c>
      <c r="BQ49">
        <f t="shared" si="59"/>
        <v>1.1419112130632572</v>
      </c>
      <c r="BR49">
        <f t="shared" si="59"/>
        <v>0.70594000235869758</v>
      </c>
      <c r="BS49">
        <f t="shared" si="59"/>
        <v>0.54913245792057741</v>
      </c>
      <c r="BT49">
        <f t="shared" si="59"/>
        <v>0.62900857944370114</v>
      </c>
      <c r="BU49">
        <f t="shared" si="59"/>
        <v>0.85515973186992378</v>
      </c>
    </row>
    <row r="50" spans="1:73" x14ac:dyDescent="0.3">
      <c r="A50">
        <v>630</v>
      </c>
      <c r="B50">
        <f t="shared" ref="B50:AG50" si="60">LN(B22)</f>
        <v>0.9736157984934245</v>
      </c>
      <c r="C50">
        <f t="shared" si="60"/>
        <v>1.2227454896492196</v>
      </c>
      <c r="D50">
        <f t="shared" si="60"/>
        <v>1.215654309099774</v>
      </c>
      <c r="E50">
        <f t="shared" si="60"/>
        <v>1.1617435701081995</v>
      </c>
      <c r="F50">
        <f t="shared" si="60"/>
        <v>1.1260653154494105</v>
      </c>
      <c r="G50">
        <f t="shared" si="60"/>
        <v>1.0537892450597888</v>
      </c>
      <c r="H50">
        <f t="shared" si="60"/>
        <v>1.0683248877296532</v>
      </c>
      <c r="I50">
        <f t="shared" si="60"/>
        <v>1.2203873455940306</v>
      </c>
      <c r="J50">
        <f t="shared" si="60"/>
        <v>1.1014416156782694</v>
      </c>
      <c r="K50">
        <f t="shared" si="60"/>
        <v>1.0312252699662545</v>
      </c>
      <c r="L50">
        <f t="shared" si="60"/>
        <v>0.8243947171696181</v>
      </c>
      <c r="M50">
        <f t="shared" si="60"/>
        <v>1.1720176330843846</v>
      </c>
      <c r="N50">
        <f t="shared" si="60"/>
        <v>1.2274451605110781</v>
      </c>
      <c r="O50">
        <f t="shared" si="60"/>
        <v>1.025862368303446</v>
      </c>
      <c r="P50">
        <f t="shared" si="60"/>
        <v>1.0544862306255545</v>
      </c>
      <c r="Q50">
        <f t="shared" si="60"/>
        <v>1.0139617590476011</v>
      </c>
      <c r="R50">
        <f t="shared" si="60"/>
        <v>1.1904315337592686</v>
      </c>
      <c r="S50">
        <f t="shared" si="60"/>
        <v>1.2280310694190069</v>
      </c>
      <c r="T50">
        <f t="shared" si="60"/>
        <v>1.1205368460839014</v>
      </c>
      <c r="U50">
        <f t="shared" si="60"/>
        <v>1.1379932453919606</v>
      </c>
      <c r="V50">
        <f t="shared" si="60"/>
        <v>1.1064151007311305</v>
      </c>
      <c r="W50">
        <f t="shared" si="60"/>
        <v>1.1507302429302164</v>
      </c>
      <c r="X50">
        <f t="shared" si="60"/>
        <v>1.1704677257685379</v>
      </c>
      <c r="Y50">
        <f t="shared" si="60"/>
        <v>1.0967772727223801</v>
      </c>
      <c r="Z50">
        <f t="shared" si="60"/>
        <v>1.2073172055763257</v>
      </c>
      <c r="AA50">
        <f t="shared" si="60"/>
        <v>1.2183193980328575</v>
      </c>
      <c r="AB50">
        <f t="shared" si="60"/>
        <v>1.0789196553223737</v>
      </c>
      <c r="AC50">
        <f t="shared" si="60"/>
        <v>0.99860777436336878</v>
      </c>
      <c r="AD50">
        <f t="shared" si="60"/>
        <v>0.94448938623283385</v>
      </c>
      <c r="AE50">
        <f t="shared" si="60"/>
        <v>1.0833294318035922</v>
      </c>
      <c r="AF50">
        <f t="shared" si="60"/>
        <v>1.2153577491924996</v>
      </c>
      <c r="AG50" s="8" t="e">
        <f t="shared" si="60"/>
        <v>#NUM!</v>
      </c>
      <c r="AH50">
        <f t="shared" ref="AH50:BM50" si="61">LN(AH22)</f>
        <v>1.1077371964451102</v>
      </c>
      <c r="AI50">
        <f t="shared" si="61"/>
        <v>1.0792595601522947</v>
      </c>
      <c r="AJ50">
        <f t="shared" si="61"/>
        <v>1.215654309099774</v>
      </c>
      <c r="AK50">
        <f t="shared" si="61"/>
        <v>1.059698195168884</v>
      </c>
      <c r="AL50">
        <f t="shared" si="61"/>
        <v>0.77587857815741001</v>
      </c>
      <c r="AM50">
        <f t="shared" si="61"/>
        <v>1.0085052158619661</v>
      </c>
      <c r="AN50">
        <f t="shared" si="61"/>
        <v>-0.54214430702341787</v>
      </c>
      <c r="AO50">
        <f t="shared" si="61"/>
        <v>0.25192535273966177</v>
      </c>
      <c r="AP50">
        <f t="shared" si="61"/>
        <v>1.2001153739986312</v>
      </c>
      <c r="AQ50">
        <f t="shared" si="61"/>
        <v>1.2215671127268872</v>
      </c>
      <c r="AR50">
        <f t="shared" si="61"/>
        <v>1.2250980859408842</v>
      </c>
      <c r="AS50">
        <f t="shared" si="61"/>
        <v>1.1113639725932729</v>
      </c>
      <c r="AT50">
        <f t="shared" si="61"/>
        <v>1.0964432713832697</v>
      </c>
      <c r="AU50">
        <f t="shared" si="61"/>
        <v>1.2218618371616761</v>
      </c>
      <c r="AV50">
        <f t="shared" si="61"/>
        <v>1.1992114872242254</v>
      </c>
      <c r="AW50">
        <f t="shared" si="61"/>
        <v>1.151046598516531</v>
      </c>
      <c r="AX50">
        <f t="shared" si="61"/>
        <v>1.1870809366557178</v>
      </c>
      <c r="AY50">
        <f t="shared" si="61"/>
        <v>1.2064198079689878</v>
      </c>
      <c r="AZ50">
        <f t="shared" si="61"/>
        <v>1.1293031359889065</v>
      </c>
      <c r="BA50">
        <f t="shared" si="61"/>
        <v>1.1648680844451749</v>
      </c>
      <c r="BB50">
        <f t="shared" si="61"/>
        <v>0.98301436391706321</v>
      </c>
      <c r="BC50">
        <f t="shared" si="61"/>
        <v>1.1113639725932729</v>
      </c>
      <c r="BD50">
        <f t="shared" si="61"/>
        <v>1.0269372519612188</v>
      </c>
      <c r="BE50">
        <f t="shared" si="61"/>
        <v>1.2094080068158755</v>
      </c>
      <c r="BF50">
        <f t="shared" si="61"/>
        <v>1.0920910716778442</v>
      </c>
      <c r="BG50">
        <f t="shared" si="61"/>
        <v>1.1244424653691278</v>
      </c>
      <c r="BH50">
        <f t="shared" si="61"/>
        <v>1.0534405700213887</v>
      </c>
      <c r="BI50">
        <f t="shared" si="61"/>
        <v>0.99195463579514465</v>
      </c>
      <c r="BJ50">
        <f t="shared" si="61"/>
        <v>0.92525047324562693</v>
      </c>
      <c r="BK50">
        <f t="shared" si="61"/>
        <v>0.9800164227546998</v>
      </c>
      <c r="BL50">
        <f t="shared" si="61"/>
        <v>1.1788088306623865</v>
      </c>
      <c r="BM50">
        <f t="shared" si="61"/>
        <v>1.1103761555883516</v>
      </c>
      <c r="BN50">
        <f t="shared" ref="BN50:BU50" si="62">LN(BN22)</f>
        <v>1.0941021331902236</v>
      </c>
      <c r="BO50">
        <f t="shared" si="62"/>
        <v>1.0846823831346117</v>
      </c>
      <c r="BP50">
        <f t="shared" si="62"/>
        <v>1.0641933617976505</v>
      </c>
      <c r="BQ50">
        <f t="shared" si="62"/>
        <v>1.140553656456281</v>
      </c>
      <c r="BR50">
        <f t="shared" si="62"/>
        <v>0.74502780243693423</v>
      </c>
      <c r="BS50">
        <f t="shared" si="62"/>
        <v>0.71905856234444609</v>
      </c>
      <c r="BT50">
        <f t="shared" si="62"/>
        <v>0.73212748020082929</v>
      </c>
      <c r="BU50">
        <f t="shared" si="62"/>
        <v>0.98076675105851985</v>
      </c>
    </row>
    <row r="51" spans="1:73" x14ac:dyDescent="0.3">
      <c r="A51">
        <v>660</v>
      </c>
      <c r="B51">
        <f t="shared" ref="B51:AG51" si="63">LN(B23)</f>
        <v>0.97248201152389746</v>
      </c>
      <c r="C51">
        <f t="shared" si="63"/>
        <v>1.2218618371616761</v>
      </c>
      <c r="D51">
        <f t="shared" si="63"/>
        <v>1.2147643654041347</v>
      </c>
      <c r="E51">
        <f t="shared" si="63"/>
        <v>1.1608043089245572</v>
      </c>
      <c r="F51">
        <f t="shared" si="63"/>
        <v>1.1250919214724884</v>
      </c>
      <c r="G51">
        <f t="shared" si="63"/>
        <v>1.0527428550096551</v>
      </c>
      <c r="H51">
        <f t="shared" si="63"/>
        <v>1.0672936054106823</v>
      </c>
      <c r="I51">
        <f t="shared" si="63"/>
        <v>1.219501605943563</v>
      </c>
      <c r="J51">
        <f t="shared" si="63"/>
        <v>1.1004439434970796</v>
      </c>
      <c r="K51">
        <f t="shared" si="63"/>
        <v>1.0301549880232022</v>
      </c>
      <c r="L51">
        <f t="shared" si="63"/>
        <v>0.82307835015197628</v>
      </c>
      <c r="M51">
        <f t="shared" si="63"/>
        <v>1.1710879769901592</v>
      </c>
      <c r="N51">
        <f t="shared" si="63"/>
        <v>1.2265656529785705</v>
      </c>
      <c r="O51">
        <f t="shared" si="63"/>
        <v>1.0247863280274538</v>
      </c>
      <c r="P51">
        <f t="shared" si="63"/>
        <v>1.0534405700213887</v>
      </c>
      <c r="Q51">
        <f t="shared" si="63"/>
        <v>1.012872829720399</v>
      </c>
      <c r="R51">
        <f t="shared" si="63"/>
        <v>1.1895188473557854</v>
      </c>
      <c r="S51">
        <f t="shared" si="63"/>
        <v>1.2271520772733413</v>
      </c>
      <c r="T51">
        <f t="shared" si="63"/>
        <v>1.1195580531835723</v>
      </c>
      <c r="U51">
        <f t="shared" si="63"/>
        <v>1.1370313985720544</v>
      </c>
      <c r="V51">
        <f t="shared" si="63"/>
        <v>1.1054223805966588</v>
      </c>
      <c r="W51">
        <f t="shared" si="63"/>
        <v>1.149780575242509</v>
      </c>
      <c r="X51">
        <f t="shared" si="63"/>
        <v>1.1695366270048084</v>
      </c>
      <c r="Y51">
        <f t="shared" si="63"/>
        <v>1.0957749338479494</v>
      </c>
      <c r="Z51">
        <f t="shared" si="63"/>
        <v>1.2064198079689878</v>
      </c>
      <c r="AA51">
        <f t="shared" si="63"/>
        <v>1.2174318240100921</v>
      </c>
      <c r="AB51">
        <f t="shared" si="63"/>
        <v>1.0778992470705679</v>
      </c>
      <c r="AC51">
        <f t="shared" si="63"/>
        <v>0.99750198729897832</v>
      </c>
      <c r="AD51">
        <f t="shared" si="63"/>
        <v>1.1386339630175957</v>
      </c>
      <c r="AE51">
        <f t="shared" si="63"/>
        <v>1.082313515698607</v>
      </c>
      <c r="AF51">
        <f t="shared" si="63"/>
        <v>1.2144675414185775</v>
      </c>
      <c r="AG51" s="8" t="e">
        <f t="shared" si="63"/>
        <v>#NUM!</v>
      </c>
      <c r="AH51">
        <f t="shared" ref="AH51:BM51" si="64">LN(AH23)</f>
        <v>1.1067457885648317</v>
      </c>
      <c r="AI51">
        <f t="shared" si="64"/>
        <v>1.0782394988601725</v>
      </c>
      <c r="AJ51">
        <f t="shared" si="64"/>
        <v>1.2147643654041347</v>
      </c>
      <c r="AK51">
        <f t="shared" si="64"/>
        <v>1.058657973161077</v>
      </c>
      <c r="AL51">
        <f t="shared" si="64"/>
        <v>1.0900759576458232</v>
      </c>
      <c r="AM51">
        <f t="shared" si="64"/>
        <v>1.0074103252416389</v>
      </c>
      <c r="AN51">
        <f t="shared" si="64"/>
        <v>-0.12160282175924887</v>
      </c>
      <c r="AO51">
        <f t="shared" si="64"/>
        <v>0.58806440410679284</v>
      </c>
      <c r="AP51">
        <f t="shared" si="64"/>
        <v>1.1992114872242254</v>
      </c>
      <c r="AQ51">
        <f t="shared" si="64"/>
        <v>1.2206824178888833</v>
      </c>
      <c r="AR51">
        <f t="shared" si="64"/>
        <v>1.2242165108029783</v>
      </c>
      <c r="AS51">
        <f t="shared" si="64"/>
        <v>1.1103761555883516</v>
      </c>
      <c r="AT51">
        <f t="shared" si="64"/>
        <v>1.0954405975024746</v>
      </c>
      <c r="AU51">
        <f t="shared" si="64"/>
        <v>1.2209774031417597</v>
      </c>
      <c r="AV51">
        <f t="shared" si="64"/>
        <v>1.198306782699309</v>
      </c>
      <c r="AW51">
        <f t="shared" si="64"/>
        <v>1.150097231356618</v>
      </c>
      <c r="AX51">
        <f t="shared" si="64"/>
        <v>1.1861651856759712</v>
      </c>
      <c r="AY51">
        <f t="shared" si="64"/>
        <v>1.2055216043157864</v>
      </c>
      <c r="AZ51">
        <f t="shared" si="64"/>
        <v>1.128332890117191</v>
      </c>
      <c r="BA51">
        <f t="shared" si="64"/>
        <v>1.1639317547887522</v>
      </c>
      <c r="BB51">
        <f t="shared" si="64"/>
        <v>0.98189118895810379</v>
      </c>
      <c r="BC51">
        <f t="shared" si="64"/>
        <v>1.1103761555883516</v>
      </c>
      <c r="BD51">
        <f t="shared" si="64"/>
        <v>1.025862368303446</v>
      </c>
      <c r="BE51">
        <f t="shared" si="64"/>
        <v>1.2085124843679678</v>
      </c>
      <c r="BF51">
        <f t="shared" si="64"/>
        <v>1.0910840222473182</v>
      </c>
      <c r="BG51">
        <f t="shared" si="64"/>
        <v>1.123467489666286</v>
      </c>
      <c r="BH51">
        <f t="shared" si="64"/>
        <v>1.0523938148664955</v>
      </c>
      <c r="BI51">
        <f t="shared" si="64"/>
        <v>0.99084146313845134</v>
      </c>
      <c r="BJ51">
        <f t="shared" si="64"/>
        <v>0.92406046913851569</v>
      </c>
      <c r="BK51">
        <f t="shared" si="64"/>
        <v>0.97888987363067492</v>
      </c>
      <c r="BL51">
        <f t="shared" si="64"/>
        <v>1.1778854695626175</v>
      </c>
      <c r="BM51">
        <f t="shared" si="64"/>
        <v>1.1093873618360681</v>
      </c>
      <c r="BN51">
        <f t="shared" ref="BN51:BU51" si="65">LN(BN23)</f>
        <v>1.0930971079799994</v>
      </c>
      <c r="BO51">
        <f t="shared" si="65"/>
        <v>1.0836678412822871</v>
      </c>
      <c r="BP51">
        <f t="shared" si="65"/>
        <v>1.0631578076837074</v>
      </c>
      <c r="BQ51">
        <f t="shared" si="65"/>
        <v>1.1395942703897299</v>
      </c>
      <c r="BR51">
        <f t="shared" si="65"/>
        <v>0.84779773542885462</v>
      </c>
      <c r="BS51">
        <f t="shared" si="65"/>
        <v>0.69937773031058126</v>
      </c>
      <c r="BT51">
        <f t="shared" si="65"/>
        <v>0.82132049428292808</v>
      </c>
      <c r="BU51">
        <f t="shared" si="65"/>
        <v>1.0088699131672481</v>
      </c>
    </row>
    <row r="52" spans="1:73" x14ac:dyDescent="0.3">
      <c r="A52">
        <v>690</v>
      </c>
      <c r="B52">
        <f t="shared" ref="B52:AG52" si="66">LN(B24)</f>
        <v>0.97096829316485078</v>
      </c>
      <c r="C52">
        <f t="shared" si="66"/>
        <v>1.2206824178888833</v>
      </c>
      <c r="D52">
        <f t="shared" si="66"/>
        <v>1.2135765404686307</v>
      </c>
      <c r="E52">
        <f t="shared" si="66"/>
        <v>1.1595505867731892</v>
      </c>
      <c r="F52">
        <f t="shared" si="66"/>
        <v>1.1237925871984078</v>
      </c>
      <c r="G52">
        <f t="shared" si="66"/>
        <v>1.0513459628670199</v>
      </c>
      <c r="H52">
        <f t="shared" si="66"/>
        <v>1.0659169058299673</v>
      </c>
      <c r="I52">
        <f t="shared" si="66"/>
        <v>1.2183193980328575</v>
      </c>
      <c r="J52">
        <f t="shared" si="66"/>
        <v>1.0991121637097607</v>
      </c>
      <c r="K52">
        <f t="shared" si="66"/>
        <v>1.0287261612039431</v>
      </c>
      <c r="L52">
        <f t="shared" si="66"/>
        <v>0.82132049428292808</v>
      </c>
      <c r="M52">
        <f t="shared" si="66"/>
        <v>1.16984708959656</v>
      </c>
      <c r="N52">
        <f t="shared" si="66"/>
        <v>1.225391771699236</v>
      </c>
      <c r="O52">
        <f t="shared" si="66"/>
        <v>1.0233498041675628</v>
      </c>
      <c r="P52">
        <f t="shared" si="66"/>
        <v>1.0520446528517748</v>
      </c>
      <c r="Q52">
        <f t="shared" si="66"/>
        <v>1.0114190769657323</v>
      </c>
      <c r="R52">
        <f t="shared" si="66"/>
        <v>1.1883006349316403</v>
      </c>
      <c r="S52">
        <f t="shared" si="66"/>
        <v>1.2259788845885506</v>
      </c>
      <c r="T52">
        <f t="shared" si="66"/>
        <v>1.1182515039204581</v>
      </c>
      <c r="U52">
        <f t="shared" si="66"/>
        <v>1.1357474953303694</v>
      </c>
      <c r="V52">
        <f t="shared" si="66"/>
        <v>1.1040972188986793</v>
      </c>
      <c r="W52">
        <f t="shared" si="66"/>
        <v>1.1485129471215687</v>
      </c>
      <c r="X52">
        <f t="shared" si="66"/>
        <v>1.1682938118689179</v>
      </c>
      <c r="Y52">
        <f t="shared" si="66"/>
        <v>1.0944369172576289</v>
      </c>
      <c r="Z52">
        <f t="shared" si="66"/>
        <v>1.205222023726368</v>
      </c>
      <c r="AA52">
        <f t="shared" si="66"/>
        <v>1.216247165201324</v>
      </c>
      <c r="AB52">
        <f t="shared" si="66"/>
        <v>1.076537081016252</v>
      </c>
      <c r="AC52">
        <f t="shared" si="66"/>
        <v>0.9960256998930086</v>
      </c>
      <c r="AD52">
        <f t="shared" si="66"/>
        <v>1.1373521169840404</v>
      </c>
      <c r="AE52">
        <f t="shared" si="66"/>
        <v>1.0809573534293888</v>
      </c>
      <c r="AF52">
        <f t="shared" si="66"/>
        <v>1.2132793636462356</v>
      </c>
      <c r="AG52" s="8" t="e">
        <f t="shared" si="66"/>
        <v>#NUM!</v>
      </c>
      <c r="AH52">
        <f t="shared" ref="AH52:BM52" si="67">LN(AH24)</f>
        <v>1.1054223805966588</v>
      </c>
      <c r="AI52">
        <f t="shared" si="67"/>
        <v>1.0768777965221035</v>
      </c>
      <c r="AJ52">
        <f t="shared" si="67"/>
        <v>1.2135765404686307</v>
      </c>
      <c r="AK52">
        <f t="shared" si="67"/>
        <v>1.0572693251337273</v>
      </c>
      <c r="AL52">
        <f t="shared" si="67"/>
        <v>1.088730288813659</v>
      </c>
      <c r="AM52">
        <f t="shared" si="67"/>
        <v>1.0059486038046903</v>
      </c>
      <c r="AN52">
        <f t="shared" si="67"/>
        <v>0.24412195769940162</v>
      </c>
      <c r="AO52">
        <f t="shared" si="67"/>
        <v>0.88809699750337312</v>
      </c>
      <c r="AP52">
        <f t="shared" si="67"/>
        <v>1.1980050325461444</v>
      </c>
      <c r="AQ52">
        <f t="shared" si="67"/>
        <v>1.219501605943563</v>
      </c>
      <c r="AR52">
        <f t="shared" si="67"/>
        <v>1.2230398670431617</v>
      </c>
      <c r="AS52">
        <f t="shared" si="67"/>
        <v>1.1090575465296484</v>
      </c>
      <c r="AT52">
        <f t="shared" si="67"/>
        <v>1.0941021331902236</v>
      </c>
      <c r="AU52">
        <f t="shared" si="67"/>
        <v>1.2197969396728212</v>
      </c>
      <c r="AV52">
        <f t="shared" si="67"/>
        <v>1.1970992353827636</v>
      </c>
      <c r="AW52">
        <f t="shared" si="67"/>
        <v>1.1488300048287272</v>
      </c>
      <c r="AX52">
        <f t="shared" si="67"/>
        <v>1.1849428784191303</v>
      </c>
      <c r="AY52">
        <f t="shared" si="67"/>
        <v>1.2043227430902239</v>
      </c>
      <c r="AZ52">
        <f t="shared" si="67"/>
        <v>1.1270377628518136</v>
      </c>
      <c r="BA52">
        <f t="shared" si="67"/>
        <v>1.1626819499080552</v>
      </c>
      <c r="BB52">
        <f t="shared" si="67"/>
        <v>0.98039165728067856</v>
      </c>
      <c r="BC52">
        <f t="shared" si="67"/>
        <v>1.1090575465296484</v>
      </c>
      <c r="BD52">
        <f t="shared" si="67"/>
        <v>1.0244273904787331</v>
      </c>
      <c r="BE52">
        <f t="shared" si="67"/>
        <v>1.2073172055763257</v>
      </c>
      <c r="BF52">
        <f t="shared" si="67"/>
        <v>1.0897397101645114</v>
      </c>
      <c r="BG52">
        <f t="shared" si="67"/>
        <v>1.1221660416218451</v>
      </c>
      <c r="BH52">
        <f t="shared" si="67"/>
        <v>1.0509964347264464</v>
      </c>
      <c r="BI52">
        <f t="shared" si="67"/>
        <v>0.98935530273116012</v>
      </c>
      <c r="BJ52">
        <f t="shared" si="67"/>
        <v>0.92247159094923614</v>
      </c>
      <c r="BK52">
        <f t="shared" si="67"/>
        <v>0.97738583123396583</v>
      </c>
      <c r="BL52">
        <f t="shared" si="67"/>
        <v>1.1766529936709731</v>
      </c>
      <c r="BM52">
        <f t="shared" si="67"/>
        <v>1.1080674474388648</v>
      </c>
      <c r="BN52">
        <f t="shared" ref="BN52:BU52" si="68">LN(BN24)</f>
        <v>1.0917555012048965</v>
      </c>
      <c r="BO52">
        <f t="shared" si="68"/>
        <v>1.082313515698607</v>
      </c>
      <c r="BP52">
        <f t="shared" si="68"/>
        <v>1.0617753986161358</v>
      </c>
      <c r="BQ52">
        <f t="shared" si="68"/>
        <v>1.1383136555196616</v>
      </c>
      <c r="BR52">
        <f t="shared" si="68"/>
        <v>0.94176352784718598</v>
      </c>
      <c r="BS52">
        <f t="shared" si="68"/>
        <v>0.74645095258225613</v>
      </c>
      <c r="BT52">
        <f t="shared" si="68"/>
        <v>0.95107855735981894</v>
      </c>
      <c r="BU52">
        <f t="shared" si="68"/>
        <v>1.1299494439771498</v>
      </c>
    </row>
    <row r="54" spans="1:73" x14ac:dyDescent="0.3">
      <c r="AG54" s="8" t="s">
        <v>106</v>
      </c>
      <c r="AH54" s="8"/>
      <c r="AI54" s="8"/>
      <c r="AJ54" s="8"/>
    </row>
    <row r="56" spans="1:73" x14ac:dyDescent="0.3">
      <c r="A56" s="1" t="s">
        <v>73</v>
      </c>
      <c r="B56" s="1"/>
      <c r="C56" s="1"/>
      <c r="D56" s="1" t="s">
        <v>105</v>
      </c>
      <c r="E56" s="1"/>
      <c r="F56" s="1"/>
      <c r="G56" s="1"/>
      <c r="H56" s="1"/>
      <c r="I56" s="1"/>
      <c r="J56" s="1"/>
      <c r="K56" s="1"/>
      <c r="L56" s="1" t="s">
        <v>97</v>
      </c>
      <c r="M56" s="1"/>
      <c r="N56" s="1"/>
      <c r="O56" s="1"/>
      <c r="P56" s="1"/>
      <c r="Q56" s="1"/>
      <c r="R56" s="1"/>
      <c r="S56" s="1"/>
      <c r="T56" s="1"/>
    </row>
    <row r="57" spans="1:73" x14ac:dyDescent="0.3">
      <c r="A57" t="s">
        <v>0</v>
      </c>
      <c r="B57" t="s">
        <v>74</v>
      </c>
      <c r="C57" t="s">
        <v>75</v>
      </c>
      <c r="D57" t="s">
        <v>76</v>
      </c>
      <c r="E57" t="s">
        <v>82</v>
      </c>
      <c r="F57" t="s">
        <v>85</v>
      </c>
      <c r="G57" t="s">
        <v>86</v>
      </c>
      <c r="H57" t="s">
        <v>87</v>
      </c>
      <c r="I57" t="s">
        <v>88</v>
      </c>
      <c r="J57" t="s">
        <v>89</v>
      </c>
      <c r="K57" t="s">
        <v>90</v>
      </c>
      <c r="M57" t="s">
        <v>95</v>
      </c>
      <c r="N57" t="s">
        <v>96</v>
      </c>
      <c r="O57" t="s">
        <v>98</v>
      </c>
      <c r="P57" t="s">
        <v>99</v>
      </c>
      <c r="Q57" t="s">
        <v>100</v>
      </c>
      <c r="R57" t="s">
        <v>101</v>
      </c>
      <c r="S57" t="s">
        <v>102</v>
      </c>
      <c r="T57" t="s">
        <v>103</v>
      </c>
    </row>
    <row r="58" spans="1:73" x14ac:dyDescent="0.3">
      <c r="A58">
        <v>30</v>
      </c>
      <c r="B58">
        <f t="shared" ref="B58:B82" si="69">AVERAGE(B30:E30)</f>
        <v>-4.8765186333003268</v>
      </c>
      <c r="C58">
        <f t="shared" ref="C58:C80" si="70">AVERAGE(F30:I30)</f>
        <v>-4.6975627439692076</v>
      </c>
      <c r="D58">
        <f t="shared" ref="D58:D80" si="71">AVERAGE(J30:M30)</f>
        <v>-5.0250430895530362</v>
      </c>
      <c r="E58">
        <f t="shared" ref="E58:E80" si="72">AVERAGE(Z30:AC30)</f>
        <v>-4.9470690069099419</v>
      </c>
      <c r="F58">
        <f t="shared" ref="F58:F80" si="73">AVERAGE(N30:Q30)</f>
        <v>-4.818246216193951</v>
      </c>
      <c r="G58">
        <f>AVERAGE(AD30:AF30)</f>
        <v>-4.8200352326473501</v>
      </c>
      <c r="H58">
        <f t="shared" ref="H58:H80" si="74">AVERAGE(R30:U30)</f>
        <v>-4.9018211087832047</v>
      </c>
      <c r="I58">
        <f t="shared" ref="I58:I80" si="75">AVERAGE(AH30:AK30)</f>
        <v>-4.781927838717734</v>
      </c>
      <c r="J58">
        <f t="shared" ref="J58:J80" si="76">AVERAGE(V30:Y30)</f>
        <v>-5.0205586643813689</v>
      </c>
      <c r="K58">
        <f t="shared" ref="K58:K80" si="77">AVERAGE(AL30:AO30)</f>
        <v>-4.6747578722438154</v>
      </c>
      <c r="M58">
        <f t="shared" ref="M58:M80" si="78">AVERAGE(AP30:AS30)</f>
        <v>-4.8382394890954812</v>
      </c>
      <c r="N58">
        <f t="shared" ref="N58:N80" si="79">AVERAGE(BF30:BI30)</f>
        <v>-4.9853481511147884</v>
      </c>
      <c r="O58">
        <f t="shared" ref="O58:O80" si="80">AVERAGE(AU30:AX30)</f>
        <v>-4.8347551121345349</v>
      </c>
      <c r="P58">
        <f t="shared" ref="P58:P80" si="81">AVERAGE(BJ30:BM30)</f>
        <v>-4.8800030102612721</v>
      </c>
      <c r="Q58">
        <f t="shared" ref="Q58:Q80" si="82">AVERAGE(AX30:BA30)</f>
        <v>-4.7148618420690642</v>
      </c>
      <c r="R58">
        <f t="shared" ref="R58:R80" si="83">AVERAGE(BN30:BQ30)</f>
        <v>-5.1338726073674978</v>
      </c>
      <c r="S58">
        <f t="shared" ref="S58:S80" si="84">AVERAGE(BB30:BE30)</f>
        <v>-5.5131178077705432</v>
      </c>
      <c r="T58">
        <f t="shared" ref="T58:T80" si="85">AVERAGE(BR30:BU30)</f>
        <v>-5.5632854816360808</v>
      </c>
    </row>
    <row r="59" spans="1:73" x14ac:dyDescent="0.3">
      <c r="A59">
        <v>60</v>
      </c>
      <c r="B59">
        <f t="shared" si="69"/>
        <v>-4.0336749327739936</v>
      </c>
      <c r="C59">
        <f t="shared" si="70"/>
        <v>-3.8961291698579505</v>
      </c>
      <c r="D59">
        <f t="shared" si="71"/>
        <v>-4.133574929937935</v>
      </c>
      <c r="E59">
        <f t="shared" si="72"/>
        <v>-4.2217100483781484</v>
      </c>
      <c r="F59">
        <f t="shared" si="73"/>
        <v>-3.9037212623950852</v>
      </c>
      <c r="G59">
        <f t="shared" ref="G59:G80" si="86">AVERAGE(AD31:AF31)</f>
        <v>-4.3674564285318374</v>
      </c>
      <c r="H59">
        <f t="shared" si="74"/>
        <v>-4.1575465179096627</v>
      </c>
      <c r="I59">
        <f t="shared" si="75"/>
        <v>-4.122636753370851</v>
      </c>
      <c r="J59">
        <f t="shared" si="76"/>
        <v>-4.3527922006065625</v>
      </c>
      <c r="K59">
        <f t="shared" si="77"/>
        <v>-4.2829516523715867</v>
      </c>
      <c r="M59">
        <f t="shared" si="78"/>
        <v>-4.0482897894036904</v>
      </c>
      <c r="N59">
        <f t="shared" si="79"/>
        <v>-4.0898027528555794</v>
      </c>
      <c r="O59">
        <f t="shared" si="80"/>
        <v>-4.0006600022707266</v>
      </c>
      <c r="P59">
        <f t="shared" si="81"/>
        <v>-4.0820816962330406</v>
      </c>
      <c r="Q59">
        <f t="shared" si="82"/>
        <v>-4.242276494993698</v>
      </c>
      <c r="R59">
        <f t="shared" si="83"/>
        <v>-4.4039008902161036</v>
      </c>
      <c r="S59">
        <f t="shared" si="84"/>
        <v>-5.0108915227697821</v>
      </c>
      <c r="T59">
        <f t="shared" si="85"/>
        <v>-5.2080337763125506</v>
      </c>
    </row>
    <row r="60" spans="1:73" x14ac:dyDescent="0.3">
      <c r="A60">
        <v>90</v>
      </c>
      <c r="B60">
        <f t="shared" si="69"/>
        <v>-3.4763711626075553</v>
      </c>
      <c r="C60">
        <f t="shared" si="70"/>
        <v>-3.3888326282765329</v>
      </c>
      <c r="D60">
        <f t="shared" si="71"/>
        <v>-3.5209706507452974</v>
      </c>
      <c r="E60">
        <f t="shared" si="72"/>
        <v>-3.6314727100093434</v>
      </c>
      <c r="F60">
        <f t="shared" si="73"/>
        <v>-3.4425913134200203</v>
      </c>
      <c r="G60">
        <f t="shared" si="86"/>
        <v>-3.7155466069553675</v>
      </c>
      <c r="H60">
        <f t="shared" si="74"/>
        <v>-3.5344943420805275</v>
      </c>
      <c r="I60">
        <f t="shared" si="75"/>
        <v>-3.5851691586894501</v>
      </c>
      <c r="J60">
        <f t="shared" si="76"/>
        <v>-3.6693062281606497</v>
      </c>
      <c r="K60">
        <f t="shared" si="77"/>
        <v>-4.1005493553991359</v>
      </c>
      <c r="M60">
        <f t="shared" si="78"/>
        <v>-3.5494201523144371</v>
      </c>
      <c r="N60">
        <f t="shared" si="79"/>
        <v>-3.4663765755661053</v>
      </c>
      <c r="O60">
        <f t="shared" si="80"/>
        <v>-3.496496971734592</v>
      </c>
      <c r="P60">
        <f t="shared" si="81"/>
        <v>-3.4772776156129206</v>
      </c>
      <c r="Q60">
        <f t="shared" si="82"/>
        <v>-3.7622604800977899</v>
      </c>
      <c r="R60">
        <f t="shared" si="83"/>
        <v>-3.7522978087418739</v>
      </c>
      <c r="S60">
        <f t="shared" si="84"/>
        <v>-4.3071709446600188</v>
      </c>
      <c r="T60">
        <f t="shared" si="85"/>
        <v>-4.5438289045886657</v>
      </c>
    </row>
    <row r="61" spans="1:73" x14ac:dyDescent="0.3">
      <c r="A61">
        <v>120</v>
      </c>
      <c r="B61">
        <f t="shared" si="69"/>
        <v>-2.9570828145319927</v>
      </c>
      <c r="C61">
        <f t="shared" si="70"/>
        <v>-2.903754480401759</v>
      </c>
      <c r="D61">
        <f t="shared" si="71"/>
        <v>-3.0718077754141397</v>
      </c>
      <c r="E61">
        <f t="shared" si="72"/>
        <v>-3.2149865901055064</v>
      </c>
      <c r="F61">
        <f t="shared" si="73"/>
        <v>-2.9726824357278749</v>
      </c>
      <c r="G61">
        <f t="shared" si="86"/>
        <v>-3.3822456522674234</v>
      </c>
      <c r="H61">
        <f t="shared" si="74"/>
        <v>-3.1021504271103568</v>
      </c>
      <c r="I61">
        <f t="shared" si="75"/>
        <v>-3.2712610139278979</v>
      </c>
      <c r="J61">
        <f t="shared" si="76"/>
        <v>-3.2357907058931525</v>
      </c>
      <c r="K61">
        <f t="shared" si="77"/>
        <v>-3.9697917958214202</v>
      </c>
      <c r="M61">
        <f t="shared" si="78"/>
        <v>-3.1202681255708438</v>
      </c>
      <c r="N61">
        <f t="shared" si="79"/>
        <v>-2.9614242153398793</v>
      </c>
      <c r="O61">
        <f t="shared" si="80"/>
        <v>-3.0784497443727563</v>
      </c>
      <c r="P61">
        <f t="shared" si="81"/>
        <v>-3.1321113098043636</v>
      </c>
      <c r="Q61">
        <f t="shared" si="82"/>
        <v>-3.2548136007406478</v>
      </c>
      <c r="R61">
        <f t="shared" si="83"/>
        <v>-3.3741752843174666</v>
      </c>
      <c r="S61">
        <f t="shared" si="84"/>
        <v>-3.9029695418607351</v>
      </c>
      <c r="T61">
        <f t="shared" si="85"/>
        <v>-3.824169955049626</v>
      </c>
    </row>
    <row r="62" spans="1:73" x14ac:dyDescent="0.3">
      <c r="A62">
        <v>150</v>
      </c>
      <c r="B62">
        <f t="shared" si="69"/>
        <v>-2.5356694013147782</v>
      </c>
      <c r="C62">
        <f t="shared" si="70"/>
        <v>-2.4522701886304801</v>
      </c>
      <c r="D62">
        <f t="shared" si="71"/>
        <v>-2.5799399812353294</v>
      </c>
      <c r="E62">
        <f t="shared" si="72"/>
        <v>-2.8450206513559904</v>
      </c>
      <c r="F62">
        <f t="shared" si="73"/>
        <v>-2.5986764139662109</v>
      </c>
      <c r="G62">
        <f t="shared" si="86"/>
        <v>-3.0545997211280151</v>
      </c>
      <c r="H62">
        <f t="shared" si="74"/>
        <v>-2.701253202663858</v>
      </c>
      <c r="I62">
        <f t="shared" si="75"/>
        <v>-2.9787377994104567</v>
      </c>
      <c r="J62">
        <f t="shared" si="76"/>
        <v>-2.7908795849084322</v>
      </c>
      <c r="K62">
        <f t="shared" si="77"/>
        <v>-3.9075539127578907</v>
      </c>
      <c r="M62">
        <f t="shared" si="78"/>
        <v>-2.7627173619431193</v>
      </c>
      <c r="N62">
        <f t="shared" si="79"/>
        <v>-2.6010563124294142</v>
      </c>
      <c r="O62">
        <f t="shared" si="80"/>
        <v>-2.6867878077049987</v>
      </c>
      <c r="P62">
        <f t="shared" si="81"/>
        <v>-2.7637651164009354</v>
      </c>
      <c r="Q62">
        <f t="shared" si="82"/>
        <v>-2.9855859603291988</v>
      </c>
      <c r="R62">
        <f t="shared" si="83"/>
        <v>-3.0267232716096708</v>
      </c>
      <c r="S62">
        <f t="shared" si="84"/>
        <v>-3.4710707574084765</v>
      </c>
      <c r="T62">
        <f t="shared" si="85"/>
        <v>-3.4868526954171153</v>
      </c>
    </row>
    <row r="63" spans="1:73" x14ac:dyDescent="0.3">
      <c r="A63">
        <v>180</v>
      </c>
      <c r="B63">
        <f t="shared" si="69"/>
        <v>-2.0626223200235567</v>
      </c>
      <c r="C63">
        <f t="shared" si="70"/>
        <v>-1.9762797004832338</v>
      </c>
      <c r="D63">
        <f t="shared" si="71"/>
        <v>-2.1585650734017565</v>
      </c>
      <c r="E63">
        <f t="shared" si="72"/>
        <v>-2.4356671559605818</v>
      </c>
      <c r="F63">
        <f t="shared" si="73"/>
        <v>-2.1766999375294938</v>
      </c>
      <c r="G63">
        <f t="shared" si="86"/>
        <v>-2.7193094280059271</v>
      </c>
      <c r="H63">
        <f t="shared" si="74"/>
        <v>-2.2646504061732422</v>
      </c>
      <c r="I63">
        <f t="shared" si="75"/>
        <v>-2.6662533267435795</v>
      </c>
      <c r="J63">
        <f t="shared" si="76"/>
        <v>-2.3988603340594645</v>
      </c>
      <c r="K63">
        <f t="shared" si="77"/>
        <v>-3.81714554859068</v>
      </c>
      <c r="M63">
        <f t="shared" si="78"/>
        <v>-2.3788170418347225</v>
      </c>
      <c r="N63">
        <f t="shared" si="79"/>
        <v>-2.1770464369470863</v>
      </c>
      <c r="O63">
        <f t="shared" si="80"/>
        <v>-2.276023288145919</v>
      </c>
      <c r="P63">
        <f t="shared" si="81"/>
        <v>-2.4225067710639605</v>
      </c>
      <c r="Q63">
        <f t="shared" si="82"/>
        <v>-2.6452739604444275</v>
      </c>
      <c r="R63">
        <f t="shared" si="83"/>
        <v>-2.652161521414258</v>
      </c>
      <c r="S63">
        <f t="shared" si="84"/>
        <v>-3.1000366562776587</v>
      </c>
      <c r="T63">
        <f t="shared" si="85"/>
        <v>-3.164739702952228</v>
      </c>
    </row>
    <row r="64" spans="1:73" x14ac:dyDescent="0.3">
      <c r="A64">
        <v>210</v>
      </c>
      <c r="B64">
        <f t="shared" si="69"/>
        <v>-1.6227259149850299</v>
      </c>
      <c r="C64">
        <f t="shared" si="70"/>
        <v>-1.5291035419748669</v>
      </c>
      <c r="D64">
        <f t="shared" si="71"/>
        <v>-1.6364570180888007</v>
      </c>
      <c r="E64">
        <f t="shared" si="72"/>
        <v>-2.0637221014101614</v>
      </c>
      <c r="F64">
        <f t="shared" si="73"/>
        <v>-1.7510399218090278</v>
      </c>
      <c r="G64">
        <f t="shared" si="86"/>
        <v>-2.410233276249647</v>
      </c>
      <c r="H64">
        <f t="shared" si="74"/>
        <v>-1.8269225109172866</v>
      </c>
      <c r="I64">
        <f t="shared" si="75"/>
        <v>-2.323237873801725</v>
      </c>
      <c r="J64">
        <f t="shared" si="76"/>
        <v>-1.9525705421526347</v>
      </c>
      <c r="K64">
        <f t="shared" si="77"/>
        <v>-3.7381431642518956</v>
      </c>
      <c r="M64">
        <f t="shared" si="78"/>
        <v>-1.9674916515448604</v>
      </c>
      <c r="N64">
        <f t="shared" si="79"/>
        <v>-1.7928461968833638</v>
      </c>
      <c r="O64">
        <f t="shared" si="80"/>
        <v>-1.8546274238208598</v>
      </c>
      <c r="P64">
        <f t="shared" si="81"/>
        <v>-2.0101417909341874</v>
      </c>
      <c r="Q64">
        <f t="shared" si="82"/>
        <v>-2.2718095967609533</v>
      </c>
      <c r="R64">
        <f t="shared" si="83"/>
        <v>-2.2957357818798236</v>
      </c>
      <c r="S64">
        <f t="shared" si="84"/>
        <v>-2.7271746706053923</v>
      </c>
      <c r="T64">
        <f t="shared" si="85"/>
        <v>-2.8506718161454168</v>
      </c>
    </row>
    <row r="65" spans="1:20" x14ac:dyDescent="0.3">
      <c r="A65">
        <v>240</v>
      </c>
      <c r="B65">
        <f t="shared" si="69"/>
        <v>-1.171598480875724</v>
      </c>
      <c r="C65">
        <f t="shared" si="70"/>
        <v>-1.0739166913073024</v>
      </c>
      <c r="D65">
        <f t="shared" si="71"/>
        <v>-1.2050119647491384</v>
      </c>
      <c r="E65">
        <f t="shared" si="72"/>
        <v>-1.6802479405788908</v>
      </c>
      <c r="F65">
        <f t="shared" si="73"/>
        <v>-1.3171351848720878</v>
      </c>
      <c r="G65">
        <f t="shared" si="86"/>
        <v>-2.0520564644645902</v>
      </c>
      <c r="H65">
        <f t="shared" si="74"/>
        <v>-1.3747599928393637</v>
      </c>
      <c r="I65">
        <f t="shared" si="75"/>
        <v>-1.9582350946836644</v>
      </c>
      <c r="J65">
        <f t="shared" si="76"/>
        <v>-1.4970717940752858</v>
      </c>
      <c r="K65">
        <f t="shared" si="77"/>
        <v>-3.562937081184923</v>
      </c>
      <c r="M65">
        <f t="shared" si="78"/>
        <v>-1.5599199457128037</v>
      </c>
      <c r="N65">
        <f t="shared" si="79"/>
        <v>-1.3891347235031359</v>
      </c>
      <c r="O65">
        <f t="shared" si="80"/>
        <v>-1.4370288594800789</v>
      </c>
      <c r="P65">
        <f t="shared" si="81"/>
        <v>-1.6901020243522917</v>
      </c>
      <c r="Q65">
        <f t="shared" si="82"/>
        <v>-1.8979162204117168</v>
      </c>
      <c r="R65">
        <f t="shared" si="83"/>
        <v>-1.8956908086351454</v>
      </c>
      <c r="S65">
        <f t="shared" si="84"/>
        <v>-2.3286978586612772</v>
      </c>
      <c r="T65">
        <f t="shared" si="85"/>
        <v>-2.4397169657315461</v>
      </c>
    </row>
    <row r="66" spans="1:20" x14ac:dyDescent="0.3">
      <c r="A66">
        <v>270</v>
      </c>
      <c r="B66">
        <f t="shared" si="69"/>
        <v>-0.74862087607274719</v>
      </c>
      <c r="C66">
        <f t="shared" si="70"/>
        <v>-0.661717411362584</v>
      </c>
      <c r="D66">
        <f t="shared" si="71"/>
        <v>-0.81546660227006718</v>
      </c>
      <c r="E66">
        <f t="shared" si="72"/>
        <v>-1.3061631647553913</v>
      </c>
      <c r="F66">
        <f t="shared" si="73"/>
        <v>-0.90904329148012131</v>
      </c>
      <c r="G66">
        <f t="shared" si="86"/>
        <v>-1.7123710736666673</v>
      </c>
      <c r="H66">
        <f t="shared" si="74"/>
        <v>-0.98408960941000601</v>
      </c>
      <c r="I66">
        <f t="shared" si="75"/>
        <v>-1.6191046105830011</v>
      </c>
      <c r="J66">
        <f t="shared" si="76"/>
        <v>-1.072738259732934</v>
      </c>
      <c r="K66">
        <f t="shared" si="77"/>
        <v>-3.4790604513096097</v>
      </c>
      <c r="M66">
        <f t="shared" si="78"/>
        <v>-1.2172831175272814</v>
      </c>
      <c r="N66">
        <f t="shared" si="79"/>
        <v>-1.0377751033952998</v>
      </c>
      <c r="O66">
        <f t="shared" si="80"/>
        <v>-1.061174777062843</v>
      </c>
      <c r="P66">
        <f t="shared" si="81"/>
        <v>-1.3428214578467232</v>
      </c>
      <c r="Q66">
        <f t="shared" si="82"/>
        <v>-1.5404196795882561</v>
      </c>
      <c r="R66">
        <f t="shared" si="83"/>
        <v>-1.5714568616675089</v>
      </c>
      <c r="S66">
        <f t="shared" si="84"/>
        <v>-1.9617222689630749</v>
      </c>
      <c r="T66">
        <f t="shared" si="85"/>
        <v>-2.1386137161854339</v>
      </c>
    </row>
    <row r="67" spans="1:20" x14ac:dyDescent="0.3">
      <c r="A67">
        <v>300</v>
      </c>
      <c r="B67">
        <f t="shared" si="69"/>
        <v>-0.34998522866311255</v>
      </c>
      <c r="C67">
        <f t="shared" si="70"/>
        <v>-0.26033218168459871</v>
      </c>
      <c r="D67">
        <f t="shared" si="71"/>
        <v>-0.41668011141771971</v>
      </c>
      <c r="E67">
        <f t="shared" si="72"/>
        <v>-0.95333537310538352</v>
      </c>
      <c r="F67">
        <f t="shared" si="73"/>
        <v>-0.50700651969217569</v>
      </c>
      <c r="G67">
        <f t="shared" si="86"/>
        <v>-1.3835285438734231</v>
      </c>
      <c r="H67">
        <f t="shared" si="74"/>
        <v>-0.59291200210642914</v>
      </c>
      <c r="I67">
        <f t="shared" si="75"/>
        <v>-1.2600475168601797</v>
      </c>
      <c r="J67">
        <f t="shared" si="76"/>
        <v>-0.69579964890804391</v>
      </c>
      <c r="K67">
        <f t="shared" si="77"/>
        <v>-3.2612679421108983</v>
      </c>
      <c r="M67">
        <f t="shared" si="78"/>
        <v>-0.82411839998531455</v>
      </c>
      <c r="N67">
        <f t="shared" si="79"/>
        <v>-0.65404159773273396</v>
      </c>
      <c r="O67">
        <f t="shared" si="80"/>
        <v>-0.64549292970024197</v>
      </c>
      <c r="P67">
        <f t="shared" si="81"/>
        <v>-0.97279890500123023</v>
      </c>
      <c r="Q67">
        <f t="shared" si="82"/>
        <v>-1.180178380329604</v>
      </c>
      <c r="R67">
        <f t="shared" si="83"/>
        <v>-1.2291616590718792</v>
      </c>
      <c r="S67">
        <f t="shared" si="84"/>
        <v>-1.6360981063433266</v>
      </c>
      <c r="T67">
        <f t="shared" si="85"/>
        <v>-1.7987695450054546</v>
      </c>
    </row>
    <row r="68" spans="1:20" x14ac:dyDescent="0.3">
      <c r="A68">
        <v>330</v>
      </c>
      <c r="B68">
        <f t="shared" si="69"/>
        <v>-2.725236048388447E-2</v>
      </c>
      <c r="C68">
        <f t="shared" si="70"/>
        <v>1.2440045553920191E-2</v>
      </c>
      <c r="D68">
        <f t="shared" si="71"/>
        <v>-7.1502807011280339E-2</v>
      </c>
      <c r="E68">
        <f t="shared" si="72"/>
        <v>-0.59499552884057838</v>
      </c>
      <c r="F68">
        <f t="shared" si="73"/>
        <v>-0.14441854969377191</v>
      </c>
      <c r="G68">
        <f t="shared" si="86"/>
        <v>-0.98375966222122235</v>
      </c>
      <c r="H68">
        <f t="shared" si="74"/>
        <v>-0.30767560237644642</v>
      </c>
      <c r="I68">
        <f t="shared" si="75"/>
        <v>-0.87955333184210893</v>
      </c>
      <c r="J68">
        <f t="shared" si="76"/>
        <v>-0.36602316398283247</v>
      </c>
      <c r="K68">
        <f t="shared" si="77"/>
        <v>-3.0341896836090294</v>
      </c>
      <c r="M68">
        <f t="shared" si="78"/>
        <v>-0.49214816341501022</v>
      </c>
      <c r="N68">
        <f t="shared" si="79"/>
        <v>-0.29440486541826599</v>
      </c>
      <c r="O68">
        <f t="shared" si="80"/>
        <v>-0.31190725486381243</v>
      </c>
      <c r="P68">
        <f t="shared" si="81"/>
        <v>-0.62573302445191892</v>
      </c>
      <c r="Q68">
        <f t="shared" si="82"/>
        <v>-0.82629593336039109</v>
      </c>
      <c r="R68">
        <f t="shared" si="83"/>
        <v>-0.87733236949321181</v>
      </c>
      <c r="S68">
        <f t="shared" si="84"/>
        <v>-1.2691046656886162</v>
      </c>
      <c r="T68">
        <f t="shared" si="85"/>
        <v>-1.4755976871395282</v>
      </c>
    </row>
    <row r="69" spans="1:20" x14ac:dyDescent="0.3">
      <c r="A69">
        <v>360</v>
      </c>
      <c r="B69">
        <f t="shared" si="69"/>
        <v>0.22924693914739466</v>
      </c>
      <c r="C69">
        <f t="shared" si="70"/>
        <v>0.32443985380759366</v>
      </c>
      <c r="D69">
        <f t="shared" si="71"/>
        <v>0.14719979909658643</v>
      </c>
      <c r="E69">
        <f t="shared" si="72"/>
        <v>-0.21875374265029618</v>
      </c>
      <c r="F69">
        <f t="shared" si="73"/>
        <v>0.11143465791440343</v>
      </c>
      <c r="G69">
        <f t="shared" si="86"/>
        <v>-0.69305464286430496</v>
      </c>
      <c r="H69">
        <f t="shared" si="74"/>
        <v>-3.8096707344531335E-2</v>
      </c>
      <c r="I69">
        <f t="shared" si="75"/>
        <v>-0.60528993498871575</v>
      </c>
      <c r="J69">
        <f t="shared" si="76"/>
        <v>-8.2060645437480803E-2</v>
      </c>
      <c r="K69">
        <f t="shared" si="77"/>
        <v>-2.7687299539658135</v>
      </c>
      <c r="M69">
        <f t="shared" si="78"/>
        <v>-0.26933755324956699</v>
      </c>
      <c r="N69">
        <f t="shared" si="79"/>
        <v>-4.7682521499123248E-2</v>
      </c>
      <c r="O69">
        <f t="shared" si="80"/>
        <v>6.5012182537365695E-3</v>
      </c>
      <c r="P69">
        <f t="shared" si="81"/>
        <v>-0.35550279662494672</v>
      </c>
      <c r="Q69">
        <f t="shared" si="82"/>
        <v>-0.4887623078893395</v>
      </c>
      <c r="R69">
        <f t="shared" si="83"/>
        <v>-0.54493408949730016</v>
      </c>
      <c r="S69">
        <f t="shared" si="84"/>
        <v>-0.93628280770237848</v>
      </c>
      <c r="T69">
        <f t="shared" si="85"/>
        <v>-1.1467219640626951</v>
      </c>
    </row>
    <row r="70" spans="1:20" x14ac:dyDescent="0.3">
      <c r="A70">
        <v>390</v>
      </c>
      <c r="B70">
        <f t="shared" si="69"/>
        <v>0.56352184487848922</v>
      </c>
      <c r="C70">
        <f t="shared" si="70"/>
        <v>0.55901829065052411</v>
      </c>
      <c r="D70">
        <f t="shared" si="71"/>
        <v>0.485121828067968</v>
      </c>
      <c r="E70">
        <f t="shared" si="72"/>
        <v>1.3593208396465904E-2</v>
      </c>
      <c r="F70">
        <f t="shared" si="73"/>
        <v>0.36157803200104316</v>
      </c>
      <c r="G70">
        <f t="shared" si="86"/>
        <v>-0.41178258581273103</v>
      </c>
      <c r="H70">
        <f t="shared" si="74"/>
        <v>0.17451219046576971</v>
      </c>
      <c r="I70">
        <f t="shared" si="75"/>
        <v>-0.27552941223775934</v>
      </c>
      <c r="J70">
        <f t="shared" si="76"/>
        <v>0.16377352671258216</v>
      </c>
      <c r="K70">
        <f t="shared" si="77"/>
        <v>-2.4439900369573277</v>
      </c>
      <c r="M70">
        <f t="shared" si="78"/>
        <v>6.8952104005691503E-2</v>
      </c>
      <c r="N70">
        <f t="shared" si="79"/>
        <v>0.21544866533862927</v>
      </c>
      <c r="O70">
        <f t="shared" si="80"/>
        <v>0.2601441353362105</v>
      </c>
      <c r="P70">
        <f t="shared" si="81"/>
        <v>-6.7298471063072837E-2</v>
      </c>
      <c r="Q70">
        <f t="shared" si="82"/>
        <v>-0.16306299062015006</v>
      </c>
      <c r="R70">
        <f t="shared" si="83"/>
        <v>-0.2297632823458359</v>
      </c>
      <c r="S70">
        <f t="shared" si="84"/>
        <v>-0.57932973799118515</v>
      </c>
      <c r="T70">
        <f t="shared" si="85"/>
        <v>-0.76045692570127676</v>
      </c>
    </row>
    <row r="71" spans="1:20" x14ac:dyDescent="0.3">
      <c r="A71">
        <v>420</v>
      </c>
      <c r="B71">
        <f t="shared" si="69"/>
        <v>0.8231188270615668</v>
      </c>
      <c r="C71">
        <f t="shared" si="70"/>
        <v>0.80098761700383514</v>
      </c>
      <c r="D71">
        <f t="shared" si="71"/>
        <v>0.7234690115460497</v>
      </c>
      <c r="E71">
        <f t="shared" si="72"/>
        <v>0.26429604980865762</v>
      </c>
      <c r="F71">
        <f t="shared" si="73"/>
        <v>0.67516294930506537</v>
      </c>
      <c r="G71">
        <f t="shared" si="86"/>
        <v>-0.15007396444808344</v>
      </c>
      <c r="H71">
        <f t="shared" si="74"/>
        <v>0.37550848691679378</v>
      </c>
      <c r="I71">
        <f t="shared" si="75"/>
        <v>-7.7229049006962321E-3</v>
      </c>
      <c r="J71">
        <f t="shared" si="76"/>
        <v>0.41390735230759274</v>
      </c>
      <c r="K71">
        <f t="shared" si="77"/>
        <v>-2.1161031172191862</v>
      </c>
      <c r="M71">
        <f t="shared" si="78"/>
        <v>0.27885452571365721</v>
      </c>
      <c r="N71">
        <f t="shared" si="79"/>
        <v>0.50564062040267665</v>
      </c>
      <c r="O71">
        <f t="shared" si="80"/>
        <v>0.4806788633445308</v>
      </c>
      <c r="P71">
        <f t="shared" si="81"/>
        <v>0.19296830381820637</v>
      </c>
      <c r="Q71">
        <f t="shared" si="82"/>
        <v>5.3731510645363682E-2</v>
      </c>
      <c r="R71">
        <f t="shared" si="83"/>
        <v>-7.3627742843344821E-3</v>
      </c>
      <c r="S71">
        <f t="shared" si="84"/>
        <v>-0.30621243249431684</v>
      </c>
      <c r="T71">
        <f t="shared" si="85"/>
        <v>-0.4283133812660454</v>
      </c>
    </row>
    <row r="72" spans="1:20" x14ac:dyDescent="0.3">
      <c r="A72">
        <v>450</v>
      </c>
      <c r="B72">
        <f t="shared" si="69"/>
        <v>0.9822619445209837</v>
      </c>
      <c r="C72">
        <f t="shared" si="70"/>
        <v>0.9947045700845748</v>
      </c>
      <c r="D72">
        <f t="shared" si="71"/>
        <v>0.92637800373246515</v>
      </c>
      <c r="E72">
        <f t="shared" si="72"/>
        <v>0.42883675268082305</v>
      </c>
      <c r="F72">
        <f t="shared" si="73"/>
        <v>0.86589352355407645</v>
      </c>
      <c r="G72">
        <f t="shared" si="86"/>
        <v>6.2670224657193338E-2</v>
      </c>
      <c r="H72">
        <f t="shared" si="74"/>
        <v>0.58653286629599732</v>
      </c>
      <c r="I72">
        <f t="shared" si="75"/>
        <v>0.20019629940437772</v>
      </c>
      <c r="J72">
        <f t="shared" si="76"/>
        <v>0.58355710154781337</v>
      </c>
      <c r="K72">
        <f t="shared" si="77"/>
        <v>-1.8224130559204077</v>
      </c>
      <c r="M72">
        <f t="shared" si="78"/>
        <v>0.46619341659556407</v>
      </c>
      <c r="N72">
        <f t="shared" si="79"/>
        <v>0.74094409455496613</v>
      </c>
      <c r="O72">
        <f t="shared" si="80"/>
        <v>0.63675394207601199</v>
      </c>
      <c r="P72">
        <f t="shared" si="81"/>
        <v>0.45623779492350069</v>
      </c>
      <c r="Q72">
        <f t="shared" si="82"/>
        <v>0.27676914756431792</v>
      </c>
      <c r="R72">
        <f t="shared" si="83"/>
        <v>0.23364582088228675</v>
      </c>
      <c r="S72">
        <f t="shared" si="84"/>
        <v>-3.4604232380267962E-2</v>
      </c>
      <c r="T72">
        <f t="shared" si="85"/>
        <v>-0.15057208867284538</v>
      </c>
    </row>
    <row r="73" spans="1:20" x14ac:dyDescent="0.3">
      <c r="A73">
        <v>480</v>
      </c>
      <c r="B73">
        <f t="shared" si="69"/>
        <v>1.1481544053568542</v>
      </c>
      <c r="C73">
        <f t="shared" si="70"/>
        <v>1.1219665926535334</v>
      </c>
      <c r="D73">
        <f t="shared" si="71"/>
        <v>1.0375552468310412</v>
      </c>
      <c r="E73">
        <f t="shared" si="72"/>
        <v>0.68723843787919336</v>
      </c>
      <c r="F73">
        <f t="shared" si="73"/>
        <v>1.0854510867859575</v>
      </c>
      <c r="G73">
        <f t="shared" si="86"/>
        <v>0.28703737454586714</v>
      </c>
      <c r="H73">
        <f t="shared" si="74"/>
        <v>0.8537926714360804</v>
      </c>
      <c r="I73">
        <f t="shared" si="75"/>
        <v>0.45521984890932227</v>
      </c>
      <c r="J73">
        <f t="shared" si="76"/>
        <v>0.84268810315155607</v>
      </c>
      <c r="K73">
        <f t="shared" si="77"/>
        <v>-1.4624535452642045</v>
      </c>
      <c r="M73">
        <f t="shared" si="78"/>
        <v>0.66948366102864809</v>
      </c>
      <c r="N73">
        <f t="shared" si="79"/>
        <v>0.95635076937188246</v>
      </c>
      <c r="O73">
        <f t="shared" si="80"/>
        <v>0.85854518021553106</v>
      </c>
      <c r="P73">
        <f t="shared" si="81"/>
        <v>0.63053889505506788</v>
      </c>
      <c r="Q73">
        <f t="shared" si="82"/>
        <v>0.50242607754198398</v>
      </c>
      <c r="R73">
        <f t="shared" si="83"/>
        <v>0.48000159972829148</v>
      </c>
      <c r="S73">
        <f t="shared" si="84"/>
        <v>0.13144820045720337</v>
      </c>
      <c r="T73">
        <f t="shared" si="85"/>
        <v>9.2686751484307689E-2</v>
      </c>
    </row>
    <row r="74" spans="1:20" x14ac:dyDescent="0.3">
      <c r="A74">
        <v>510</v>
      </c>
      <c r="B74">
        <f t="shared" si="69"/>
        <v>1.1472771123737795</v>
      </c>
      <c r="C74">
        <f t="shared" si="70"/>
        <v>1.1210688070412733</v>
      </c>
      <c r="D74">
        <f t="shared" si="71"/>
        <v>1.0365719809958518</v>
      </c>
      <c r="E74">
        <f t="shared" si="72"/>
        <v>0.93848951842957828</v>
      </c>
      <c r="F74">
        <f t="shared" si="73"/>
        <v>1.0845185235302468</v>
      </c>
      <c r="G74">
        <f t="shared" si="86"/>
        <v>0.51557275804192926</v>
      </c>
      <c r="H74">
        <f t="shared" si="74"/>
        <v>1.0958689768817749</v>
      </c>
      <c r="I74">
        <f t="shared" si="75"/>
        <v>0.68538123239102988</v>
      </c>
      <c r="J74">
        <f t="shared" si="76"/>
        <v>1.0642772674118028</v>
      </c>
      <c r="K74">
        <f t="shared" si="77"/>
        <v>-1.0406311943061952</v>
      </c>
      <c r="M74">
        <f t="shared" si="78"/>
        <v>0.94208525748440353</v>
      </c>
      <c r="N74">
        <f t="shared" si="79"/>
        <v>1.069613423161897</v>
      </c>
      <c r="O74">
        <f t="shared" si="80"/>
        <v>1.1196002868800754</v>
      </c>
      <c r="P74">
        <f t="shared" si="81"/>
        <v>0.85499243252080737</v>
      </c>
      <c r="Q74">
        <f t="shared" si="82"/>
        <v>0.88138816945773868</v>
      </c>
      <c r="R74">
        <f t="shared" si="83"/>
        <v>0.77229866586254614</v>
      </c>
      <c r="S74">
        <f t="shared" si="84"/>
        <v>0.46186182798998787</v>
      </c>
      <c r="T74">
        <f t="shared" si="85"/>
        <v>0.38874354392926103</v>
      </c>
    </row>
    <row r="75" spans="1:20" x14ac:dyDescent="0.3">
      <c r="A75">
        <v>540</v>
      </c>
      <c r="B75">
        <f t="shared" si="69"/>
        <v>1.1472771123737795</v>
      </c>
      <c r="C75">
        <f t="shared" si="70"/>
        <v>1.1210688070412733</v>
      </c>
      <c r="D75">
        <f t="shared" si="71"/>
        <v>1.0365719809958518</v>
      </c>
      <c r="E75">
        <f t="shared" si="72"/>
        <v>1.1296925611768693</v>
      </c>
      <c r="F75">
        <f t="shared" si="73"/>
        <v>1.0845185235302468</v>
      </c>
      <c r="G75">
        <f t="shared" si="86"/>
        <v>0.77313525836413222</v>
      </c>
      <c r="H75">
        <f t="shared" si="74"/>
        <v>1.1729717943369109</v>
      </c>
      <c r="I75">
        <f t="shared" si="75"/>
        <v>0.896121568903675</v>
      </c>
      <c r="J75">
        <f t="shared" si="76"/>
        <v>1.1349640408018569</v>
      </c>
      <c r="K75">
        <f t="shared" si="77"/>
        <v>-0.62667404630070489</v>
      </c>
      <c r="M75">
        <f t="shared" si="78"/>
        <v>1.1931857514650193</v>
      </c>
      <c r="N75">
        <f t="shared" si="79"/>
        <v>1.069613423161897</v>
      </c>
      <c r="O75">
        <f t="shared" si="80"/>
        <v>1.1934461428940197</v>
      </c>
      <c r="P75">
        <f t="shared" si="81"/>
        <v>0.98673433843862779</v>
      </c>
      <c r="Q75">
        <f t="shared" si="82"/>
        <v>1.1089759585705217</v>
      </c>
      <c r="R75">
        <f t="shared" si="83"/>
        <v>1.0998873407705094</v>
      </c>
      <c r="S75">
        <f t="shared" si="84"/>
        <v>0.72320328406990497</v>
      </c>
      <c r="T75">
        <f t="shared" si="85"/>
        <v>0.48234812512323849</v>
      </c>
    </row>
    <row r="76" spans="1:20" x14ac:dyDescent="0.3">
      <c r="A76">
        <v>570</v>
      </c>
      <c r="B76">
        <f t="shared" si="69"/>
        <v>1.1458398613817447</v>
      </c>
      <c r="C76">
        <f t="shared" si="70"/>
        <v>1.1195979553896185</v>
      </c>
      <c r="D76">
        <f t="shared" si="71"/>
        <v>1.0349608742019811</v>
      </c>
      <c r="E76">
        <f t="shared" si="72"/>
        <v>1.1282312773267911</v>
      </c>
      <c r="F76">
        <f t="shared" si="73"/>
        <v>1.082990619916234</v>
      </c>
      <c r="G76">
        <f t="shared" si="86"/>
        <v>0.89445634472655666</v>
      </c>
      <c r="H76">
        <f t="shared" si="74"/>
        <v>1.1715770638291738</v>
      </c>
      <c r="I76">
        <f t="shared" si="75"/>
        <v>0.98483675794263781</v>
      </c>
      <c r="J76">
        <f t="shared" si="76"/>
        <v>1.1335158730203692</v>
      </c>
      <c r="K76">
        <f t="shared" si="77"/>
        <v>-0.24321259841246085</v>
      </c>
      <c r="M76">
        <f t="shared" si="78"/>
        <v>1.1918187096708701</v>
      </c>
      <c r="N76">
        <f t="shared" si="79"/>
        <v>1.0680662134103927</v>
      </c>
      <c r="O76">
        <f t="shared" si="80"/>
        <v>1.1920804781945584</v>
      </c>
      <c r="P76">
        <f t="shared" si="81"/>
        <v>1.0512509848771288</v>
      </c>
      <c r="Q76">
        <f t="shared" si="82"/>
        <v>1.1742395415001685</v>
      </c>
      <c r="R76">
        <f t="shared" si="83"/>
        <v>1.0983875493373574</v>
      </c>
      <c r="S76">
        <f t="shared" si="84"/>
        <v>0.94487628643139066</v>
      </c>
      <c r="T76">
        <f t="shared" si="85"/>
        <v>0.59311466365728938</v>
      </c>
    </row>
    <row r="77" spans="1:20" x14ac:dyDescent="0.3">
      <c r="A77">
        <v>600</v>
      </c>
      <c r="B77">
        <f t="shared" si="69"/>
        <v>1.1448005462868363</v>
      </c>
      <c r="C77">
        <f t="shared" si="70"/>
        <v>1.1185343210755498</v>
      </c>
      <c r="D77">
        <f t="shared" si="71"/>
        <v>1.033795651201691</v>
      </c>
      <c r="E77">
        <f t="shared" si="72"/>
        <v>1.127174564724049</v>
      </c>
      <c r="F77">
        <f t="shared" si="73"/>
        <v>1.0818856705335635</v>
      </c>
      <c r="G77">
        <f t="shared" si="86"/>
        <v>1.01233074515126</v>
      </c>
      <c r="H77">
        <f t="shared" si="74"/>
        <v>1.1705685451276084</v>
      </c>
      <c r="I77">
        <f t="shared" si="75"/>
        <v>1.0587171974770311</v>
      </c>
      <c r="J77">
        <f t="shared" si="76"/>
        <v>1.1324686670495703</v>
      </c>
      <c r="K77">
        <f t="shared" si="77"/>
        <v>8.509339057356427E-2</v>
      </c>
      <c r="M77">
        <f t="shared" si="78"/>
        <v>1.1908302355959055</v>
      </c>
      <c r="N77">
        <f t="shared" si="79"/>
        <v>1.0669472898175494</v>
      </c>
      <c r="O77">
        <f t="shared" si="80"/>
        <v>1.1910930028481399</v>
      </c>
      <c r="P77">
        <f t="shared" si="81"/>
        <v>1.0501087082392981</v>
      </c>
      <c r="Q77">
        <f t="shared" si="82"/>
        <v>1.1732341985998118</v>
      </c>
      <c r="R77">
        <f t="shared" si="83"/>
        <v>1.0973029649358832</v>
      </c>
      <c r="S77">
        <f t="shared" si="84"/>
        <v>1.0074850108790301</v>
      </c>
      <c r="T77">
        <f t="shared" si="85"/>
        <v>0.68481019289822498</v>
      </c>
    </row>
    <row r="78" spans="1:20" x14ac:dyDescent="0.3">
      <c r="A78">
        <v>630</v>
      </c>
      <c r="B78">
        <f t="shared" si="69"/>
        <v>1.1434397918376544</v>
      </c>
      <c r="C78">
        <f t="shared" si="70"/>
        <v>1.1171416984582208</v>
      </c>
      <c r="D78">
        <f t="shared" si="71"/>
        <v>1.0322698089746316</v>
      </c>
      <c r="E78">
        <f t="shared" si="72"/>
        <v>1.1257910083237315</v>
      </c>
      <c r="F78">
        <f t="shared" si="73"/>
        <v>1.08043887962192</v>
      </c>
      <c r="G78">
        <f t="shared" si="86"/>
        <v>1.0810588557429752</v>
      </c>
      <c r="H78">
        <f t="shared" si="74"/>
        <v>1.1692481736635343</v>
      </c>
      <c r="I78">
        <f t="shared" si="75"/>
        <v>1.1155873152165157</v>
      </c>
      <c r="J78">
        <f t="shared" si="76"/>
        <v>1.1310975855380663</v>
      </c>
      <c r="K78">
        <f t="shared" si="77"/>
        <v>0.37354120993390505</v>
      </c>
      <c r="M78">
        <f t="shared" si="78"/>
        <v>1.1895361363149188</v>
      </c>
      <c r="N78">
        <f t="shared" si="79"/>
        <v>1.0654821857158763</v>
      </c>
      <c r="O78">
        <f t="shared" si="80"/>
        <v>1.1898002148895377</v>
      </c>
      <c r="P78">
        <f t="shared" si="81"/>
        <v>1.0486129705627663</v>
      </c>
      <c r="Q78">
        <f t="shared" si="82"/>
        <v>1.1719179912646966</v>
      </c>
      <c r="R78">
        <f t="shared" si="83"/>
        <v>1.0958828836446917</v>
      </c>
      <c r="S78">
        <f t="shared" si="84"/>
        <v>1.0826808988218575</v>
      </c>
      <c r="T78">
        <f t="shared" si="85"/>
        <v>0.79424514901018239</v>
      </c>
    </row>
    <row r="79" spans="1:20" x14ac:dyDescent="0.3">
      <c r="A79">
        <v>660</v>
      </c>
      <c r="B79">
        <f t="shared" si="69"/>
        <v>1.1424781307535663</v>
      </c>
      <c r="C79">
        <f t="shared" si="70"/>
        <v>1.1161574969590973</v>
      </c>
      <c r="D79">
        <f t="shared" si="71"/>
        <v>1.0311913146656042</v>
      </c>
      <c r="E79">
        <f t="shared" si="72"/>
        <v>1.1248132165871565</v>
      </c>
      <c r="F79">
        <f t="shared" si="73"/>
        <v>1.079416345186953</v>
      </c>
      <c r="G79">
        <f t="shared" si="86"/>
        <v>1.1451383400449267</v>
      </c>
      <c r="H79">
        <f t="shared" si="74"/>
        <v>1.1683150940961884</v>
      </c>
      <c r="I79">
        <f t="shared" si="75"/>
        <v>1.1146019064975539</v>
      </c>
      <c r="J79">
        <f t="shared" si="76"/>
        <v>1.1301286291729813</v>
      </c>
      <c r="K79">
        <f t="shared" si="77"/>
        <v>0.64098696630875152</v>
      </c>
      <c r="M79">
        <f t="shared" si="78"/>
        <v>1.1886216428761096</v>
      </c>
      <c r="N79">
        <f t="shared" si="79"/>
        <v>1.0644466974796378</v>
      </c>
      <c r="O79">
        <f t="shared" si="80"/>
        <v>1.1888866507184146</v>
      </c>
      <c r="P79">
        <f t="shared" si="81"/>
        <v>1.047555793541969</v>
      </c>
      <c r="Q79">
        <f t="shared" si="82"/>
        <v>1.1709878587244251</v>
      </c>
      <c r="R79">
        <f t="shared" si="83"/>
        <v>1.0948792568339309</v>
      </c>
      <c r="S79">
        <f t="shared" si="84"/>
        <v>1.0816605493044673</v>
      </c>
      <c r="T79">
        <f t="shared" si="85"/>
        <v>0.84434146829740309</v>
      </c>
    </row>
    <row r="80" spans="1:20" x14ac:dyDescent="0.3">
      <c r="A80">
        <v>690</v>
      </c>
      <c r="B80">
        <f t="shared" si="69"/>
        <v>1.1411944595738885</v>
      </c>
      <c r="C80">
        <f t="shared" si="70"/>
        <v>1.114843713482063</v>
      </c>
      <c r="D80">
        <f t="shared" si="71"/>
        <v>1.0297514771982978</v>
      </c>
      <c r="E80">
        <f t="shared" si="72"/>
        <v>1.1235079924592382</v>
      </c>
      <c r="F80">
        <f t="shared" si="73"/>
        <v>1.0780513264210765</v>
      </c>
      <c r="G80">
        <f t="shared" si="86"/>
        <v>1.1438629446865549</v>
      </c>
      <c r="H80">
        <f t="shared" si="74"/>
        <v>1.1670696296927545</v>
      </c>
      <c r="I80">
        <f t="shared" si="75"/>
        <v>1.1132865106802798</v>
      </c>
      <c r="J80">
        <f t="shared" si="76"/>
        <v>1.1288352237866988</v>
      </c>
      <c r="K80">
        <f t="shared" si="77"/>
        <v>0.80672446195528102</v>
      </c>
      <c r="M80">
        <f t="shared" si="78"/>
        <v>1.1874010130156294</v>
      </c>
      <c r="N80">
        <f t="shared" si="79"/>
        <v>1.0630643723109907</v>
      </c>
      <c r="O80">
        <f t="shared" si="80"/>
        <v>1.1876672645758606</v>
      </c>
      <c r="P80">
        <f t="shared" si="81"/>
        <v>1.0461444658232599</v>
      </c>
      <c r="Q80">
        <f t="shared" si="82"/>
        <v>1.1697463335673057</v>
      </c>
      <c r="R80">
        <f t="shared" si="83"/>
        <v>1.0935395177598253</v>
      </c>
      <c r="S80">
        <f t="shared" si="84"/>
        <v>1.0802984499663464</v>
      </c>
      <c r="T80">
        <f t="shared" si="85"/>
        <v>0.94231062044160274</v>
      </c>
    </row>
    <row r="84" spans="1:15" x14ac:dyDescent="0.3">
      <c r="B84" s="3" t="s">
        <v>83</v>
      </c>
      <c r="C84" s="2" t="s">
        <v>84</v>
      </c>
    </row>
    <row r="85" spans="1:15" x14ac:dyDescent="0.3">
      <c r="A85" s="1" t="s">
        <v>77</v>
      </c>
      <c r="B85" s="1"/>
      <c r="C85" s="1"/>
      <c r="D85" s="4" t="s">
        <v>78</v>
      </c>
      <c r="E85" s="4"/>
      <c r="F85" s="4"/>
      <c r="G85" s="5" t="s">
        <v>79</v>
      </c>
      <c r="H85" s="5"/>
      <c r="I85" s="5"/>
      <c r="J85" s="6" t="s">
        <v>80</v>
      </c>
      <c r="K85" s="6"/>
      <c r="L85" s="6"/>
      <c r="M85" s="7" t="s">
        <v>81</v>
      </c>
      <c r="N85" s="7"/>
      <c r="O85" s="7"/>
    </row>
    <row r="97" spans="4:15" x14ac:dyDescent="0.3">
      <c r="D97" s="4" t="s">
        <v>91</v>
      </c>
      <c r="E97" s="4"/>
      <c r="F97" s="4"/>
      <c r="G97" s="5" t="s">
        <v>92</v>
      </c>
      <c r="H97" s="5"/>
      <c r="I97" s="5"/>
      <c r="J97" s="6" t="s">
        <v>93</v>
      </c>
      <c r="K97" s="6"/>
      <c r="L97" s="6"/>
      <c r="M97" s="7" t="s">
        <v>94</v>
      </c>
      <c r="N97" s="7"/>
      <c r="O97" s="7"/>
    </row>
  </sheetData>
  <mergeCells count="8">
    <mergeCell ref="D85:F85"/>
    <mergeCell ref="G85:I85"/>
    <mergeCell ref="J85:L85"/>
    <mergeCell ref="M85:O85"/>
    <mergeCell ref="D97:F97"/>
    <mergeCell ref="G97:I97"/>
    <mergeCell ref="J97:L97"/>
    <mergeCell ref="M97:O9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Growth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Martínez</dc:creator>
  <cp:lastModifiedBy>Álvaro Martínez</cp:lastModifiedBy>
  <dcterms:created xsi:type="dcterms:W3CDTF">2023-12-19T08:35:56Z</dcterms:created>
  <dcterms:modified xsi:type="dcterms:W3CDTF">2024-07-05T10:08:25Z</dcterms:modified>
</cp:coreProperties>
</file>